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HRM\"/>
    </mc:Choice>
  </mc:AlternateContent>
  <xr:revisionPtr revIDLastSave="0" documentId="13_ncr:1_{0F7EDD0F-4E6D-45A4-BACA-25E71A358F04}" xr6:coauthVersionLast="47" xr6:coauthVersionMax="47" xr10:uidLastSave="{00000000-0000-0000-0000-000000000000}"/>
  <bookViews>
    <workbookView xWindow="28680" yWindow="-120" windowWidth="29040" windowHeight="15720" xr2:uid="{CB742A89-8835-4E4B-AC59-C114725B55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5" i="1" l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J23" i="1"/>
  <c r="B23" i="1" s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G2" i="1"/>
  <c r="AF2" i="1"/>
  <c r="B2" i="1"/>
  <c r="A2" i="1"/>
</calcChain>
</file>

<file path=xl/sharedStrings.xml><?xml version="1.0" encoding="utf-8"?>
<sst xmlns="http://schemas.openxmlformats.org/spreadsheetml/2006/main" count="2316" uniqueCount="1176">
  <si>
    <t>STT</t>
  </si>
  <si>
    <t>Nguồn</t>
  </si>
  <si>
    <t>Ngày về/nhập CV</t>
  </si>
  <si>
    <t>Job</t>
  </si>
  <si>
    <t>Họ và tên</t>
  </si>
  <si>
    <t>Năm sinh</t>
  </si>
  <si>
    <t>Trình độ học vấn</t>
  </si>
  <si>
    <t>Chuyên ngành</t>
  </si>
  <si>
    <t>SĐT</t>
  </si>
  <si>
    <t>Địa chỉ mail</t>
  </si>
  <si>
    <t>Link CV</t>
  </si>
  <si>
    <t>Link SP</t>
  </si>
  <si>
    <t>Link FB</t>
  </si>
  <si>
    <t>Đơn vị UV từng làm</t>
  </si>
  <si>
    <t>HR suggesst</t>
  </si>
  <si>
    <t>HR chấm</t>
  </si>
  <si>
    <t>Bộ phận chấm</t>
  </si>
  <si>
    <t>VÒNG 1</t>
  </si>
  <si>
    <t>Tham gia Vòng 1</t>
  </si>
  <si>
    <t>Kết quả PV V1</t>
  </si>
  <si>
    <t>VÒNG 2</t>
  </si>
  <si>
    <t>Tham gia Vòng 2</t>
  </si>
  <si>
    <t>Kết qủa PV V2</t>
  </si>
  <si>
    <t>Notes</t>
  </si>
  <si>
    <t>OFFER</t>
  </si>
  <si>
    <t>Kết quả offer</t>
  </si>
  <si>
    <t>ĐI LÀM</t>
  </si>
  <si>
    <t>Ngày đi làm</t>
  </si>
  <si>
    <t>THỬ VIỆC
Thời gian</t>
  </si>
  <si>
    <t>Kết quả thử việc</t>
  </si>
  <si>
    <t>Note</t>
  </si>
  <si>
    <t>Ybox</t>
  </si>
  <si>
    <t>QTCS BTV Part</t>
  </si>
  <si>
    <t>Bùi Phương Linh</t>
  </si>
  <si>
    <t>ĐH Kinh tế quốc dân</t>
  </si>
  <si>
    <t>Quản trị Marketing</t>
  </si>
  <si>
    <t>0888911667</t>
  </si>
  <si>
    <t>linhbuiph@gmail.com</t>
  </si>
  <si>
    <t>Link</t>
  </si>
  <si>
    <t>Kn content marketing, trợ lý cá nhân cho KOC</t>
  </si>
  <si>
    <t>Pass</t>
  </si>
  <si>
    <t>Fail</t>
  </si>
  <si>
    <t>Hà Thúy Hiền</t>
  </si>
  <si>
    <t>ĐH Quốc Gia HN</t>
  </si>
  <si>
    <t>0366157928</t>
  </si>
  <si>
    <t>hienhaha19122003</t>
  </si>
  <si>
    <t>kn tại CLB</t>
  </si>
  <si>
    <t>Lê Duy Bảo Minh</t>
  </si>
  <si>
    <t>FPT Polytechnic</t>
  </si>
  <si>
    <t>Digital marketing</t>
  </si>
  <si>
    <t>0123456789</t>
  </si>
  <si>
    <t>leminh186.th@gmail.com</t>
  </si>
  <si>
    <t>quản lý kênh tiktok và lên kịch bản seeding</t>
  </si>
  <si>
    <t>Mạc Tuấn Trường</t>
  </si>
  <si>
    <t>Học viện tài chính</t>
  </si>
  <si>
    <t>Ngôn Ngữ Anh</t>
  </si>
  <si>
    <t>0989530015</t>
  </si>
  <si>
    <t>tuantruong2714@gmail.com</t>
  </si>
  <si>
    <t>kn Telesale</t>
  </si>
  <si>
    <t>Ngô Thùy Anh</t>
  </si>
  <si>
    <t>Đại học Công Đoàn</t>
  </si>
  <si>
    <t>Quản trị Nhân lực</t>
  </si>
  <si>
    <t>0816155144</t>
  </si>
  <si>
    <t>anhhthuy26@gmail.com</t>
  </si>
  <si>
    <t>kn HR</t>
  </si>
  <si>
    <t>Nguyễn Hiền Ngân</t>
  </si>
  <si>
    <t>Đại học Khoa học Xã hội và Nhân văn,</t>
  </si>
  <si>
    <t>Nhân học</t>
  </si>
  <si>
    <t>0963451512</t>
  </si>
  <si>
    <t>nguyenhienngan@gmail.com</t>
  </si>
  <si>
    <t>kn social, xây dựng nội dung trên các nền tảng xã hội</t>
  </si>
  <si>
    <t>Nguyễn Tuấn Dũng</t>
  </si>
  <si>
    <t>Kinh tế đầu tư</t>
  </si>
  <si>
    <t>0865 786 837</t>
  </si>
  <si>
    <t>ng.tuan.dung.2005@gmail.com</t>
  </si>
  <si>
    <t>làm social quảng bá sản phẩm của Samsung</t>
  </si>
  <si>
    <t>Nguyễn Vân Anh</t>
  </si>
  <si>
    <t>Tài chính- Kế toán</t>
  </si>
  <si>
    <t>0393328385</t>
  </si>
  <si>
    <t>nguyenvanh0407@gmail.com</t>
  </si>
  <si>
    <t>kn quản trị kênh youtube</t>
  </si>
  <si>
    <t>Võ Huyền Trang</t>
  </si>
  <si>
    <t>Đại học kinh tế quốc dân</t>
  </si>
  <si>
    <t>Thương mại quốc tế</t>
  </si>
  <si>
    <t>0832290823</t>
  </si>
  <si>
    <t>vohuyentrang6523@gmail.com</t>
  </si>
  <si>
    <t>PV Vòng 1</t>
  </si>
  <si>
    <t>Đến</t>
  </si>
  <si>
    <t>Nguyễn Vũ Hà Anh</t>
  </si>
  <si>
    <t>Học viện báo chí tuyên truyền</t>
  </si>
  <si>
    <t>Quan hệ quốc tế và truyền thông toàn cầu</t>
  </si>
  <si>
    <t>0963907837</t>
  </si>
  <si>
    <t>nguyenvuhaanh2003@gmail.com</t>
  </si>
  <si>
    <t>kn sale, trợ giảng</t>
  </si>
  <si>
    <t>Top CV</t>
  </si>
  <si>
    <t>Quản Khánh Linh</t>
  </si>
  <si>
    <t>kế toán</t>
  </si>
  <si>
    <t>0335593386</t>
  </si>
  <si>
    <t xml:space="preserve">klklkl2903@gmail.com </t>
  </si>
  <si>
    <t>kn digital, livestream</t>
  </si>
  <si>
    <t>Hoàng Thu Thảo</t>
  </si>
  <si>
    <t>ĐH Ngoại Thương</t>
  </si>
  <si>
    <t>Tiếng anh Thương mại</t>
  </si>
  <si>
    <t>0342728098</t>
  </si>
  <si>
    <t>Hoangthuthao12345@gmail.com</t>
  </si>
  <si>
    <t>ctv dựng vid và viết content cho báo</t>
  </si>
  <si>
    <t>Đã gọi</t>
  </si>
  <si>
    <t>Yes</t>
  </si>
  <si>
    <t>ứng viên chậm deadline nhưng ko làm nên cancel</t>
  </si>
  <si>
    <t>30 ngày</t>
  </si>
  <si>
    <t>Kiều Thị Phương Anh</t>
  </si>
  <si>
    <t>Trường quốc tế - ĐHQGHN</t>
  </si>
  <si>
    <t>khoa học Quản lý</t>
  </si>
  <si>
    <t>0943634088</t>
  </si>
  <si>
    <t>kpa25903@gmail.com</t>
  </si>
  <si>
    <t>sale</t>
  </si>
  <si>
    <t>Trương Yến Nhi</t>
  </si>
  <si>
    <t>Đại học Kinh tế Quốc dân</t>
  </si>
  <si>
    <t>Marketing</t>
  </si>
  <si>
    <t>0828866188</t>
  </si>
  <si>
    <t>truongyennhi1707@gmail.com</t>
  </si>
  <si>
    <t>knfanpage, từ chối vì xa</t>
  </si>
  <si>
    <t>Đỗ Khánh Chi</t>
  </si>
  <si>
    <t>Kinh doanh Quốc tế</t>
  </si>
  <si>
    <t>093 884 7982</t>
  </si>
  <si>
    <t>chidk.work@gmail.com</t>
  </si>
  <si>
    <t>kn CLB</t>
  </si>
  <si>
    <t>Lê Thanh Hồng</t>
  </si>
  <si>
    <t>0327455324</t>
  </si>
  <si>
    <t>lethihongxyz@gmail.com</t>
  </si>
  <si>
    <t>xây kênh tiktok</t>
  </si>
  <si>
    <t>Lê Minh An</t>
  </si>
  <si>
    <t>Học viện Ngoại Giao</t>
  </si>
  <si>
    <t>Marketing quốc tế</t>
  </si>
  <si>
    <t>0328626897</t>
  </si>
  <si>
    <t>minhanle2401@gmail.com</t>
  </si>
  <si>
    <t>chưa có kn</t>
  </si>
  <si>
    <t>Nguyễn Quyết Dũng</t>
  </si>
  <si>
    <t>Quảng cáo</t>
  </si>
  <si>
    <t>092 434 65 85</t>
  </si>
  <si>
    <t>quyetdung182@gmail.com</t>
  </si>
  <si>
    <t>Nguyễn Khánh Vân</t>
  </si>
  <si>
    <t>ĐH Bách Khoa</t>
  </si>
  <si>
    <t>098 894 0015</t>
  </si>
  <si>
    <t>contact.ellienguyen@gmail.com</t>
  </si>
  <si>
    <t>kn viết báo</t>
  </si>
  <si>
    <t>Trần Minh Ngọc</t>
  </si>
  <si>
    <t>đại học Thương Mại</t>
  </si>
  <si>
    <t>Quản trị kinh doanh</t>
  </si>
  <si>
    <t>0878342997</t>
  </si>
  <si>
    <t>tolaminhngocne@gmail.com</t>
  </si>
  <si>
    <t>TTS nhân sự</t>
  </si>
  <si>
    <t>Triệu Thế Bách</t>
  </si>
  <si>
    <t>Hệ Thống Thông Tin Quản lý</t>
  </si>
  <si>
    <t>0912744060</t>
  </si>
  <si>
    <t>ttbachtq123@gmail.com</t>
  </si>
  <si>
    <t>Nguyễn Thảo Vân</t>
  </si>
  <si>
    <t>Học viên Tài chính</t>
  </si>
  <si>
    <t>thaovan.ntv1227@gmail.com</t>
  </si>
  <si>
    <t>Trợ giảng</t>
  </si>
  <si>
    <t>Hoàng Xuân Giá</t>
  </si>
  <si>
    <t>Học viện Hành chính Quốc Gia</t>
  </si>
  <si>
    <t>Quản trị nhân lực</t>
  </si>
  <si>
    <t>0342 221 343</t>
  </si>
  <si>
    <t>giahoang202@gmail.com</t>
  </si>
  <si>
    <t>Hoàng Thúy Ngọc</t>
  </si>
  <si>
    <t>Đại học Ngoại ngữ</t>
  </si>
  <si>
    <t>Ngôn Ngữ anh</t>
  </si>
  <si>
    <t>0984491620</t>
  </si>
  <si>
    <t>ngocc0804@gmail.com</t>
  </si>
  <si>
    <t>trợ giảng, kinh nghiệm liên quan trung tâm</t>
  </si>
  <si>
    <t>Lê Thị Thùy Dương</t>
  </si>
  <si>
    <t>0355205937</t>
  </si>
  <si>
    <t>lethithuyduong20437gmail.com</t>
  </si>
  <si>
    <t>1 năm kn CTV Báo</t>
  </si>
  <si>
    <t>Chu Khánh Huyền</t>
  </si>
  <si>
    <t>Ngôn Ngữ Trung</t>
  </si>
  <si>
    <t>0838041912</t>
  </si>
  <si>
    <t>chukhanhhuyen.work@gmail.com</t>
  </si>
  <si>
    <t>quản lý fanpage clb</t>
  </si>
  <si>
    <t>Trần Khánh Thảo Vy</t>
  </si>
  <si>
    <t>Đại học Kinh tế Quốc Dân</t>
  </si>
  <si>
    <t>0898685464</t>
  </si>
  <si>
    <t>vytrankhanh08012004@gmail.com</t>
  </si>
  <si>
    <t>Mai Đức Nguyên</t>
  </si>
  <si>
    <t>Đại học Bách Khoa Hà Nội</t>
  </si>
  <si>
    <t>0906258128</t>
  </si>
  <si>
    <t>nguyennmai47@gmail.com</t>
  </si>
  <si>
    <t>kn clb</t>
  </si>
  <si>
    <t>Hoàng Chí Thành</t>
  </si>
  <si>
    <t>Đại học Thủy Lợi</t>
  </si>
  <si>
    <t>CNTT</t>
  </si>
  <si>
    <t>0928116416</t>
  </si>
  <si>
    <t>hcthanh0724@gmail.com</t>
  </si>
  <si>
    <t>thiên về sale</t>
  </si>
  <si>
    <t>Hoàng Thị Thương Huyền</t>
  </si>
  <si>
    <t>Học viện Báo Chí và Tuyên truyền</t>
  </si>
  <si>
    <t>Kinh tế</t>
  </si>
  <si>
    <t>0836041637</t>
  </si>
  <si>
    <t>nana36202@gmail.com</t>
  </si>
  <si>
    <t>quản lý fanpage cho KOC</t>
  </si>
  <si>
    <t>Hoàng Hoài Phương</t>
  </si>
  <si>
    <t>Đại Học Kinh Tế Huế</t>
  </si>
  <si>
    <t>0906500101</t>
  </si>
  <si>
    <t>hoanghoaiphuong.1206@gmail.com</t>
  </si>
  <si>
    <t>ứng viên ở Huế</t>
  </si>
  <si>
    <t>Nguyễn Danh Quỳnh</t>
  </si>
  <si>
    <t>Học viện Báo chí và Tuyên truyền</t>
  </si>
  <si>
    <t>Quan hệ quốc tế</t>
  </si>
  <si>
    <t>0988.470.360 - 0886.470.360</t>
  </si>
  <si>
    <t>nguyendanhquynh.fis@gmail.com</t>
  </si>
  <si>
    <t>branding</t>
  </si>
  <si>
    <t>Nguyễn Thị Thu Trang</t>
  </si>
  <si>
    <t>Học viêện tài chính</t>
  </si>
  <si>
    <t>0766302250</t>
  </si>
  <si>
    <t>nguyentrangx103@gmail.com</t>
  </si>
  <si>
    <t>KN clb</t>
  </si>
  <si>
    <t>Bùi Lan Phương</t>
  </si>
  <si>
    <t xml:space="preserve">ĐH Anh Quốc VN </t>
  </si>
  <si>
    <t>0946342895</t>
  </si>
  <si>
    <t>phuonglan230204@gmail.com</t>
  </si>
  <si>
    <t>trợ giảng</t>
  </si>
  <si>
    <t>Cao Thị Hiền</t>
  </si>
  <si>
    <t>Đại học Thương mại</t>
  </si>
  <si>
    <t>Marketing thương mại</t>
  </si>
  <si>
    <t>0988665024</t>
  </si>
  <si>
    <t>hiencao2611@gmail.com</t>
  </si>
  <si>
    <t>content web+ admin fanpage trường</t>
  </si>
  <si>
    <t>Hồ Thu Trà</t>
  </si>
  <si>
    <t>Học Viện Tài Chính</t>
  </si>
  <si>
    <t>Quản Trị Kinh Doanh</t>
  </si>
  <si>
    <t>0386911604</t>
  </si>
  <si>
    <t>hothutra2004@gmail.com</t>
  </si>
  <si>
    <t>Lik</t>
  </si>
  <si>
    <t>Ngô Thị Lựu</t>
  </si>
  <si>
    <t>Học viện ngoại giao</t>
  </si>
  <si>
    <t>Trung Quốc Học</t>
  </si>
  <si>
    <t>0827658187</t>
  </si>
  <si>
    <t>ngoluu3644@gmail.com</t>
  </si>
  <si>
    <t>kn chủ yếu sale</t>
  </si>
  <si>
    <t>Nguyễn Thị Quỳnh Nga</t>
  </si>
  <si>
    <t>Đại học Sư phạm Hà Nội</t>
  </si>
  <si>
    <t>Văn học</t>
  </si>
  <si>
    <t>0867 918 523</t>
  </si>
  <si>
    <t>09a8nga@gmail.com</t>
  </si>
  <si>
    <t>Kn SEO</t>
  </si>
  <si>
    <t>Đoàn Thị Hải Yến</t>
  </si>
  <si>
    <t>ĐH Thương Mại</t>
  </si>
  <si>
    <t>Tài chính Ngân hàng Thương Mại</t>
  </si>
  <si>
    <t>0329391287</t>
  </si>
  <si>
    <t xml:space="preserve">haiyendt3103@gmail.com </t>
  </si>
  <si>
    <t>Nguyễn Bùi Nhật Linh</t>
  </si>
  <si>
    <t>ĐH HN</t>
  </si>
  <si>
    <t>truyền thông đa phương tiện</t>
  </si>
  <si>
    <t>0911279469</t>
  </si>
  <si>
    <t>nglinhhwork392@gmail.com</t>
  </si>
  <si>
    <t>Kailas Biên kịch 01,2024</t>
  </si>
  <si>
    <t>Trần Anh Minh</t>
  </si>
  <si>
    <t>Luật kinh tế</t>
  </si>
  <si>
    <t>0986.419.561</t>
  </si>
  <si>
    <t>gjesminh@gmail.com</t>
  </si>
  <si>
    <t>kn viết tiểu thuyết</t>
  </si>
  <si>
    <t>Kailas Dựng 01.2024</t>
  </si>
  <si>
    <t>Phan Châu</t>
  </si>
  <si>
    <t>FPT Arena Multimedia</t>
  </si>
  <si>
    <t>0912222497</t>
  </si>
  <si>
    <t>chaupq1992@gmail.com</t>
  </si>
  <si>
    <t>có kn dựng phim ngắn + có thể lên ý tưởng kịch bản</t>
  </si>
  <si>
    <t>Nguyễn Nam Hải</t>
  </si>
  <si>
    <t>Đại Học Đại Nam</t>
  </si>
  <si>
    <t>0388668737</t>
  </si>
  <si>
    <t>anklespankins@gmail.com</t>
  </si>
  <si>
    <t>kn seeding</t>
  </si>
  <si>
    <t>Võ Đức Trung</t>
  </si>
  <si>
    <t>đại học Mỏ - Địa chất</t>
  </si>
  <si>
    <t>0865416100</t>
  </si>
  <si>
    <t>studiovdt@gmail.com</t>
  </si>
  <si>
    <t>chưa thấy có kn dựng nào</t>
  </si>
  <si>
    <t>Triệu Thị Kiều Vân</t>
  </si>
  <si>
    <t>kieuvanls77@gmail.com</t>
  </si>
  <si>
    <t>kn làm yumup, thu cúc</t>
  </si>
  <si>
    <t>Nguyễn Thành Long</t>
  </si>
  <si>
    <t>ĐH bách khoa</t>
  </si>
  <si>
    <t>0374.177.753</t>
  </si>
  <si>
    <t>longthuyet29@gmail.com</t>
  </si>
  <si>
    <t>Nguyễn Văn Vương</t>
  </si>
  <si>
    <t>Đại học Công Nghiệp Hà Nội</t>
  </si>
  <si>
    <t>Quản trị dịch vụ du lịch và lữ hành</t>
  </si>
  <si>
    <t>0352302510</t>
  </si>
  <si>
    <t>nguyenvanvuong60296301@gmail.com</t>
  </si>
  <si>
    <t>Nguyễn Bá Long</t>
  </si>
  <si>
    <t>GREEN ACADEMY</t>
  </si>
  <si>
    <t>Quay dựng</t>
  </si>
  <si>
    <t>0369073090</t>
  </si>
  <si>
    <t>anhlong059@gmail.com</t>
  </si>
  <si>
    <t>No</t>
  </si>
  <si>
    <t>ứng viên ko nhận việc luôn trong tuần được nên anh Nam cancel</t>
  </si>
  <si>
    <t>Đinh Văn Hải</t>
  </si>
  <si>
    <t>0337113758</t>
  </si>
  <si>
    <t>anhhaidinhhai11@gmail.com</t>
  </si>
  <si>
    <t>ứng tuyển quay dựng</t>
  </si>
  <si>
    <t>Cù Thị Lan</t>
  </si>
  <si>
    <t>Đại học Thái Nguyên</t>
  </si>
  <si>
    <t>Ngoại Ngữ</t>
  </si>
  <si>
    <t>0949 189 609</t>
  </si>
  <si>
    <t>lanct303@gmail.com</t>
  </si>
  <si>
    <t>content marketing</t>
  </si>
  <si>
    <t>Phạm Phương Ngân</t>
  </si>
  <si>
    <t>Truyền thông Doanh nghiệp, Khoa Pháp</t>
  </si>
  <si>
    <t>0973772340</t>
  </si>
  <si>
    <t>pphuongngan.pham@gmail.com</t>
  </si>
  <si>
    <t>Nguyễn Phương Mai</t>
  </si>
  <si>
    <t>truyền thông doanh nghiệp</t>
  </si>
  <si>
    <t>0367412803</t>
  </si>
  <si>
    <t>npmaii3008@gmail.com</t>
  </si>
  <si>
    <t>kn fanpage trường</t>
  </si>
  <si>
    <t>Nguyễn Ngọc Linh</t>
  </si>
  <si>
    <t>0964 131 017</t>
  </si>
  <si>
    <t>ngoclinhh004@gmail.com</t>
  </si>
  <si>
    <t>kn biên tập fanpage</t>
  </si>
  <si>
    <t>Đi làm</t>
  </si>
  <si>
    <t>Văn Mai Hương</t>
  </si>
  <si>
    <t>0968901235</t>
  </si>
  <si>
    <t>huongmai030505@gmail.com</t>
  </si>
  <si>
    <t>knTTS sale và hỗ trợ viết content</t>
  </si>
  <si>
    <t>Hoàng Hải Yến</t>
  </si>
  <si>
    <t>Đại học Hà Nội</t>
  </si>
  <si>
    <t>Truyền thông Đa phương tiện</t>
  </si>
  <si>
    <t>0988100502</t>
  </si>
  <si>
    <t>hoangyenn.work@gmail.com</t>
  </si>
  <si>
    <t>hay chạy dự án cho các CLB</t>
  </si>
  <si>
    <t>Trần Quang Đức</t>
  </si>
  <si>
    <t>Kỹ thuật sinh học</t>
  </si>
  <si>
    <t>0945286692</t>
  </si>
  <si>
    <t>duc2272001@gmail.com</t>
  </si>
  <si>
    <t>digital. viết content hỗ trợ chay ads</t>
  </si>
  <si>
    <t>Chu Phương Anh</t>
  </si>
  <si>
    <t>Đại học kinh tế Quốc Dân</t>
  </si>
  <si>
    <t>Quản lí tài nguyên và môi trường</t>
  </si>
  <si>
    <t>0949881726</t>
  </si>
  <si>
    <t>phuonganh07122003@gmail.com</t>
  </si>
  <si>
    <t>HR, trợ giảng</t>
  </si>
  <si>
    <t>Lò Thị Huyền Trang</t>
  </si>
  <si>
    <t>0333290713</t>
  </si>
  <si>
    <t>lothihuyentrang140402@gmail.com</t>
  </si>
  <si>
    <t>kn làm sàn, marketing sàn</t>
  </si>
  <si>
    <t>Nguyễn Thùy Trang</t>
  </si>
  <si>
    <t>ĐH Thăng Long</t>
  </si>
  <si>
    <t>098 1977 051</t>
  </si>
  <si>
    <t>ngttrang31@gmail.com</t>
  </si>
  <si>
    <t>kn trực page, sale</t>
  </si>
  <si>
    <t>Vũ Trà My</t>
  </si>
  <si>
    <t>Học viện Báo Chí và Tuyên Truyền</t>
  </si>
  <si>
    <t>Quan hệ công chúng và Quảng cáo</t>
  </si>
  <si>
    <t>0971927020</t>
  </si>
  <si>
    <t>Vutramy301@gmail.com</t>
  </si>
  <si>
    <t>kn sáng tạo nội dung</t>
  </si>
  <si>
    <t>Ngô Quang Huy</t>
  </si>
  <si>
    <t>Học Viện Công Nghệ Bưu Chính Viễn Thông</t>
  </si>
  <si>
    <t>0986002021</t>
  </si>
  <si>
    <t>huyquang2204@gmail.com</t>
  </si>
  <si>
    <t>4 tháng kn quản lý và sáng tạo nội dung trên mạng xh</t>
  </si>
  <si>
    <t>Nguyễn Hồng Minh</t>
  </si>
  <si>
    <t>Truyền thông doanh nghiệp</t>
  </si>
  <si>
    <t>0328 721 486</t>
  </si>
  <si>
    <t>minhhongnguyen18113003@gmail.com</t>
  </si>
  <si>
    <t>sự kiện của trường</t>
  </si>
  <si>
    <t>Đỗ Ngọc Tuấn Anh</t>
  </si>
  <si>
    <t>Ngôn Ngữ Nhật</t>
  </si>
  <si>
    <t>033 27 156 16</t>
  </si>
  <si>
    <t>dntanh2110@gmail.com</t>
  </si>
  <si>
    <t>kn gia sư</t>
  </si>
  <si>
    <t>Senior Graphic Design</t>
  </si>
  <si>
    <t>Nguyễn Trung Kiên</t>
  </si>
  <si>
    <t>ĐH Mở HN</t>
  </si>
  <si>
    <t>0978120096</t>
  </si>
  <si>
    <t>trungkien99np@gmail.com</t>
  </si>
  <si>
    <t>kn quay chụp</t>
  </si>
  <si>
    <t>Phong Nguyễn</t>
  </si>
  <si>
    <t>ĐẠI HỌC FPT</t>
  </si>
  <si>
    <t>thiết kế đồ họa</t>
  </si>
  <si>
    <t>0776200866</t>
  </si>
  <si>
    <t>phunxeko@gmail.com</t>
  </si>
  <si>
    <t>Dương Phi Long</t>
  </si>
  <si>
    <t>Đại học công nghiệp hà nội</t>
  </si>
  <si>
    <t>Điện tử/ Viễn thông</t>
  </si>
  <si>
    <t>0338922319</t>
  </si>
  <si>
    <t>longphi305@gmail.com</t>
  </si>
  <si>
    <t>kn 9 tháng thiết kế</t>
  </si>
  <si>
    <t>Trần Thị Ngọc Huyền</t>
  </si>
  <si>
    <t>Đại học mỹ thuật Việt Nam</t>
  </si>
  <si>
    <t>thiết kế đồ hoạ</t>
  </si>
  <si>
    <t>032 8505803</t>
  </si>
  <si>
    <t>huyen0261@gmail</t>
  </si>
  <si>
    <t>kn làm việc tại Agency</t>
  </si>
  <si>
    <t>Test</t>
  </si>
  <si>
    <t>Kailas Admin Fanpage 01.2024</t>
  </si>
  <si>
    <t>Nguyễn Ngọc Anh</t>
  </si>
  <si>
    <t>Báo mạng điện tử</t>
  </si>
  <si>
    <t>ngocanhnguyenvp03@gmail.com</t>
  </si>
  <si>
    <t>kn bên E+</t>
  </si>
  <si>
    <t>Không đến</t>
  </si>
  <si>
    <t>Lê Thị Vân</t>
  </si>
  <si>
    <t>Học viện bưu chính viễn thông</t>
  </si>
  <si>
    <t>Internet Marketing</t>
  </si>
  <si>
    <t>levanltv144@gmail.com</t>
  </si>
  <si>
    <t>Kn thiên về content và admin page, ra Tết mới nghỉ việc bên kia</t>
  </si>
  <si>
    <t>Hoàng Thị Liễu</t>
  </si>
  <si>
    <t>CĐ Truyền Hình</t>
  </si>
  <si>
    <t>Công nghệ điện ảnh truyền hình</t>
  </si>
  <si>
    <t>0965481903</t>
  </si>
  <si>
    <t>Hoanglieu0210@gmail.com</t>
  </si>
  <si>
    <t>chưa sắp xếp được công việc cá nhân để đi làm dc</t>
  </si>
  <si>
    <t>FB Free</t>
  </si>
  <si>
    <t>Đàm Thị Hải Mi</t>
  </si>
  <si>
    <t>ĐH SKDA</t>
  </si>
  <si>
    <t>Biên kịch</t>
  </si>
  <si>
    <t>098 213 5378</t>
  </si>
  <si>
    <t>Haimi.skda@gmail.com</t>
  </si>
  <si>
    <t>kn làm nhiều dự án</t>
  </si>
  <si>
    <t>Phạm Hiền Trang</t>
  </si>
  <si>
    <t>ĐH KHXHNV</t>
  </si>
  <si>
    <t>Văn Học</t>
  </si>
  <si>
    <t>0971 538 690</t>
  </si>
  <si>
    <t xml:space="preserve">phamtrangzn@gmail.com </t>
  </si>
  <si>
    <t>Khoa Nguyễn</t>
  </si>
  <si>
    <t>09651 23295</t>
  </si>
  <si>
    <t>sayhellotokai@hotmail.com</t>
  </si>
  <si>
    <t>Chu Nguyễn Thu Hải</t>
  </si>
  <si>
    <t>Digital Marketing</t>
  </si>
  <si>
    <t>0961392763</t>
  </si>
  <si>
    <t>chunguyenthuhaiktqd@gmail.com</t>
  </si>
  <si>
    <t>có khả năng viết kịch bản</t>
  </si>
  <si>
    <t>Trần Gia Huy</t>
  </si>
  <si>
    <t>Tài chính ngân hàng</t>
  </si>
  <si>
    <t>0948-975-888</t>
  </si>
  <si>
    <t xml:space="preserve">trangiahuy2383@gmail.com </t>
  </si>
  <si>
    <t>biên dịch, trợ giảng</t>
  </si>
  <si>
    <t>Nguyễn Phương Thảo</t>
  </si>
  <si>
    <t>079 224 4106</t>
  </si>
  <si>
    <t>thaonguyenglhd2004@gmail.com</t>
  </si>
  <si>
    <t>4 tháng kn TTS Marketing</t>
  </si>
  <si>
    <t>Lê Vĩnh Khánh Quỳnh</t>
  </si>
  <si>
    <t>0905563808</t>
  </si>
  <si>
    <t>levinhkhanhquynh2002@gmail.com</t>
  </si>
  <si>
    <t>gia sư, trợ lý vp</t>
  </si>
  <si>
    <t>Mai Chi Hiền</t>
  </si>
  <si>
    <t>Đại học Kinh Doanh và Công Nghệ Hà Nội</t>
  </si>
  <si>
    <t>Công Nghệ Kĩ Thuật Ô Tô</t>
  </si>
  <si>
    <t>0886551401</t>
  </si>
  <si>
    <t>maichihienth@gmail.com</t>
  </si>
  <si>
    <t>kn vận kho</t>
  </si>
  <si>
    <t>Đinh Phương Nam</t>
  </si>
  <si>
    <t>CĐ FPT Polytechnic</t>
  </si>
  <si>
    <t>0869690755</t>
  </si>
  <si>
    <t>dinhnamwork01@gmail.com</t>
  </si>
  <si>
    <t>Nguyễn Ngọc Khánh Linh</t>
  </si>
  <si>
    <t>Báo in</t>
  </si>
  <si>
    <t xml:space="preserve">0916714025
</t>
  </si>
  <si>
    <t>nguyenngockhanhlinh2409@gmail.com</t>
  </si>
  <si>
    <t>kn quản lý fanpage trường, marketing page Tiếng Hàn</t>
  </si>
  <si>
    <t>Dương Thị Quyên</t>
  </si>
  <si>
    <t>Đại học Ngoại Thương</t>
  </si>
  <si>
    <t>kế toán kiểm toán</t>
  </si>
  <si>
    <t>0866057432</t>
  </si>
  <si>
    <t>Duongquyen2501.cv@gmail.com</t>
  </si>
  <si>
    <t>Kn CLB</t>
  </si>
  <si>
    <t>Lý Phương Mai</t>
  </si>
  <si>
    <t>0964478832</t>
  </si>
  <si>
    <t>phmaily2612@gmail.com</t>
  </si>
  <si>
    <t>Nguyễn Thùy Linh</t>
  </si>
  <si>
    <t>FPT University</t>
  </si>
  <si>
    <t>0366438093</t>
  </si>
  <si>
    <t>linhngthuy0.work@gmail.com</t>
  </si>
  <si>
    <t>viết content và xây dựng landingpage</t>
  </si>
  <si>
    <t>Nguyễn Phương Huyền My</t>
  </si>
  <si>
    <t>Học viện Báo chí và Tuyên Truyền</t>
  </si>
  <si>
    <t>0943072004</t>
  </si>
  <si>
    <t>huyenmyajc197@gmail.com</t>
  </si>
  <si>
    <t>kn review sách</t>
  </si>
  <si>
    <t>Phùng Phương Lan Vy</t>
  </si>
  <si>
    <t>Đại học Ngoại thương</t>
  </si>
  <si>
    <t>Kinh tế quốc tế</t>
  </si>
  <si>
    <t>0867985403</t>
  </si>
  <si>
    <t>Pplvy710@gmail.com</t>
  </si>
  <si>
    <t>Nguyễn Khánh Chi</t>
  </si>
  <si>
    <t>Kế toán</t>
  </si>
  <si>
    <t>0907 916 691</t>
  </si>
  <si>
    <t>khanhchi6101@gmail.com</t>
  </si>
  <si>
    <t xml:space="preserve">kn </t>
  </si>
  <si>
    <t>Nguyễn Xuân Vũ</t>
  </si>
  <si>
    <t>ĐH Thủy Lợi</t>
  </si>
  <si>
    <t>0963351213</t>
  </si>
  <si>
    <t>xuanvu4869@gmail.com</t>
  </si>
  <si>
    <t>làm việc tại cửa hàng</t>
  </si>
  <si>
    <t>Lan Hoang Tran</t>
  </si>
  <si>
    <t>84 819761207</t>
  </si>
  <si>
    <t>tranhoanglan1207@gmail.com</t>
  </si>
  <si>
    <t>Vũ Phạm</t>
  </si>
  <si>
    <t>Cao đẳng FPT</t>
  </si>
  <si>
    <t>0386793603</t>
  </si>
  <si>
    <t>pvu.work8603@gmail.com</t>
  </si>
  <si>
    <t>kn digital, chạy ads</t>
  </si>
  <si>
    <t>Nguyễn Thị Hà Trang</t>
  </si>
  <si>
    <t>Học viện Báo chí và Tuyên truyền,</t>
  </si>
  <si>
    <t>0348083489</t>
  </si>
  <si>
    <t>trangnguyentt55@gmail.com</t>
  </si>
  <si>
    <t>kn bán hàng tại VIn</t>
  </si>
  <si>
    <t>Nguyễn Minh Phương</t>
  </si>
  <si>
    <t>Học viện Ngoại giao</t>
  </si>
  <si>
    <t>Quan hệ Quốc tế</t>
  </si>
  <si>
    <t>(+84)396-355-015</t>
  </si>
  <si>
    <t>nguynminphuong@gmail.com</t>
  </si>
  <si>
    <t>định hướng lâu dài hợp với digital</t>
  </si>
  <si>
    <t>Nguyễn Hà Vi</t>
  </si>
  <si>
    <t>Đại học sư phạm Hà Nội</t>
  </si>
  <si>
    <t>0898613342</t>
  </si>
  <si>
    <t>haavi138@gmail.com</t>
  </si>
  <si>
    <t>thiên về làm mảng du lịch, sáng tạo nội dung vid</t>
  </si>
  <si>
    <t>Nguyễn Thị Phương Loan</t>
  </si>
  <si>
    <t>Đại học dân lập Phương Đông</t>
  </si>
  <si>
    <t>Tài chính -Ngân hàng</t>
  </si>
  <si>
    <t>0974709298</t>
  </si>
  <si>
    <t>loanphien123@gmail.com</t>
  </si>
  <si>
    <t>thiên về trực page</t>
  </si>
  <si>
    <t>Nguyễn Thị Hiền</t>
  </si>
  <si>
    <t>Đại học Văn hóa Hà Nội</t>
  </si>
  <si>
    <t>Quản lý thông tin</t>
  </si>
  <si>
    <t>0969936078</t>
  </si>
  <si>
    <t>hien68304@gmail.com</t>
  </si>
  <si>
    <t>kn sale</t>
  </si>
  <si>
    <t>Vũ Hữu Minh</t>
  </si>
  <si>
    <t>Quan hệ công chúng chuyên nghiệp</t>
  </si>
  <si>
    <t>086 869 4640</t>
  </si>
  <si>
    <t>vuhuuminh1007@gmail.com</t>
  </si>
  <si>
    <t>làm thiên về sự kiện</t>
  </si>
  <si>
    <t>Vũ Minh Hiếu</t>
  </si>
  <si>
    <t>Greenwich Vietnam</t>
  </si>
  <si>
    <t>quản trị marketing</t>
  </si>
  <si>
    <t>0327533275</t>
  </si>
  <si>
    <t>minhhieuv11o803@gmail.com</t>
  </si>
  <si>
    <t>có khả năng chụp ảnh</t>
  </si>
  <si>
    <t>Hoàng Hải Linh</t>
  </si>
  <si>
    <t xml:space="preserve">Quản trị kinh doanh </t>
  </si>
  <si>
    <t>0862024115</t>
  </si>
  <si>
    <t>hoanghailinh410@gmail.com</t>
  </si>
  <si>
    <t>có khả năng thiết kế và làm kịch bản</t>
  </si>
  <si>
    <t>Nguyễn Thanh Quỳnh Anh</t>
  </si>
  <si>
    <t>Đại học Khoa học Xã hội và Nhân Văn</t>
  </si>
  <si>
    <t>Báo Chí</t>
  </si>
  <si>
    <t>0976436166</t>
  </si>
  <si>
    <t>anha95256@gmail.com</t>
  </si>
  <si>
    <t>kn viết kịch bản, quản lý fanpage</t>
  </si>
  <si>
    <t>Cao Trung Anh</t>
  </si>
  <si>
    <t>Học Viện Nông Nghiệp Việt Nam</t>
  </si>
  <si>
    <t>xã hội học</t>
  </si>
  <si>
    <t>0973129673</t>
  </si>
  <si>
    <t>trunganhdavid@gmail.com</t>
  </si>
  <si>
    <t>kn chủ yếu sale, có 1 số kn CTV viết bài cho web</t>
  </si>
  <si>
    <t>Nguyễn Thị Ngọc Linh</t>
  </si>
  <si>
    <t>Đại học Đà Lạt</t>
  </si>
  <si>
    <t>Quản trị Kinh doanh</t>
  </si>
  <si>
    <t>0862120432</t>
  </si>
  <si>
    <t>linhgaubuu8299@gmail.com</t>
  </si>
  <si>
    <t>chưa có kn gì</t>
  </si>
  <si>
    <t>Nguyễn Trần Tuyết Mai</t>
  </si>
  <si>
    <t>ĐH SP HN2</t>
  </si>
  <si>
    <t>SP Văn</t>
  </si>
  <si>
    <t>037279359</t>
  </si>
  <si>
    <t xml:space="preserve">tuyetmaitran0812@gmail.com </t>
  </si>
  <si>
    <t>Nguyễn Duyên Thơ</t>
  </si>
  <si>
    <t>ĐH LDXH</t>
  </si>
  <si>
    <t>0398530238</t>
  </si>
  <si>
    <t>nduyentho@gmail.com</t>
  </si>
  <si>
    <t>Sale, HR</t>
  </si>
  <si>
    <t>Hoàng Tuấn Anh</t>
  </si>
  <si>
    <t>0796315659</t>
  </si>
  <si>
    <t>tuanha161298@gmailcom</t>
  </si>
  <si>
    <t>Nguyễn Hoàng Thế Anh</t>
  </si>
  <si>
    <t>0385581138</t>
  </si>
  <si>
    <t>iam.ryanthedesigner@gmail.com</t>
  </si>
  <si>
    <t>Tiến Đức</t>
  </si>
  <si>
    <t>ĐH Tài nguyên môi trường</t>
  </si>
  <si>
    <t>0356168202</t>
  </si>
  <si>
    <t>letienduc14082002@gmail.com</t>
  </si>
  <si>
    <t>Nguyễn Thị Mai Phượng</t>
  </si>
  <si>
    <t>Đạo diễn điện ảnh</t>
  </si>
  <si>
    <t>0984687287</t>
  </si>
  <si>
    <t>m.phuong541@gmail.com</t>
  </si>
  <si>
    <t>lead nhóm media</t>
  </si>
  <si>
    <t>Phan Đặng Minh Đức</t>
  </si>
  <si>
    <t>Đại học Công nghệ - ĐHQGHN</t>
  </si>
  <si>
    <t>0334185532</t>
  </si>
  <si>
    <t>pdmduc14@gmail.com</t>
  </si>
  <si>
    <t>Nguyễn Kim Ngân</t>
  </si>
  <si>
    <t>Phụ nữ Việt Nam</t>
  </si>
  <si>
    <t>Truyền thông đa phương tiện</t>
  </si>
  <si>
    <t>0346904862</t>
  </si>
  <si>
    <t>kimngann11081998@gmail.com</t>
  </si>
  <si>
    <t>đã có kn CTV biên kich cho các bên khác</t>
  </si>
  <si>
    <t>Phạm Quý Dương</t>
  </si>
  <si>
    <t>Fpt arena Multimedia</t>
  </si>
  <si>
    <t>Thiết kế đồ họa</t>
  </si>
  <si>
    <t>0936079864</t>
  </si>
  <si>
    <t>kokoyatq11@gmail.com</t>
  </si>
  <si>
    <t>kn SVm, bùng pv</t>
  </si>
  <si>
    <t>Phạm Chí Dũng</t>
  </si>
  <si>
    <t>Học viện phụ nữ</t>
  </si>
  <si>
    <t>0928911845 - 0876171425</t>
  </si>
  <si>
    <t>gee2001zzz@gmail.com</t>
  </si>
  <si>
    <t>Vũ Thái</t>
  </si>
  <si>
    <t>0945035557</t>
  </si>
  <si>
    <t xml:space="preserve">vuthai2801@gmail.com </t>
  </si>
  <si>
    <t>kn làm tại tập đoàn Vinamilk</t>
  </si>
  <si>
    <t>Đỗ Thị Quỳnh Anh</t>
  </si>
  <si>
    <t>ĐH Nghệ thuật Trung ương</t>
  </si>
  <si>
    <t>0981.639.795</t>
  </si>
  <si>
    <t>quynhanh070797@gmail.com</t>
  </si>
  <si>
    <t>Nguyễn Văn Nghĩa</t>
  </si>
  <si>
    <t>079.838.6668</t>
  </si>
  <si>
    <t>nvnghia1229@gmail.com</t>
  </si>
  <si>
    <t>Đặng Trần Nguyệt Minh</t>
  </si>
  <si>
    <t>Truyền thông quốc tế</t>
  </si>
  <si>
    <t>0966199635</t>
  </si>
  <si>
    <t>nguyetminh.dav@gmail.com</t>
  </si>
  <si>
    <t>kn làm báo</t>
  </si>
  <si>
    <t>Hoàng Minh Thùy</t>
  </si>
  <si>
    <t>0976814560</t>
  </si>
  <si>
    <t>hoangthuy24718@gmail.com</t>
  </si>
  <si>
    <t>kn thu ngân, phục vụ</t>
  </si>
  <si>
    <t>Hoàng Hồng Nhung</t>
  </si>
  <si>
    <t>Truyền thông đaị chúng</t>
  </si>
  <si>
    <t>0796321954</t>
  </si>
  <si>
    <t>hhnhung.ajc@gmail.com</t>
  </si>
  <si>
    <t>kn quản lý page trường</t>
  </si>
  <si>
    <t>Lê Minh Phương</t>
  </si>
  <si>
    <t>ĐH KTQD</t>
  </si>
  <si>
    <t>Tài chính doanh nghiệp</t>
  </si>
  <si>
    <t>0384362003</t>
  </si>
  <si>
    <t>lpminh1402@gmail.com</t>
  </si>
  <si>
    <t>kn CSKH</t>
  </si>
  <si>
    <t>Vi Mai Chi</t>
  </si>
  <si>
    <t>Ngôn ngữ anh</t>
  </si>
  <si>
    <t>0824914916</t>
  </si>
  <si>
    <t>chimaiv0206@gmail.com</t>
  </si>
  <si>
    <t>Hoàng Thu Hương</t>
  </si>
  <si>
    <t>0368 932 086</t>
  </si>
  <si>
    <t>thuhuonghoang1704@gmail.com</t>
  </si>
  <si>
    <t>kn tham gia clb</t>
  </si>
  <si>
    <t>Nguyễn Thu Giang</t>
  </si>
  <si>
    <t>Kinh doanh quốc tế</t>
  </si>
  <si>
    <t>0942659363</t>
  </si>
  <si>
    <t>giangnguyenthu185@gmail.com</t>
  </si>
  <si>
    <t>Đinh Thùy Linh</t>
  </si>
  <si>
    <t>Quản trị Khách sạn</t>
  </si>
  <si>
    <t>0383628471</t>
  </si>
  <si>
    <t>dinhthuylinhdtl112@gmail.com</t>
  </si>
  <si>
    <t>content web, fanpage</t>
  </si>
  <si>
    <t>Hoàng Thị Thanh Nga</t>
  </si>
  <si>
    <t>Báo điện tử</t>
  </si>
  <si>
    <t>0332955360</t>
  </si>
  <si>
    <t>ngaphuong7524@gmail.com</t>
  </si>
  <si>
    <t>Vũ Thị Hồng Nhung</t>
  </si>
  <si>
    <t>ĐH Kinh doanh và công nghệ</t>
  </si>
  <si>
    <t>0368800585</t>
  </si>
  <si>
    <t>nhungvth240800@gmail.com</t>
  </si>
  <si>
    <t>thiên về support sale</t>
  </si>
  <si>
    <t>Trần Thảo Nhi</t>
  </si>
  <si>
    <t>Đại học Thăng Long</t>
  </si>
  <si>
    <t>0988485299</t>
  </si>
  <si>
    <t>nyeetran@gmai.com</t>
  </si>
  <si>
    <t>kn social</t>
  </si>
  <si>
    <t>Trần Thu Trà</t>
  </si>
  <si>
    <t>Đại học Thương Mại,</t>
  </si>
  <si>
    <t>Marketing Thương Mại</t>
  </si>
  <si>
    <t>0385540162</t>
  </si>
  <si>
    <t>t.thutra962002@gmail.com</t>
  </si>
  <si>
    <t>chạy ads</t>
  </si>
  <si>
    <t>Phạm Văn Vũ</t>
  </si>
  <si>
    <t>ads bán hàng</t>
  </si>
  <si>
    <t>Lê Hoài Nam</t>
  </si>
  <si>
    <t>Cao Đẳng Du Lịch</t>
  </si>
  <si>
    <t>Chế biến món ăn</t>
  </si>
  <si>
    <t>0368501089</t>
  </si>
  <si>
    <t>lehoainam14082000@gmail.com</t>
  </si>
  <si>
    <t>digital, bán hàng</t>
  </si>
  <si>
    <t>Phạm Duy Khôi</t>
  </si>
  <si>
    <t>Học Viện Thanh Thiếu Niên Việt Nam</t>
  </si>
  <si>
    <t>0839644188</t>
  </si>
  <si>
    <t>phamkhoi21052000@gmail.com</t>
  </si>
  <si>
    <t>kn sáng tạo nd</t>
  </si>
  <si>
    <t>Lương Hoàng Phi Hùng</t>
  </si>
  <si>
    <t>Cao đẳng thực hành FPT Polytechnic Hà Nội</t>
  </si>
  <si>
    <t>Thiết kế đồ họa Mỹ thuật đa phương tiện.</t>
  </si>
  <si>
    <t>0354 089 410</t>
  </si>
  <si>
    <t>lhph18dec@gmail.com</t>
  </si>
  <si>
    <t>các sản phẩm chưa phù hợp với làm việc với brand lớn</t>
  </si>
  <si>
    <t>Hoàng Anh Lê</t>
  </si>
  <si>
    <t>kinh tế đối ngoại</t>
  </si>
  <si>
    <t>0812103895</t>
  </si>
  <si>
    <t>hoangleanh2305@gmail.com</t>
  </si>
  <si>
    <t>sv năm 2, chưa có kn cty</t>
  </si>
  <si>
    <t>Đỗ Thị Thu Trà</t>
  </si>
  <si>
    <t>Cao Đẳng Bách Khoa</t>
  </si>
  <si>
    <t>034 925 1599</t>
  </si>
  <si>
    <t>tradtt2002@gmail.com</t>
  </si>
  <si>
    <t>kn làm cty nội thất và freelancer</t>
  </si>
  <si>
    <t>Nguyễn Thị Hương</t>
  </si>
  <si>
    <t>0382 309 242</t>
  </si>
  <si>
    <t>huong090704@gmail.com</t>
  </si>
  <si>
    <t>Phan Mai Thu</t>
  </si>
  <si>
    <t xml:space="preserve"> ĐH Kinh doanh và Công nghệ Hà Nội</t>
  </si>
  <si>
    <t>Tài chính</t>
  </si>
  <si>
    <t>0335613994</t>
  </si>
  <si>
    <t>phanmaithubl@gmail.com</t>
  </si>
  <si>
    <t>Sản phẩm</t>
  </si>
  <si>
    <t>kn thiên về bkich hoạt hình</t>
  </si>
  <si>
    <t>từ chối vì ko phù hợp</t>
  </si>
  <si>
    <t>Nguyễn Đức Vũ</t>
  </si>
  <si>
    <t>Học viện báo chí và Tuyên truyền</t>
  </si>
  <si>
    <t>0587954221</t>
  </si>
  <si>
    <t>vunguen10@gmail.com</t>
  </si>
  <si>
    <t>kn sáng tạo nd trên tiktok có khả năng vẽ boardstory</t>
  </si>
  <si>
    <t>Phạm Thu Huyền</t>
  </si>
  <si>
    <t>ĐH Mở TPHCM</t>
  </si>
  <si>
    <t>0838873368</t>
  </si>
  <si>
    <t>phamthuhuyen262@gmail.com</t>
  </si>
  <si>
    <t>quản lý fanpage cá nhân</t>
  </si>
  <si>
    <t>Lê Khánh Linh</t>
  </si>
  <si>
    <t>Học viện Tài Chính</t>
  </si>
  <si>
    <t>Kế toán Doanh nghiệp</t>
  </si>
  <si>
    <t>0945 665 218</t>
  </si>
  <si>
    <t>linhkhanhle230799@gmail.com</t>
  </si>
  <si>
    <t>kn hành chính</t>
  </si>
  <si>
    <t>Đinh Tuấn Minh</t>
  </si>
  <si>
    <t>0918.949.117</t>
  </si>
  <si>
    <t>minhtuan4680@gmail.com</t>
  </si>
  <si>
    <t>TĐCS Biên kịch 01.2024</t>
  </si>
  <si>
    <t>Lý Thanh Nhã</t>
  </si>
  <si>
    <t>Truyền thông báo chí đa phương tiện</t>
  </si>
  <si>
    <t>0784259986</t>
  </si>
  <si>
    <t>thanhnhaly839@gmail.com</t>
  </si>
  <si>
    <t>hợp job web</t>
  </si>
  <si>
    <t>Trần Thị Phương Thảo</t>
  </si>
  <si>
    <t>0336567050</t>
  </si>
  <si>
    <t>tranthithao052@gmail.com</t>
  </si>
  <si>
    <t>kn Tgia clb</t>
  </si>
  <si>
    <t>Nguyễn Thị Bích Quyên</t>
  </si>
  <si>
    <t>0346457728</t>
  </si>
  <si>
    <t>ngnbichquyen@gmail.com</t>
  </si>
  <si>
    <t>kn trợ giảng</t>
  </si>
  <si>
    <t>Lê Lâm Nhã Nghi</t>
  </si>
  <si>
    <t>ĐH Văn Lang</t>
  </si>
  <si>
    <t>0794819413</t>
  </si>
  <si>
    <t>nnghyy10@gmail.com</t>
  </si>
  <si>
    <t>ứng viên ở SG</t>
  </si>
  <si>
    <t>Lã Gia Linh</t>
  </si>
  <si>
    <t>0368 510 689</t>
  </si>
  <si>
    <t>lagialinh.work@gmail.com</t>
  </si>
  <si>
    <t>kn sáng tạo nội dung kênh tiktok</t>
  </si>
  <si>
    <t>Nguyễn Mỹ Dung</t>
  </si>
  <si>
    <t>Đại học Ngoại Ngữ</t>
  </si>
  <si>
    <t>Ngôn Ngữ và Văn hóa Hàn Quốc</t>
  </si>
  <si>
    <t>0934 203 327</t>
  </si>
  <si>
    <t>dungnguyenhp1809@gmail.com</t>
  </si>
  <si>
    <t>kn liên quan giảng dạy Tiếng Hàn</t>
  </si>
  <si>
    <t>Phạm Ngọc Mai</t>
  </si>
  <si>
    <t>Học viện ngoaị giao</t>
  </si>
  <si>
    <t>0834919966</t>
  </si>
  <si>
    <t>pngocmai290703@gmail.com</t>
  </si>
  <si>
    <t>kn quản lý fanpgar</t>
  </si>
  <si>
    <t>Huỳnh Ngọc Minh</t>
  </si>
  <si>
    <t>0967165019</t>
  </si>
  <si>
    <t>luuluu041123@gmail.com</t>
  </si>
  <si>
    <t>Đào Duy Anh</t>
  </si>
  <si>
    <t>Đại học Thương Mại</t>
  </si>
  <si>
    <t>0973038973</t>
  </si>
  <si>
    <t>dduyanh25092004@gmail.com</t>
  </si>
  <si>
    <t>kn trợ giảng, quản lý page</t>
  </si>
  <si>
    <t>Đỗ Phạm Quỳnh Anh</t>
  </si>
  <si>
    <t>Nhân học.</t>
  </si>
  <si>
    <t>0969644358</t>
  </si>
  <si>
    <t>quynhanhd518@gmail.com</t>
  </si>
  <si>
    <t>kn điều phối triển lãm</t>
  </si>
  <si>
    <t>Đinh Quốc Khánh</t>
  </si>
  <si>
    <t>0945643297</t>
  </si>
  <si>
    <t>khanhdq1997@gmail.com</t>
  </si>
  <si>
    <t>Vũ Xuân An</t>
  </si>
  <si>
    <t>0878251364</t>
  </si>
  <si>
    <t>anvu092003@gmail.com</t>
  </si>
  <si>
    <t>kn content viral</t>
  </si>
  <si>
    <t>Đỗ Minh Ánh</t>
  </si>
  <si>
    <t>ĐH Điện Lực</t>
  </si>
  <si>
    <t>(+84)373139217</t>
  </si>
  <si>
    <t>Anhanhdz25@gmail.com</t>
  </si>
  <si>
    <t>kn video editor</t>
  </si>
  <si>
    <t>Nguyễn Mai Loan</t>
  </si>
  <si>
    <t>0336 546 471</t>
  </si>
  <si>
    <t>Nguyenmailoan04022000@gmail.com</t>
  </si>
  <si>
    <t>kn xây dựng kịch bản livestream</t>
  </si>
  <si>
    <t>Nguyễn Lan Anh</t>
  </si>
  <si>
    <t>ĐH SK Điện Ảnh</t>
  </si>
  <si>
    <t>Biên Kịch Điện Ảnh</t>
  </si>
  <si>
    <t>0961681814</t>
  </si>
  <si>
    <t>nguyenlananh4998@gmail.com</t>
  </si>
  <si>
    <t>ứng tuyển nhiều lần bùng</t>
  </si>
  <si>
    <t>Ghiền Video Editor</t>
  </si>
  <si>
    <t>Chu Bá Giang</t>
  </si>
  <si>
    <t>0961735287</t>
  </si>
  <si>
    <t>chubagiang200897@gmail.com</t>
  </si>
  <si>
    <t>CTV, kn 2 năm editor</t>
  </si>
  <si>
    <t>Nguyễn Lữ Đại Sơn</t>
  </si>
  <si>
    <t>0947630154</t>
  </si>
  <si>
    <t>sonnld178@gmail.com</t>
  </si>
  <si>
    <t>LINK</t>
  </si>
  <si>
    <t>từng làm các video về bóng đá cho một kênh youtube</t>
  </si>
  <si>
    <t>Đỗ Tiến Nhân</t>
  </si>
  <si>
    <t>tiennhan98ars@gmail.com</t>
  </si>
  <si>
    <t>ko làm được PR, chưa có kn edit bóng</t>
  </si>
  <si>
    <t>Trần Thanh Liêm</t>
  </si>
  <si>
    <t>ĐH Tôn Đức Thắng</t>
  </si>
  <si>
    <t>0768157106</t>
  </si>
  <si>
    <t>tranthanhliemvvt@gmail.com</t>
  </si>
  <si>
    <t>CTV tin thể thảo, có khả năng edit vid</t>
  </si>
  <si>
    <t>Phạm Quang Dự</t>
  </si>
  <si>
    <t>ĐH SP TPHCM</t>
  </si>
  <si>
    <t>Công nghệ thông tin</t>
  </si>
  <si>
    <t>0383550706</t>
  </si>
  <si>
    <t>phamdu12393@gmail.com</t>
  </si>
  <si>
    <t>kênh tiktok có lượng view ổn, nhưng nội dung chưa được trao chuốt</t>
  </si>
  <si>
    <t>Ngô Quang Trường</t>
  </si>
  <si>
    <t>HỌC VIỆN ÂM NHẠC QUỐC GIA VIỆT NAM</t>
  </si>
  <si>
    <t>Nhạc cụ truyền thống</t>
  </si>
  <si>
    <t>0986406404</t>
  </si>
  <si>
    <t>ngoquangtruong1997@gmail.com</t>
  </si>
  <si>
    <t>có kn làm cho BLV Anh Quân, CTV</t>
  </si>
  <si>
    <t>Nguyễn Tuấn Anh</t>
  </si>
  <si>
    <t>ĐH Rmit VN</t>
  </si>
  <si>
    <t>0876410360</t>
  </si>
  <si>
    <t>anh.nguyen13081985@gmail.com</t>
  </si>
  <si>
    <t xml:space="preserve">chưa có kn làm bóng đá, </t>
  </si>
  <si>
    <t>Vương Xuân Tiến</t>
  </si>
  <si>
    <t>0326123329</t>
  </si>
  <si>
    <t>tienzm00@gmail.com</t>
  </si>
  <si>
    <t>học và làm về 2D</t>
  </si>
  <si>
    <t>Bùi Văn Ngọc</t>
  </si>
  <si>
    <t>CĐ XÂY DỰNG CÔNG TRÌNH ĐÔ THỊ</t>
  </si>
  <si>
    <t>Điện Dân Dụng &amp; Công Nghiệp</t>
  </si>
  <si>
    <t>0963 234 805</t>
  </si>
  <si>
    <t>buivanngoc94th@gmail.com</t>
  </si>
  <si>
    <t>chưa có kn dựng các sp social</t>
  </si>
  <si>
    <t>Ngô Thế Tuấn</t>
  </si>
  <si>
    <t>ĐẠI HỌC MỎ ĐỊA CHẤT HÀ NỘI</t>
  </si>
  <si>
    <t>Kĩ thuật - Trắc địa Bản đồ</t>
  </si>
  <si>
    <t>0886885268</t>
  </si>
  <si>
    <t>tuanvidic140992@gmail.com</t>
  </si>
  <si>
    <t>kn làm bên hãng hàng ko, sale</t>
  </si>
  <si>
    <t>Nguyễn Đặng Minh Nghĩa</t>
  </si>
  <si>
    <t>ĐH Luật TPHCM</t>
  </si>
  <si>
    <t>0824103579</t>
  </si>
  <si>
    <t>minhnghiabk13cqt@gmail.com</t>
  </si>
  <si>
    <t>Nguyễn Bùi Thái Hoan</t>
  </si>
  <si>
    <t>ĐẠI HỌC CÔNG NGHIỆP TP.HCM(HỆ</t>
  </si>
  <si>
    <t>0869084971</t>
  </si>
  <si>
    <t>keronguyenkb@gmail.com</t>
  </si>
  <si>
    <t>kn dựng sp công nghệ</t>
  </si>
  <si>
    <t>Nguyễn Đức Trường</t>
  </si>
  <si>
    <t>Học viện Công nghệ Bưu chính Viễn thông</t>
  </si>
  <si>
    <t>Công nghệ</t>
  </si>
  <si>
    <t>0867773395</t>
  </si>
  <si>
    <t>nguyentruongowo@gmail.com</t>
  </si>
  <si>
    <t>Lê Minh Anh</t>
  </si>
  <si>
    <t>Logistics &amp; Quản lý chuỗi cung ứng</t>
  </si>
  <si>
    <t>0963586568</t>
  </si>
  <si>
    <t>minhanhle37@gmail.com</t>
  </si>
  <si>
    <t>Part time, chưa có kn làm việc tại cty</t>
  </si>
  <si>
    <t>Nguyễn Quang Nhật Minh</t>
  </si>
  <si>
    <t>Học viện phụ nữ Việt Nam</t>
  </si>
  <si>
    <t>0385199820</t>
  </si>
  <si>
    <t>nguyenquangnhatminh02@gmail.com</t>
  </si>
  <si>
    <t>có niềm yêu thích bóng đá, kn chưa nhiều</t>
  </si>
  <si>
    <t>Hoàng Quang Duy</t>
  </si>
  <si>
    <t>Truyền thông Marketing</t>
  </si>
  <si>
    <t>0984375898</t>
  </si>
  <si>
    <t>hoangduy1998nd@gmail.com</t>
  </si>
  <si>
    <t>Nam Nguyễn</t>
  </si>
  <si>
    <t>FPT Arena</t>
  </si>
  <si>
    <t>inpaxreal@gmail.com</t>
  </si>
  <si>
    <t>kn dựng kid\+ game</t>
  </si>
  <si>
    <t>Doãn Việt Hoàng</t>
  </si>
  <si>
    <t>0862993103</t>
  </si>
  <si>
    <t>dvhoang313@gmail.com</t>
  </si>
  <si>
    <t>part time, kn làm freelance</t>
  </si>
  <si>
    <t>Lê Trần Phước Đức</t>
  </si>
  <si>
    <t>ĐẠI HỌC NAM CẦN THƠ</t>
  </si>
  <si>
    <t>0947262730</t>
  </si>
  <si>
    <t>ltpd0302@gmail.com</t>
  </si>
  <si>
    <t>có kn sử dụng nhiều phần mềm, chưa dựng bóng đá bh</t>
  </si>
  <si>
    <t>Vương Ngọc Tuấn</t>
  </si>
  <si>
    <t xml:space="preserve">ĐH Thành Đô </t>
  </si>
  <si>
    <t>0347611260</t>
  </si>
  <si>
    <t>tuanvn2306@gmail.com</t>
  </si>
  <si>
    <t>ứng tuyển CTV nhưng chưa có kn làm mảng bóng đá</t>
  </si>
  <si>
    <t>Bùi Quang Huy</t>
  </si>
  <si>
    <t>Công nghệ đa phương tiện</t>
  </si>
  <si>
    <t>0362027921</t>
  </si>
  <si>
    <t>quanghuy1491999@gmail.com</t>
  </si>
  <si>
    <t>kn làm vid cho nhiều kênh ytb</t>
  </si>
  <si>
    <t>Đặng Thu Trang</t>
  </si>
  <si>
    <t>Đại học Khoa học Xã hội và Nhân văn</t>
  </si>
  <si>
    <t>Xã hội học</t>
  </si>
  <si>
    <t>0904108182</t>
  </si>
  <si>
    <t>dangthutrang0908@gmail.com</t>
  </si>
  <si>
    <t>4 tháng kn viết kịch bản kênh yotube</t>
  </si>
  <si>
    <t>Nguyễn Minh Quân</t>
  </si>
  <si>
    <t>0789169458</t>
  </si>
  <si>
    <t>nminhquann2312@gmail.com</t>
  </si>
  <si>
    <t>đam mê yêu thích biên kịch, mới học qua 1 khóa biên kịch</t>
  </si>
  <si>
    <t>Phạm Anh Tuấn</t>
  </si>
  <si>
    <t>Đại học Tài Nguyên và Môi Trường</t>
  </si>
  <si>
    <t>086 908 9196</t>
  </si>
  <si>
    <t>pat.tuancr@gmail.com</t>
  </si>
  <si>
    <t>Cao Thị Tố Uyên</t>
  </si>
  <si>
    <t>Viện ĐH Mở HN</t>
  </si>
  <si>
    <t>0372760338</t>
  </si>
  <si>
    <t>caouyen.designer91@gmail.com</t>
  </si>
  <si>
    <t>Phan Đặng Ngọc Ánh</t>
  </si>
  <si>
    <t>ĐH FPT</t>
  </si>
  <si>
    <t>0379114093</t>
  </si>
  <si>
    <t>phananh2808@gmail.com</t>
  </si>
  <si>
    <t>Đỗ Ngọc Duy</t>
  </si>
  <si>
    <t>0374073373</t>
  </si>
  <si>
    <t>zuy181096@gmail.com</t>
  </si>
  <si>
    <t>Đỗ Thị Thùy Linh</t>
  </si>
  <si>
    <t>CAO ĐẲNG FPT POLYTECHNIC</t>
  </si>
  <si>
    <t>0359 038 689</t>
  </si>
  <si>
    <t>dothithuylinh1401@gmail.com</t>
  </si>
  <si>
    <t>Vũ Linh Chi</t>
  </si>
  <si>
    <t>Đại Học Quốc Gia Hà Nội</t>
  </si>
  <si>
    <t>0912538266</t>
  </si>
  <si>
    <t>vulinhchi267@gmail.com</t>
  </si>
  <si>
    <t>kn thiên về CSKH</t>
  </si>
  <si>
    <t>Đồng Mình Trang</t>
  </si>
  <si>
    <t>Học viện ngoại Giao</t>
  </si>
  <si>
    <t>Truyền thông Quốc tế</t>
  </si>
  <si>
    <t>0856236003</t>
  </si>
  <si>
    <t>minhtrangdong09@gmail.com</t>
  </si>
  <si>
    <t>sắp ra trường, khả năng gắn bó ko cao</t>
  </si>
  <si>
    <t>Vũ Thị Nghi Phượng</t>
  </si>
  <si>
    <t>Quan hệ Quốc tế và Truyền thông toàn cầu</t>
  </si>
  <si>
    <t>0856705454</t>
  </si>
  <si>
    <t>nghiphuonghl02@gmail.com</t>
  </si>
  <si>
    <t>kn về des</t>
  </si>
  <si>
    <t>Ngô Thị Phương Nhung</t>
  </si>
  <si>
    <t>0332862529</t>
  </si>
  <si>
    <t>phuongnhung14.tmu@gmail.com</t>
  </si>
  <si>
    <t>Kn trợ giảng+ tham gia các hoạt động cộng đồng</t>
  </si>
  <si>
    <t>Nghiêm Thị Thu Hằng</t>
  </si>
  <si>
    <t>0961246465</t>
  </si>
  <si>
    <t>nghiemhang249@gmail.com</t>
  </si>
  <si>
    <t>Phạm Thùy Dương</t>
  </si>
  <si>
    <t>0918-321-036</t>
  </si>
  <si>
    <t>phamduong09012001@gmail.com</t>
  </si>
  <si>
    <t>Đào Thị Mai Chi</t>
  </si>
  <si>
    <t>Báo Phát thanh</t>
  </si>
  <si>
    <t>0968028363</t>
  </si>
  <si>
    <t>daothimaichi20@gmail.com</t>
  </si>
  <si>
    <t>kn viết báo thu audio</t>
  </si>
  <si>
    <t>Nguyễn Mai Anh</t>
  </si>
  <si>
    <t>Học viện Ngoại giao Việt Nam</t>
  </si>
  <si>
    <t>Luật Quốc Tế</t>
  </si>
  <si>
    <t>093 636 2060</t>
  </si>
  <si>
    <t>mahng31@gmail.com</t>
  </si>
  <si>
    <t>Trợ giảng môn toán</t>
  </si>
  <si>
    <t>Nguyễn Mạnh Dũng</t>
  </si>
  <si>
    <t>Đại học đại học mỏ-địa chất Hà Nội</t>
  </si>
  <si>
    <t>0327811114</t>
  </si>
  <si>
    <t>manhdung.dn71@gmail.com</t>
  </si>
  <si>
    <t>kn về CNTT</t>
  </si>
  <si>
    <t>Phạm Thúy Hường</t>
  </si>
  <si>
    <t>Tài chính kế toán</t>
  </si>
  <si>
    <t>0982014792</t>
  </si>
  <si>
    <t>phamthuyhuong091@gmail.com</t>
  </si>
  <si>
    <t>làm kịch bản animation</t>
  </si>
  <si>
    <t>Vũ Thị Lan Anh</t>
  </si>
  <si>
    <t>Far Eastern Federal University</t>
  </si>
  <si>
    <t>Báo chí đa phương tiện</t>
  </si>
  <si>
    <t>0329113471</t>
  </si>
  <si>
    <t>lanhhanu1999@gmail.com</t>
  </si>
  <si>
    <t>kn BTV sản xuất tin mảng quốc tế</t>
  </si>
  <si>
    <t>Phạm Thị Thu Thảo</t>
  </si>
  <si>
    <t>0347971945</t>
  </si>
  <si>
    <t>www.phamthao20011994@gmail.com</t>
  </si>
  <si>
    <t>kn thu ngân</t>
  </si>
  <si>
    <t>TĐCS BTV Web 1.2024</t>
  </si>
  <si>
    <t>Trương Quang Huy</t>
  </si>
  <si>
    <t>Trường Cao đẳng truyền hình</t>
  </si>
  <si>
    <t>0357424131</t>
  </si>
  <si>
    <t>huyquang1382003@gmail.com</t>
  </si>
  <si>
    <t>kn làm báo và viết tin tức</t>
  </si>
  <si>
    <t>Lâm Trường Giang</t>
  </si>
  <si>
    <t>CĐ Công Nghệ Thủ Đức</t>
  </si>
  <si>
    <t>Kinh doanh thương mại</t>
  </si>
  <si>
    <t>0338428077</t>
  </si>
  <si>
    <t>lamtruonggiang94@gmail.com</t>
  </si>
  <si>
    <t>kn sale, nhân sự ở SG</t>
  </si>
  <si>
    <t>Bùi Đỗ Huy Hùng</t>
  </si>
  <si>
    <t>Hệ thống điện</t>
  </si>
  <si>
    <t>0888829096</t>
  </si>
  <si>
    <t>hungbui291096@gmail.com</t>
  </si>
  <si>
    <t>kn chủ yếu difgital sản phẩm, nhưng yêu thích Bóng đá</t>
  </si>
  <si>
    <t>Vũ Viết Thanh Tùng</t>
  </si>
  <si>
    <t>ĐH Kinh tế Kỹ Thuật CN</t>
  </si>
  <si>
    <t>Tự động hóa</t>
  </si>
  <si>
    <t>0942915089</t>
  </si>
  <si>
    <t>thanhtung68682@gmail.com</t>
  </si>
  <si>
    <t>Chu Việt Hà</t>
  </si>
  <si>
    <t>Học viện kĩ thuật quân sự</t>
  </si>
  <si>
    <t>0962376698</t>
  </si>
  <si>
    <t>vietha.freelance@gmail.com</t>
  </si>
  <si>
    <t>Nguyễn Thế Nam</t>
  </si>
  <si>
    <t>ngthenam2000@gmail.com</t>
  </si>
  <si>
    <t>có kn đạo diễn, Kn viết TVC, kịch bản doanh nghiệp</t>
  </si>
  <si>
    <t>Nguyễn Thái Lai</t>
  </si>
  <si>
    <t>0394 926 912</t>
  </si>
  <si>
    <t>laihaylike@gmail.com</t>
  </si>
  <si>
    <t>kn content fanpage và sáng tạo nd video chạy ds</t>
  </si>
  <si>
    <t>Nguyễn Thị Bảo Ngọc</t>
  </si>
  <si>
    <t>0352622921</t>
  </si>
  <si>
    <t>nguyenthibaongoc12a1@gmail.com</t>
  </si>
  <si>
    <t>kn content fanpage</t>
  </si>
  <si>
    <t>Mai Linh</t>
  </si>
  <si>
    <t>0971894956</t>
  </si>
  <si>
    <t>meilinwks@gmail.com</t>
  </si>
  <si>
    <t>chuyên làm content tiktok</t>
  </si>
  <si>
    <t>Nguyễn Khánh Linh</t>
  </si>
  <si>
    <t>0358.180.801</t>
  </si>
  <si>
    <t>linhpandabn@gmail.com</t>
  </si>
  <si>
    <t>Hoàng Tuấn Thành</t>
  </si>
  <si>
    <t>Quản trị du lịch và lữ hành</t>
  </si>
  <si>
    <t>0914819340</t>
  </si>
  <si>
    <t>hoangtuanthanh0310@gmail.com</t>
  </si>
  <si>
    <t>Lương Thái Sơn</t>
  </si>
  <si>
    <t>Đại Học Văn Hoá Hà Nội</t>
  </si>
  <si>
    <t>Nghiên cứu văn hóa</t>
  </si>
  <si>
    <t>0344632526</t>
  </si>
  <si>
    <t>luongthaison020499@gmail.com</t>
  </si>
  <si>
    <t>Hồ Đào Đức Dũng</t>
  </si>
  <si>
    <t>ĐH FPT Hà Nội</t>
  </si>
  <si>
    <t>Ngôn ngữ Anh</t>
  </si>
  <si>
    <t>0948105668</t>
  </si>
  <si>
    <t>hodaoducdung.ht@gmail.com</t>
  </si>
  <si>
    <t>Nguyễn Thị Linh Chi</t>
  </si>
  <si>
    <t>Công Nghệ Giáo dục</t>
  </si>
  <si>
    <t>0986082259</t>
  </si>
  <si>
    <t>chichichi122001@gmail.com</t>
  </si>
  <si>
    <t>thiên về làm content, biên tập cho mảng giáo dục</t>
  </si>
  <si>
    <t>Cao Thị Ngọc Hân</t>
  </si>
  <si>
    <t>Đại học Kinh tế</t>
  </si>
  <si>
    <t>039 6261 620</t>
  </si>
  <si>
    <t>ngochan.cao.147@gmail.com</t>
  </si>
  <si>
    <t xml:space="preserve">có kn xây dựng  kênh tiktok cá nhân theo ngẫu hứng , có kinh nghiệm admin kênh facebook, check chính sách </t>
  </si>
  <si>
    <t>Nguyễn Thị Ngọc Ánh</t>
  </si>
  <si>
    <t>Học viện báo chí và tuyên truyền</t>
  </si>
  <si>
    <t>Chính trị học</t>
  </si>
  <si>
    <t>0961391548</t>
  </si>
  <si>
    <t>ms.ngocanhng@gmail.com</t>
  </si>
  <si>
    <t>kn 6 tháng làm contnent, chủ yếu làm mẫu ảnh</t>
  </si>
  <si>
    <t>Thanh Tạ</t>
  </si>
  <si>
    <t>(+84)379711912</t>
  </si>
  <si>
    <t>thanh.tlm.98@gmail.com</t>
  </si>
  <si>
    <t>Đỗ Biên Cương</t>
  </si>
  <si>
    <t>ĐH Kiến Trúc HN</t>
  </si>
  <si>
    <t>0869803866</t>
  </si>
  <si>
    <t>dobiencuong2001@gmail.com</t>
  </si>
  <si>
    <t>Tín Đỗ</t>
  </si>
  <si>
    <t>ĐH SKDA TPHCM</t>
  </si>
  <si>
    <t>ĐẠo diễn</t>
  </si>
  <si>
    <t>0966262857</t>
  </si>
  <si>
    <t>dohieutin1996@gmail.com</t>
  </si>
  <si>
    <t>Hoàng Bá Trọng</t>
  </si>
  <si>
    <t>Điện tử truyền thông</t>
  </si>
  <si>
    <t>0372786592</t>
  </si>
  <si>
    <t>hoangbatrong1993@gmail.com</t>
  </si>
  <si>
    <t>Nguyễn Chí Công</t>
  </si>
  <si>
    <t>ĐH Sư phạm HN</t>
  </si>
  <si>
    <t>0986578861</t>
  </si>
  <si>
    <t>cong18025@gmail.com</t>
  </si>
  <si>
    <t>Lê Văn Cường</t>
  </si>
  <si>
    <t>Tài Chính Ngân hàng</t>
  </si>
  <si>
    <t>0943625529</t>
  </si>
  <si>
    <t>levancuong0818@gmail.com</t>
  </si>
  <si>
    <t>Sinh Nguyễn</t>
  </si>
  <si>
    <t>Đại học Giáo dục - ĐHQG HN</t>
  </si>
  <si>
    <t>Sư phạm Lịch sử</t>
  </si>
  <si>
    <t>0388 209 115</t>
  </si>
  <si>
    <t>thuysinh1905@gmail.com</t>
  </si>
  <si>
    <t>KN thiên về web</t>
  </si>
  <si>
    <t>Vũ Đình Đức</t>
  </si>
  <si>
    <t>ĐH Xây Dựng</t>
  </si>
  <si>
    <t>Xây Dưng Dân Dụng</t>
  </si>
  <si>
    <t>0986798329</t>
  </si>
  <si>
    <t>vuduc141099.ns2@gmail.com</t>
  </si>
  <si>
    <t>kn làm kênh tiktok bóng đá</t>
  </si>
  <si>
    <t>Lương Thu Hà</t>
  </si>
  <si>
    <t>Báo chí Truyền thông</t>
  </si>
  <si>
    <t>0396440203</t>
  </si>
  <si>
    <t>ha547348@gmail.com</t>
  </si>
  <si>
    <t>kn sale, có kinh nghiệm viết kịch bản cho các dự án clb</t>
  </si>
  <si>
    <t>Lê Anh Thư</t>
  </si>
  <si>
    <t>Ngôn Ngữ Học</t>
  </si>
  <si>
    <t>0397019890</t>
  </si>
  <si>
    <t>leanhthu.work03@gmail.com</t>
  </si>
  <si>
    <t>gia sư</t>
  </si>
  <si>
    <t>Cao Huy Hoàng</t>
  </si>
  <si>
    <t>0977195091</t>
  </si>
  <si>
    <t>caohuyhoang2591@gmail.com</t>
  </si>
  <si>
    <t>Phạm Trà My</t>
  </si>
  <si>
    <t>Khoa Lịch sử - chuyên ngành Văn hoá</t>
  </si>
  <si>
    <t>0389482899</t>
  </si>
  <si>
    <t>tramy220801@gmail.com</t>
  </si>
  <si>
    <t>kỹ năng MC. hỗ trợ các sk của trường</t>
  </si>
  <si>
    <t>Nguyễn Thị Ngọc Bích</t>
  </si>
  <si>
    <t>ĐH Công Đoàn</t>
  </si>
  <si>
    <t>Xã Hội Học</t>
  </si>
  <si>
    <t>0865439421</t>
  </si>
  <si>
    <t>bizngoc29@gmail.com</t>
  </si>
  <si>
    <t>Dương Quốc Dũng</t>
  </si>
  <si>
    <t>032 866 2000</t>
  </si>
  <si>
    <t>dqd.1403@gmail.com</t>
  </si>
  <si>
    <t>Hoàng Hải Nam</t>
  </si>
  <si>
    <t>Greenwich Vietnam,</t>
  </si>
  <si>
    <t>0911055012</t>
  </si>
  <si>
    <t>namhdesign@gmail.com</t>
  </si>
  <si>
    <t>Nguyễn Duy Quang</t>
  </si>
  <si>
    <t>0971387765</t>
  </si>
  <si>
    <t>nguyendquang273@gmail.com</t>
  </si>
  <si>
    <t>Hoàng Vũ Cẩm Linh</t>
  </si>
  <si>
    <t>Đại học Mỹ thuật Công nghiệp</t>
  </si>
  <si>
    <t>Thiết kế Nội thất</t>
  </si>
  <si>
    <t>037 409 8951</t>
  </si>
  <si>
    <t>melanievu.145@gmail.com</t>
  </si>
  <si>
    <t>Phan Tuyết Nhung</t>
  </si>
  <si>
    <t>ĐH SP HN</t>
  </si>
  <si>
    <t>0385853615</t>
  </si>
  <si>
    <t>nhunggphan00@gmail.com</t>
  </si>
  <si>
    <t>biên tập sách</t>
  </si>
  <si>
    <t>Phùng Thanh Huyền</t>
  </si>
  <si>
    <t>ĐH Kinh doanh Thái Nguyên</t>
  </si>
  <si>
    <t>kế toán tổng hợp</t>
  </si>
  <si>
    <t>0355351172</t>
  </si>
  <si>
    <t>phunghuyen2k@gmail.com</t>
  </si>
  <si>
    <t>Nhiều kn làm content tiktok</t>
  </si>
  <si>
    <t>Hoàng Khánh Linh</t>
  </si>
  <si>
    <t>0378023203</t>
  </si>
  <si>
    <t>khanhlinhabc2130@gmail.com</t>
  </si>
  <si>
    <t>Công Vân Anh</t>
  </si>
  <si>
    <t>0385810402</t>
  </si>
  <si>
    <t>congvananh1004@gmail.com</t>
  </si>
  <si>
    <t>kn CTV seo</t>
  </si>
  <si>
    <t>Trương Xuân Dương</t>
  </si>
  <si>
    <t>0969194224</t>
  </si>
  <si>
    <t>duonghvpn@gmail.com</t>
  </si>
  <si>
    <t>thiên về hành chính</t>
  </si>
  <si>
    <t>Khổng Thị Quỳnh Nga</t>
  </si>
  <si>
    <t>0358181597</t>
  </si>
  <si>
    <t>quynhngakhong@gmail.com</t>
  </si>
  <si>
    <t>có khả năng sử dụng các công cụ chỉnh sửa video, chưa có kn thực tế tại công ty</t>
  </si>
  <si>
    <t>Hàn Huy Hoàng</t>
  </si>
  <si>
    <t>0983077192</t>
  </si>
  <si>
    <t>hanhuyhoangtc@gmail.com</t>
  </si>
  <si>
    <t>Lin</t>
  </si>
  <si>
    <t>kn biên tập mảng thể tháo, CTV trong SG</t>
  </si>
  <si>
    <t>Phan Lê Khánh Gia</t>
  </si>
  <si>
    <t>09446 822 06</t>
  </si>
  <si>
    <t>Khanhlephangia@gmail.com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</si>
</sst>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1"/>
      <color theme="1"/>
      <name val="Aptos Narrow"/>
      <family val="2"/>
      <scheme val="minor"/>
    </font>
    <font>
      <b/>
      <sz val="12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ptos Narrow"/>
      <scheme val="minor"/>
    </font>
    <font>
      <u/>
      <sz val="10"/>
      <color rgb="FF0000FF"/>
      <name val="Arial"/>
    </font>
    <font>
      <sz val="10"/>
      <color rgb="FF000000"/>
      <name val="calibri"/>
    </font>
    <font>
      <u/>
      <sz val="10"/>
      <color rgb="FF1155CC"/>
      <name val="Arial"/>
    </font>
    <font>
      <sz val="10"/>
      <color theme="1"/>
      <name val="Calibri"/>
    </font>
    <font>
      <u/>
      <sz val="10"/>
      <color rgb="FF0563C1"/>
      <name val="Arial"/>
    </font>
    <font>
      <sz val="10"/>
      <color rgb="FF434343"/>
      <name val="Arial"/>
    </font>
    <font>
      <sz val="10"/>
      <color rgb="FF222222"/>
      <name val="Arial"/>
    </font>
  </fonts>
  <fills count="10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434343"/>
        <bgColor rgb="FF43434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164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164" fontId="5" fillId="5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vertical="center"/>
    </xf>
    <xf numFmtId="49" fontId="4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49" fontId="4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4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vertical="center" wrapText="1"/>
    </xf>
    <xf numFmtId="49" fontId="4" fillId="6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left" vertical="center" wrapText="1"/>
    </xf>
    <xf numFmtId="164" fontId="5" fillId="6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164" fontId="4" fillId="9" borderId="0" xfId="0" applyNumberFormat="1" applyFont="1" applyFill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4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vertical="center" wrapText="1"/>
    </xf>
    <xf numFmtId="49" fontId="5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164" fontId="5" fillId="9" borderId="0" xfId="0" applyNumberFormat="1" applyFont="1" applyFill="1" applyAlignment="1">
      <alignment horizontal="center" vertical="center" wrapText="1"/>
    </xf>
    <xf numFmtId="0" fontId="8" fillId="4" borderId="0" xfId="0" applyFont="1" applyFill="1"/>
    <xf numFmtId="0" fontId="12" fillId="4" borderId="0" xfId="0" applyFont="1" applyFill="1"/>
    <xf numFmtId="49" fontId="3" fillId="0" borderId="0" xfId="0" applyNumberFormat="1" applyFont="1" applyAlignment="1">
      <alignment horizontal="center"/>
    </xf>
    <xf numFmtId="0" fontId="4" fillId="4" borderId="0" xfId="0" applyFont="1" applyFill="1" applyAlignment="1">
      <alignment wrapText="1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lf-fHtxmHrZR4GqGbyN632d22LUTs5gq/view?usp=sharing" TargetMode="External"/><Relationship Id="rId21" Type="http://schemas.openxmlformats.org/officeDocument/2006/relationships/hyperlink" Target="https://drive.google.com/file/d/1_lG7_CXp4b2qU_CdqXCGzIRjWcYwG-uN/view?usp=sharing" TargetMode="External"/><Relationship Id="rId42" Type="http://schemas.openxmlformats.org/officeDocument/2006/relationships/hyperlink" Target="https://drive.google.com/file/d/1U5z-COGDvv5Ap6qLNivQB-O4fq6lKjdk/view?usp=sharing" TargetMode="External"/><Relationship Id="rId63" Type="http://schemas.openxmlformats.org/officeDocument/2006/relationships/hyperlink" Target="https://drive.google.com/file/d/140tpFQNnwWy7hm1AIYRhScgz4cozgd1d/view?usp=sharing" TargetMode="External"/><Relationship Id="rId84" Type="http://schemas.openxmlformats.org/officeDocument/2006/relationships/hyperlink" Target="https://drive.google.com/file/d/1uu18BnS9DRL5kKDOH8cRrcx70QUmvL1a/view?usp=sharing" TargetMode="External"/><Relationship Id="rId138" Type="http://schemas.openxmlformats.org/officeDocument/2006/relationships/hyperlink" Target="https://drive.google.com/file/d/1y02x8QnB8Jj8cyyDnC8gpXsGWOuEP3Sj/view?usp=sharing" TargetMode="External"/><Relationship Id="rId159" Type="http://schemas.openxmlformats.org/officeDocument/2006/relationships/hyperlink" Target="https://www.youtube.com/watch?v=QgubQDW78Ec&amp;t=51s&amp;ab_channel=BLVKroosSports" TargetMode="External"/><Relationship Id="rId170" Type="http://schemas.openxmlformats.org/officeDocument/2006/relationships/hyperlink" Target="https://drive.google.com/file/d/1Xmu7zzharjJ51vI7VB3QnfVkcduLiVuQ/view?usp=sharing" TargetMode="External"/><Relationship Id="rId191" Type="http://schemas.openxmlformats.org/officeDocument/2006/relationships/hyperlink" Target="https://drive.google.com/file/d/16N1P8xjSdFLJkZ61Bph2NpKy3Qh2b3oG/view?usp=sharing" TargetMode="External"/><Relationship Id="rId205" Type="http://schemas.openxmlformats.org/officeDocument/2006/relationships/hyperlink" Target="https://drive.google.com/file/d/1pwLz_Og89NEZWT98eFpfyUh7osGToeGk/view?usp=sharing" TargetMode="External"/><Relationship Id="rId226" Type="http://schemas.openxmlformats.org/officeDocument/2006/relationships/hyperlink" Target="https://docs.google.com/document/d/13YEhVKt3aJRKg_3IOyeWs7SMLuWUAD-f/edit?usp=sharing&amp;ouid=114204329039101459234&amp;rtpof=true&amp;sd=true" TargetMode="External"/><Relationship Id="rId247" Type="http://schemas.openxmlformats.org/officeDocument/2006/relationships/hyperlink" Target="https://drive.google.com/file/d/1oFSIK3-tNYN3hcAxWel0Vx9WP9FuxENf/view?usp=sharing" TargetMode="External"/><Relationship Id="rId107" Type="http://schemas.openxmlformats.org/officeDocument/2006/relationships/hyperlink" Target="https://drive.google.com/file/d/1jslC1Z2UJ4Erp8q1YcS71QMEiOgpP--L/view?usp=sharing" TargetMode="External"/><Relationship Id="rId11" Type="http://schemas.openxmlformats.org/officeDocument/2006/relationships/hyperlink" Target="https://drive.google.com/file/d/1diA3O-Qn2LqGXWTSF795z7oTD0NPixTb/view?usp=sharing" TargetMode="External"/><Relationship Id="rId32" Type="http://schemas.openxmlformats.org/officeDocument/2006/relationships/hyperlink" Target="https://drive.google.com/file/d/1KK_IMFTuNvpy7I33NbU5qljRlHiPra7V/view?usp=sharing" TargetMode="External"/><Relationship Id="rId53" Type="http://schemas.openxmlformats.org/officeDocument/2006/relationships/hyperlink" Target="https://drive.google.com/file/d/1Dte0ySHMN42Fa3HgIq24pW6k6cVBbbbu/view?usp=sharing" TargetMode="External"/><Relationship Id="rId74" Type="http://schemas.openxmlformats.org/officeDocument/2006/relationships/hyperlink" Target="https://drive.google.com/file/d/1lgOL_OeE21SYfeDvc260pKiwOOKHVpNh/view?usp=sharing" TargetMode="External"/><Relationship Id="rId128" Type="http://schemas.openxmlformats.org/officeDocument/2006/relationships/hyperlink" Target="https://drive.google.com/file/d/1kpVP9MjeTa9eV4vRjRYQviOATY06TE_c/view?usp=sharing" TargetMode="External"/><Relationship Id="rId149" Type="http://schemas.openxmlformats.org/officeDocument/2006/relationships/hyperlink" Target="https://drive.google.com/file/d/1257F6e-DgrvUEYD2mggB7Tc9PbpJZBa0/view?usp=sharing" TargetMode="External"/><Relationship Id="rId5" Type="http://schemas.openxmlformats.org/officeDocument/2006/relationships/hyperlink" Target="https://drive.google.com/file/d/1JkZ_FIcqyaZ82fP-onSbpitFf8cvTGat/view?usp=sharing" TargetMode="External"/><Relationship Id="rId95" Type="http://schemas.openxmlformats.org/officeDocument/2006/relationships/hyperlink" Target="https://drive.google.com/file/d/1sEFXS84jJqc3oBmgt6O3X8w85CAu1wwy/view?usp=sharing" TargetMode="External"/><Relationship Id="rId160" Type="http://schemas.openxmlformats.org/officeDocument/2006/relationships/hyperlink" Target="https://drive.google.com/file/d/1LZrJvvBzf7u6OvzkjiiTrOH6MejKfCnZ/view?usp=sharing" TargetMode="External"/><Relationship Id="rId181" Type="http://schemas.openxmlformats.org/officeDocument/2006/relationships/hyperlink" Target="https://drive.google.com/file/d/1LCR8C5wgGW7R5RjIeMXNGWqTkQNhCE5U/view?usp=sharing" TargetMode="External"/><Relationship Id="rId216" Type="http://schemas.openxmlformats.org/officeDocument/2006/relationships/hyperlink" Target="https://drive.google.com/file/d/1h609mYfQLehurq08EJz9NNB5rgOb6wZP/view?usp=sharing" TargetMode="External"/><Relationship Id="rId237" Type="http://schemas.openxmlformats.org/officeDocument/2006/relationships/hyperlink" Target="https://drive.google.com/file/d/11a3poZPrw4jQvI0n5GvdtSMrljQnw9Dn/view?usp=sharing" TargetMode="External"/><Relationship Id="rId22" Type="http://schemas.openxmlformats.org/officeDocument/2006/relationships/hyperlink" Target="https://drive.google.com/file/d/1y7RMfJOnF7OUGUJHiKDRCU4ZbmcnJVc0/view?usp=sharing" TargetMode="External"/><Relationship Id="rId43" Type="http://schemas.openxmlformats.org/officeDocument/2006/relationships/hyperlink" Target="https://drive.google.com/file/d/19VCcciKz9aGfVzTzMpkgua1hMGRxTPOG/view?usp=sharing" TargetMode="External"/><Relationship Id="rId64" Type="http://schemas.openxmlformats.org/officeDocument/2006/relationships/hyperlink" Target="https://drive.google.com/file/d/1AfMazUVHj2HebqwoztW-mR0a4NHuo7jc/view?usp=sharing" TargetMode="External"/><Relationship Id="rId118" Type="http://schemas.openxmlformats.org/officeDocument/2006/relationships/hyperlink" Target="https://drive.google.com/file/d/15JLzTFRELpOyTSuF4a8wCPKURkT62R5r/view?usp=sharing" TargetMode="External"/><Relationship Id="rId139" Type="http://schemas.openxmlformats.org/officeDocument/2006/relationships/hyperlink" Target="https://drive.google.com/file/d/1WSN9RTyB2to43YBJ6BlwlWCWtuvm8Y4Y/view?usp=sharing" TargetMode="External"/><Relationship Id="rId85" Type="http://schemas.openxmlformats.org/officeDocument/2006/relationships/hyperlink" Target="https://drive.google.com/file/d/14egj3cKA5UMpD0SPyCPuSwPbWWLt3t7V/view?usp=sharing" TargetMode="External"/><Relationship Id="rId150" Type="http://schemas.openxmlformats.org/officeDocument/2006/relationships/hyperlink" Target="https://drive.google.com/file/d/1PYfjSEobFEzeIU8nGtEVt9UjM1a4VXnW/view?usp=sharing" TargetMode="External"/><Relationship Id="rId171" Type="http://schemas.openxmlformats.org/officeDocument/2006/relationships/hyperlink" Target="https://youtu.be/5P2WypO9Wyc?si=DfzhQW9tW9XAr2g8" TargetMode="External"/><Relationship Id="rId192" Type="http://schemas.openxmlformats.org/officeDocument/2006/relationships/hyperlink" Target="https://drive.google.com/file/d/1SQD-GLcRdANlMUAZI2xxmOMz0VPjEvYn/view?usp=sharing" TargetMode="External"/><Relationship Id="rId206" Type="http://schemas.openxmlformats.org/officeDocument/2006/relationships/hyperlink" Target="https://drive.google.com/file/d/1y0om2ttqs-6EFT0pO2RKukR5d1BpkDz6/view?fbclid=IwAR0rofcJ43Vw24BStq-9xRTeXjkcz8BEAQ0OasyLa8h9is0lypLm44gm09I" TargetMode="External"/><Relationship Id="rId227" Type="http://schemas.openxmlformats.org/officeDocument/2006/relationships/hyperlink" Target="https://drive.google.com/drive/folders/1e7WKjAGvw_8emfJGKX3WQC_6_Sgfy6c1?usp=drive_link" TargetMode="External"/><Relationship Id="rId248" Type="http://schemas.openxmlformats.org/officeDocument/2006/relationships/hyperlink" Target="https://drive.google.com/drive/folders/14O4giAutwEd0qKF3KS1yXeSaV7guRfan?usp=sharing" TargetMode="External"/><Relationship Id="rId12" Type="http://schemas.openxmlformats.org/officeDocument/2006/relationships/hyperlink" Target="https://drive.google.com/file/d/1SvJcMTu0nzVn611dkyS9EdYit8N07jlP/view?usp=sharing" TargetMode="External"/><Relationship Id="rId33" Type="http://schemas.openxmlformats.org/officeDocument/2006/relationships/hyperlink" Target="https://drive.google.com/file/d/1k0EnDCNxbqsnf705yCR-J85-FbTWJ45U/view?usp=sharing" TargetMode="External"/><Relationship Id="rId108" Type="http://schemas.openxmlformats.org/officeDocument/2006/relationships/hyperlink" Target="https://drive.google.com/file/d/1UQ93J7d216Q2-1b1HMADZA0Pq_DVvO_b/view?usp=sharing" TargetMode="External"/><Relationship Id="rId129" Type="http://schemas.openxmlformats.org/officeDocument/2006/relationships/hyperlink" Target="https://drive.google.com/file/d/1bLH5mwImRMwO_SUQjpP_e2Y9A5ZsdqXQ/view?usp=sharing" TargetMode="External"/><Relationship Id="rId54" Type="http://schemas.openxmlformats.org/officeDocument/2006/relationships/hyperlink" Target="https://drive.google.com/file/d/1kNqZiDdAG2OecjfJW4FMLM6AXakHLldl/view?usp=sharing" TargetMode="External"/><Relationship Id="rId75" Type="http://schemas.openxmlformats.org/officeDocument/2006/relationships/hyperlink" Target="https://drive.google.com/file/d/1ITkQLOZElWw7bi4MmlNASrZxLWzpMpMD/view?usp=sharing" TargetMode="External"/><Relationship Id="rId96" Type="http://schemas.openxmlformats.org/officeDocument/2006/relationships/hyperlink" Target="https://drive.google.com/file/d/1ymeQ8GPA028bmzgFwMbQkdJJBAn2PakG/view?usp=sharing" TargetMode="External"/><Relationship Id="rId140" Type="http://schemas.openxmlformats.org/officeDocument/2006/relationships/hyperlink" Target="https://drive.google.com/file/d/1tfKNDZiokR6kqvKoSYWi2UM6KyFge22X/view?usp=sharing" TargetMode="External"/><Relationship Id="rId161" Type="http://schemas.openxmlformats.org/officeDocument/2006/relationships/hyperlink" Target="https://drive.google.com/file/d/1YWmx0oWTHKfzXCPsGchYgNwDLW0AJQiB/view?usp=sharing" TargetMode="External"/><Relationship Id="rId182" Type="http://schemas.openxmlformats.org/officeDocument/2006/relationships/hyperlink" Target="https://drive.google.com/file/d/1PoKHVpPP5UdVxskxOXN4iXW8lv90AQ7h/view?usp=sharing" TargetMode="External"/><Relationship Id="rId217" Type="http://schemas.openxmlformats.org/officeDocument/2006/relationships/hyperlink" Target="https://drive.google.com/file/d/1N3kskDq3Q9nf5xiZAT5fWQWLukEj6X1D/view?usp=sharing" TargetMode="External"/><Relationship Id="rId6" Type="http://schemas.openxmlformats.org/officeDocument/2006/relationships/hyperlink" Target="https://drive.google.com/file/d/1NF3LNg3yJEM1uWwsaTa8VQmsk3eJsYFh/view?usp=sharing" TargetMode="External"/><Relationship Id="rId238" Type="http://schemas.openxmlformats.org/officeDocument/2006/relationships/hyperlink" Target="https://drive.google.com/file/d/15GmYiEAfPY4Bluy0LQDHokD6yVk6y0RU/view?usp=sharing" TargetMode="External"/><Relationship Id="rId23" Type="http://schemas.openxmlformats.org/officeDocument/2006/relationships/hyperlink" Target="https://drive.google.com/file/d/1Y1E9h1wdZxzPLTlUtA1RylgYbKLrvvds/view?usp=sharing" TargetMode="External"/><Relationship Id="rId119" Type="http://schemas.openxmlformats.org/officeDocument/2006/relationships/hyperlink" Target="https://drive.google.com/file/d/1OGhVxt2PjkARIO-lhjiUdlf0RekvoWFV/view?usp=sharing" TargetMode="External"/><Relationship Id="rId44" Type="http://schemas.openxmlformats.org/officeDocument/2006/relationships/hyperlink" Target="https://drive.google.com/file/d/1n60Pdo-d3976xv741N9vzAbf5eCXNQWC/view?usp=sharing" TargetMode="External"/><Relationship Id="rId65" Type="http://schemas.openxmlformats.org/officeDocument/2006/relationships/hyperlink" Target="https://drive.google.com/file/d/1fMC9Wr5PqqgW6UWeLCoJm80v0k1H0Mp5/view?usp=sharing" TargetMode="External"/><Relationship Id="rId86" Type="http://schemas.openxmlformats.org/officeDocument/2006/relationships/hyperlink" Target="https://drive.google.com/file/d/1LBIsLT36muMPYchCmU-rTir7KSlVnGk6/view?usp=sharing" TargetMode="External"/><Relationship Id="rId130" Type="http://schemas.openxmlformats.org/officeDocument/2006/relationships/hyperlink" Target="https://drive.google.com/file/d/109eEwsBycMCddEReSZLWRxiVZocwcpfF/view?usp=sharing" TargetMode="External"/><Relationship Id="rId151" Type="http://schemas.openxmlformats.org/officeDocument/2006/relationships/hyperlink" Target="https://drive.google.com/file/d/1rMnPpu0RofS9H-BDk4fzpr7frgwNCNB3/view?usp=sharing" TargetMode="External"/><Relationship Id="rId172" Type="http://schemas.openxmlformats.org/officeDocument/2006/relationships/hyperlink" Target="https://drive.google.com/file/d/1jnCOu69h_x9aTcnfa2C1wWG1BgbF6xug/view?usp=sharing" TargetMode="External"/><Relationship Id="rId193" Type="http://schemas.openxmlformats.org/officeDocument/2006/relationships/hyperlink" Target="https://drive.google.com/file/d/1G-HuIVcS27Rkka8WQ5RguwJCcMSHLz7B/view?usp=sharing" TargetMode="External"/><Relationship Id="rId207" Type="http://schemas.openxmlformats.org/officeDocument/2006/relationships/hyperlink" Target="https://drive.google.com/file/d/1q8j7XdHUAn4Ahlu7K4Kg7nBuiMwu8b1Y/view?usp=sharing" TargetMode="External"/><Relationship Id="rId228" Type="http://schemas.openxmlformats.org/officeDocument/2006/relationships/hyperlink" Target="https://drive.google.com/drive/folders/1gbkSI_t_no4h-woqRwvcyl2Sgmh6btb6" TargetMode="External"/><Relationship Id="rId249" Type="http://schemas.openxmlformats.org/officeDocument/2006/relationships/hyperlink" Target="https://drive.google.com/file/d/11oCYz69xgGkONHoBWo4jIE_M1NtWz1hS/view?usp=sharing" TargetMode="External"/><Relationship Id="rId13" Type="http://schemas.openxmlformats.org/officeDocument/2006/relationships/hyperlink" Target="https://drive.google.com/file/d/1s9Oq_SyvWl3WCCLcN527uCujVbhQcHTI/view?usp=sharing" TargetMode="External"/><Relationship Id="rId109" Type="http://schemas.openxmlformats.org/officeDocument/2006/relationships/hyperlink" Target="https://youtu.be/c985sli2VIU?si=OMgfs0-YH3tpHZtC" TargetMode="External"/><Relationship Id="rId34" Type="http://schemas.openxmlformats.org/officeDocument/2006/relationships/hyperlink" Target="https://drive.google.com/file/d/1w_dJNPFc2gqgaJ3J3fpC3SzI25x4V-1m/view?usp=sharing" TargetMode="External"/><Relationship Id="rId55" Type="http://schemas.openxmlformats.org/officeDocument/2006/relationships/hyperlink" Target="https://drive.google.com/file/d/11CkEIuUPfGgXG8_JqjYPnwbTwWPzGla9/view?usp=sharing" TargetMode="External"/><Relationship Id="rId76" Type="http://schemas.openxmlformats.org/officeDocument/2006/relationships/hyperlink" Target="https://docs.google.com/document/d/1IzFSNxXHE0iJjJEu5tdvQSIA9um0iIQC/edit?usp=sharing&amp;ouid=114204329039101459234&amp;rtpof=true&amp;sd=true" TargetMode="External"/><Relationship Id="rId97" Type="http://schemas.openxmlformats.org/officeDocument/2006/relationships/hyperlink" Target="https://drive.google.com/file/d/1UBNwrALhReuzuZTnZ4lGAddZlxo6m-cV/view?usp=sharing" TargetMode="External"/><Relationship Id="rId120" Type="http://schemas.openxmlformats.org/officeDocument/2006/relationships/hyperlink" Target="https://drive.google.com/file/d/1B25T_pU6kzrieHhhzgfoKQi4SA2uZAPK/view?usp=sharing" TargetMode="External"/><Relationship Id="rId141" Type="http://schemas.openxmlformats.org/officeDocument/2006/relationships/hyperlink" Target="https://drive.google.com/file/d/1ZxSq-ZQ6jdpDM-mSLRg4hPqSFg4jgh6p/view?usp=sharing" TargetMode="External"/><Relationship Id="rId7" Type="http://schemas.openxmlformats.org/officeDocument/2006/relationships/hyperlink" Target="https://drive.google.com/file/d/1rxwSZRwWGBZu0ha53bKCVZ5Bk2YYlqIo/view?usp=sharing" TargetMode="External"/><Relationship Id="rId162" Type="http://schemas.openxmlformats.org/officeDocument/2006/relationships/hyperlink" Target="https://drive.google.com/file/d/19SxKfutke1oURW6kGtmgZDa3gS_LAgCh/view?usp=drivesdk" TargetMode="External"/><Relationship Id="rId183" Type="http://schemas.openxmlformats.org/officeDocument/2006/relationships/hyperlink" Target="https://drive.google.com/file/d/1IGIpEZgm3n4svGGal0zGlvU3r4yNtY6D/view?usp=sharing" TargetMode="External"/><Relationship Id="rId218" Type="http://schemas.openxmlformats.org/officeDocument/2006/relationships/hyperlink" Target="https://drive.google.com/file/d/15qvJGx2wMu-c-7rw1_-9RuiD9LRkP1fX/view?usp=sharing" TargetMode="External"/><Relationship Id="rId239" Type="http://schemas.openxmlformats.org/officeDocument/2006/relationships/hyperlink" Target="https://drive.google.com/file/d/1Ro7DF_g7vpI9fA1G-cZQGwAIkC5xiBW-/view?usp=sharing" TargetMode="External"/><Relationship Id="rId24" Type="http://schemas.openxmlformats.org/officeDocument/2006/relationships/hyperlink" Target="https://drive.google.com/file/d/1ycXfIL5d-OkDHv8Yaid2UJsIk6nbx9mx/view?usp=sharing" TargetMode="External"/><Relationship Id="rId45" Type="http://schemas.openxmlformats.org/officeDocument/2006/relationships/hyperlink" Target="https://drive.google.com/file/d/1-zL0-LDuncyiPRlZc0TidNmJsUOxgRW-/view?usp=sharing" TargetMode="External"/><Relationship Id="rId66" Type="http://schemas.openxmlformats.org/officeDocument/2006/relationships/hyperlink" Target="https://drive.google.com/file/d/1Uavjo4Hd2-cqP7hxh0JLJS5LLVBwqIQA/view?usp=sharing" TargetMode="External"/><Relationship Id="rId87" Type="http://schemas.openxmlformats.org/officeDocument/2006/relationships/hyperlink" Target="https://drive.google.com/file/d/1A3NcQA8jpzfkl3IhZUGT-SzT-pxuheBv/view?usp=sharing" TargetMode="External"/><Relationship Id="rId110" Type="http://schemas.openxmlformats.org/officeDocument/2006/relationships/hyperlink" Target="https://drive.google.com/file/d/1z9XBTAGo5aEnUWV0ZYTQfS38GwsFTCW2/view?usp=sharing" TargetMode="External"/><Relationship Id="rId131" Type="http://schemas.openxmlformats.org/officeDocument/2006/relationships/hyperlink" Target="https://drive.google.com/file/d/1RYvPjNYMh4843LjJTOeVxkM-MY3QLJyX/view?usp=sharing" TargetMode="External"/><Relationship Id="rId152" Type="http://schemas.openxmlformats.org/officeDocument/2006/relationships/hyperlink" Target="https://docs.google.com/spreadsheets/d/1zIQVCNVy7LW0s4y-g4l96P8iBz0tWrapLq_mKWD57ww/edit" TargetMode="External"/><Relationship Id="rId173" Type="http://schemas.openxmlformats.org/officeDocument/2006/relationships/hyperlink" Target="https://drive.google.com/file/d/1NkO-Tuj5IQK7F2BtSfp1iMX2otyQiebi/view?usp=sharing" TargetMode="External"/><Relationship Id="rId194" Type="http://schemas.openxmlformats.org/officeDocument/2006/relationships/hyperlink" Target="https://drive.google.com/file/d/19WO99AM84okS7gfYLI2mPCs2EkffwtQF/view?usp=sharing" TargetMode="External"/><Relationship Id="rId208" Type="http://schemas.openxmlformats.org/officeDocument/2006/relationships/hyperlink" Target="https://drive.google.com/file/d/1uUqJjyueAxFv81oqNaAmwRCjUPaDDNf3/view?usp=sharing" TargetMode="External"/><Relationship Id="rId229" Type="http://schemas.openxmlformats.org/officeDocument/2006/relationships/hyperlink" Target="https://drive.google.com/file/d/1Rnx1gAqOUSfrlbN7anKZoVIfKnYVobcm/view?usp=sharing" TargetMode="External"/><Relationship Id="rId240" Type="http://schemas.openxmlformats.org/officeDocument/2006/relationships/hyperlink" Target="https://tuyendung.topcv.vn/app/cvs-management/cvs/24924229?share-token=eyJ0b2tlbl9uYW1lIjoiZW1wbG95ZXJfY3ZfbWFuYWdlbWVudF90b2tlbiIsImV4cGlyZWRfYXQiOiIyMDI0LTAyLTI2IDIxOjI3OjA3In0.eyJlbXBsb3llcl9pZCI6OTcwMCwiY3ZfcmVjb3JkX2lkIjoyNDkyNDIyOSwicm9sZV9uYW1lIjoiYW5vbnltb3VzIn0.30e0063a381fdeec6703cc0f0bd6d117" TargetMode="External"/><Relationship Id="rId14" Type="http://schemas.openxmlformats.org/officeDocument/2006/relationships/hyperlink" Target="https://drive.google.com/file/d/1y2RYL_Rwz1BM6ERfnbZZ5kuWnMzZQmCY/view?usp=sharing" TargetMode="External"/><Relationship Id="rId35" Type="http://schemas.openxmlformats.org/officeDocument/2006/relationships/hyperlink" Target="https://drive.google.com/file/d/1NU89URg2Z4CHn9SLmkTgxr7Qv4yArCcd/view?usp=sharing" TargetMode="External"/><Relationship Id="rId56" Type="http://schemas.openxmlformats.org/officeDocument/2006/relationships/hyperlink" Target="https://drive.google.com/file/d/1G9mzKYBlkGrH9QFsOjDTufkw6oYWYYh6/view?usp=sharing" TargetMode="External"/><Relationship Id="rId77" Type="http://schemas.openxmlformats.org/officeDocument/2006/relationships/hyperlink" Target="https://drive.google.com/file/d/1IG8qL1BYXYMMRUx6gf_4eqdF2eSPExFu/view?usp=sharing" TargetMode="External"/><Relationship Id="rId100" Type="http://schemas.openxmlformats.org/officeDocument/2006/relationships/hyperlink" Target="https://drive.google.com/file/d/1Y4mfBavhN-trwl9C9WVsUy8q8qvupUCb/view?usp=sharing" TargetMode="External"/><Relationship Id="rId8" Type="http://schemas.openxmlformats.org/officeDocument/2006/relationships/hyperlink" Target="https://drive.google.com/file/d/1nPJtVCsm59rfYSsLWYJBYhW-XcDhcaTL/view?usp=sharing" TargetMode="External"/><Relationship Id="rId98" Type="http://schemas.openxmlformats.org/officeDocument/2006/relationships/hyperlink" Target="https://drive.google.com/file/d/1AmdmhrMacLX1upLm83BRCzwZUl1gs8gn/view?usp=sharing" TargetMode="External"/><Relationship Id="rId121" Type="http://schemas.openxmlformats.org/officeDocument/2006/relationships/hyperlink" Target="https://drive.google.com/file/d/1r5AeSvFSLtk3Vd1Tsi5cVceGJmtbpTAB/view?usp=sharing" TargetMode="External"/><Relationship Id="rId142" Type="http://schemas.openxmlformats.org/officeDocument/2006/relationships/hyperlink" Target="https://drive.google.com/file/d/1uhAI3CSaq8m06QfMS6BvI1j6-BV9brfi/view?usp=sharing" TargetMode="External"/><Relationship Id="rId163" Type="http://schemas.openxmlformats.org/officeDocument/2006/relationships/hyperlink" Target="https://drive.google.com/file/d/16T711MSL3JACd0MNXCFb08zbxf7rBZhR/view?usp=sharing" TargetMode="External"/><Relationship Id="rId184" Type="http://schemas.openxmlformats.org/officeDocument/2006/relationships/hyperlink" Target="https://drive.google.com/file/d/19DJmst-v9c0_cNoolD5g3bTgSRJWiiBk/view?usp=sharing" TargetMode="External"/><Relationship Id="rId219" Type="http://schemas.openxmlformats.org/officeDocument/2006/relationships/hyperlink" Target="https://drive.google.com/file/d/1MHS2v1BWdL6KQkSZvW_9LHuN1hUtUDhJ/view?usp=sharing" TargetMode="External"/><Relationship Id="rId230" Type="http://schemas.openxmlformats.org/officeDocument/2006/relationships/hyperlink" Target="https://drive.google.com/file/d/1BfR2_lJwnZWwJNwt7jtCq__flT08_5z0/view?usp=sharing" TargetMode="External"/><Relationship Id="rId25" Type="http://schemas.openxmlformats.org/officeDocument/2006/relationships/hyperlink" Target="http://lethithuyduong20437gmail.com/" TargetMode="External"/><Relationship Id="rId46" Type="http://schemas.openxmlformats.org/officeDocument/2006/relationships/hyperlink" Target="https://drive.google.com/file/d/1f_44XjFtik1ieu9OTO2k8-Col_uLfLxD/view?usp=sharing" TargetMode="External"/><Relationship Id="rId67" Type="http://schemas.openxmlformats.org/officeDocument/2006/relationships/hyperlink" Target="https://drive.google.com/file/d/12lhkWhtZNqFqhYkqyPTcnXoXILquDYEO/view?usp=sharing" TargetMode="External"/><Relationship Id="rId88" Type="http://schemas.openxmlformats.org/officeDocument/2006/relationships/hyperlink" Target="https://drive.google.com/file/d/16W4HA3YxQC1s3G14fPuw_ZQUXlwmtu3L/view?usp=sharing" TargetMode="External"/><Relationship Id="rId111" Type="http://schemas.openxmlformats.org/officeDocument/2006/relationships/hyperlink" Target="https://drive.google.com/file/d/1ssCssDTW63_RlKaCdXNBSifXGaE8dOeS/view?usp=sharing" TargetMode="External"/><Relationship Id="rId132" Type="http://schemas.openxmlformats.org/officeDocument/2006/relationships/hyperlink" Target="https://drive.google.com/file/d/1yKpYYbhaJSTUn_Go9L-M-Wdg-HBHy3yJ/view?usp=sharing" TargetMode="External"/><Relationship Id="rId153" Type="http://schemas.openxmlformats.org/officeDocument/2006/relationships/hyperlink" Target="https://drive.google.com/file/d/1353lWFETpwef2j7RPf9NRX2mvh_l8qND/view?usp=sharing" TargetMode="External"/><Relationship Id="rId174" Type="http://schemas.openxmlformats.org/officeDocument/2006/relationships/hyperlink" Target="https://drive.google.com/file/d/19apUEKMTTd8eDFWzqmkoPXA8rPR0_E8D/view?usp=sharing" TargetMode="External"/><Relationship Id="rId195" Type="http://schemas.openxmlformats.org/officeDocument/2006/relationships/hyperlink" Target="https://drive.google.com/file/d/1AM_pP9NzBSC4NcYWEJXJLvwZORdKsxTh/view?usp=sharing" TargetMode="External"/><Relationship Id="rId209" Type="http://schemas.openxmlformats.org/officeDocument/2006/relationships/hyperlink" Target="https://drive.google.com/file/d/1hv9E9kTz3W7K1I-xAzINnP49RTx6gSSe/view?usp=sharing" TargetMode="External"/><Relationship Id="rId220" Type="http://schemas.openxmlformats.org/officeDocument/2006/relationships/hyperlink" Target="https://drive.google.com/file/d/1hF767DcmoekC8I-Rq_qIklue-WDrWZXJ/view?usp=sharing" TargetMode="External"/><Relationship Id="rId241" Type="http://schemas.openxmlformats.org/officeDocument/2006/relationships/hyperlink" Target="https://drive.google.com/file/d/19-NjLAEMNgJppusAQa46XxgzpgMJC1Bl/view?usp=sharing" TargetMode="External"/><Relationship Id="rId15" Type="http://schemas.openxmlformats.org/officeDocument/2006/relationships/hyperlink" Target="https://drive.google.com/file/d/1BzOcvqSQlXiXPNA-59eKDiaEd-Tzcoce/view?usp=sharing" TargetMode="External"/><Relationship Id="rId36" Type="http://schemas.openxmlformats.org/officeDocument/2006/relationships/hyperlink" Target="https://drive.google.com/file/d/1hgbJnlWI_Lq0pRvV7K0KWKlPsJcIbVyO/view?usp=sharing" TargetMode="External"/><Relationship Id="rId57" Type="http://schemas.openxmlformats.org/officeDocument/2006/relationships/hyperlink" Target="https://drive.google.com/file/d/1f9rj4rDJUzszsh8_Ha7ehuV1taoFUF59/view?usp=sharing" TargetMode="External"/><Relationship Id="rId78" Type="http://schemas.openxmlformats.org/officeDocument/2006/relationships/hyperlink" Target="https://drive.google.com/file/d/1z9CuYcNYMb1ajQZIoaN6ub2vuzSaN3Pf/view?usp=sharing" TargetMode="External"/><Relationship Id="rId99" Type="http://schemas.openxmlformats.org/officeDocument/2006/relationships/hyperlink" Target="https://drive.google.com/file/d/1gvjbfrMUo0dsBqCSSTzP98Kppuq5TvJE/view?usp=sharing" TargetMode="External"/><Relationship Id="rId101" Type="http://schemas.openxmlformats.org/officeDocument/2006/relationships/hyperlink" Target="https://drive.google.com/file/d/1XtdrzkXa9Eg60SmvatfczWsmzys6CasM/view?usp=sharing" TargetMode="External"/><Relationship Id="rId122" Type="http://schemas.openxmlformats.org/officeDocument/2006/relationships/hyperlink" Target="https://drive.google.com/file/d/1ekTOu3huBm7txgPCsEivLGBmAu9F1maS/view?usp=sharing" TargetMode="External"/><Relationship Id="rId143" Type="http://schemas.openxmlformats.org/officeDocument/2006/relationships/hyperlink" Target="https://drive.google.com/file/d/1L2ZWke06aWDnyP16Dna2s1kyN5gYrXiD/view?usp=sharing" TargetMode="External"/><Relationship Id="rId164" Type="http://schemas.openxmlformats.org/officeDocument/2006/relationships/hyperlink" Target="https://docs.google.com/presentation/d/1FzokdcV5GKNXy9nnYrK6-jQu65_gO99m/edit?usp=sharing&amp;ouid=114204329039101459234&amp;rtpof=true&amp;sd=true" TargetMode="External"/><Relationship Id="rId185" Type="http://schemas.openxmlformats.org/officeDocument/2006/relationships/hyperlink" Target="https://drive.google.com/drive/folders/1ThhGttxeJRwBrR03SBdplCm1Zbuo1TFr" TargetMode="External"/><Relationship Id="rId4" Type="http://schemas.openxmlformats.org/officeDocument/2006/relationships/hyperlink" Target="https://drive.google.com/file/d/1il07ciZGyjk2v4UIxWwOpnNX0y3083EZ/view?usp=sharing" TargetMode="External"/><Relationship Id="rId9" Type="http://schemas.openxmlformats.org/officeDocument/2006/relationships/hyperlink" Target="https://drive.google.com/file/d/1kYElEAT1iPUc_a_0QR33bm_G_XPZ788n/view?usp=sharing" TargetMode="External"/><Relationship Id="rId180" Type="http://schemas.openxmlformats.org/officeDocument/2006/relationships/hyperlink" Target="https://drive.google.com/file/d/1oxbnVQlvtWkYGvTcK8fEWpeAh-IJsyQu/view?usp=sharing" TargetMode="External"/><Relationship Id="rId210" Type="http://schemas.openxmlformats.org/officeDocument/2006/relationships/hyperlink" Target="https://drive.google.com/file/d/1XGAAjVDq4Xss0-G4EvGwCoZQsjne7_8Y/view?usp=sharing" TargetMode="External"/><Relationship Id="rId215" Type="http://schemas.openxmlformats.org/officeDocument/2006/relationships/hyperlink" Target="https://drive.google.com/file/d/1kF2xk8RqdMhuTEcX6hxdE7TnXGLXdgz_/view?usp=sharing" TargetMode="External"/><Relationship Id="rId236" Type="http://schemas.openxmlformats.org/officeDocument/2006/relationships/hyperlink" Target="https://drive.google.com/file/d/1iTtuSvV5GwrJKPAF-joYsYVzkBRP5Rog/view?usp=sharing" TargetMode="External"/><Relationship Id="rId26" Type="http://schemas.openxmlformats.org/officeDocument/2006/relationships/hyperlink" Target="https://drive.google.com/file/d/1X9hpNtOAr-qO066z3YJGCSL1tCsBJXjm/view?usp=sharing" TargetMode="External"/><Relationship Id="rId231" Type="http://schemas.openxmlformats.org/officeDocument/2006/relationships/hyperlink" Target="https://drive.google.com/file/d/1FpWSXCrLaiWJVjE6Skrim0JxPx52u0Nq/view?usp=sharing" TargetMode="External"/><Relationship Id="rId47" Type="http://schemas.openxmlformats.org/officeDocument/2006/relationships/hyperlink" Target="https://drive.google.com/file/d/1n1oc0zbn80DAhl7ZoAnA8vWA_XPua0y2/view?usp=sharing" TargetMode="External"/><Relationship Id="rId68" Type="http://schemas.openxmlformats.org/officeDocument/2006/relationships/hyperlink" Target="https://drive.google.com/file/d/1NzIeUlvByTJjYYdPAdROUEZB-jDcD0SI/view?usp=sharing" TargetMode="External"/><Relationship Id="rId89" Type="http://schemas.openxmlformats.org/officeDocument/2006/relationships/hyperlink" Target="https://drive.google.com/file/d/183BJxYMUmeTXMYXx5JKb-MHLXe5jwGTS/view?usp=sharing" TargetMode="External"/><Relationship Id="rId112" Type="http://schemas.openxmlformats.org/officeDocument/2006/relationships/hyperlink" Target="https://drive.google.com/file/d/1O9cApJayP8G2KX8RW3KDK5vaoHcPGIGf/view?usp=sharing" TargetMode="External"/><Relationship Id="rId133" Type="http://schemas.openxmlformats.org/officeDocument/2006/relationships/hyperlink" Target="https://drive.google.com/file/d/1qTCLSdIrpUfb5g7uc6idfdu-W4dhDjaI/view?usp=sharing" TargetMode="External"/><Relationship Id="rId154" Type="http://schemas.openxmlformats.org/officeDocument/2006/relationships/hyperlink" Target="https://drive.google.com/file/d/1WM-enso6GIJRcijUB0YT2oJYBt3GUBip/view?usp=sharing" TargetMode="External"/><Relationship Id="rId175" Type="http://schemas.openxmlformats.org/officeDocument/2006/relationships/hyperlink" Target="https://drive.google.com/file/d/1prh3iZ94pNQ95KiKF_DEMke8hH_t47ZL/view?usp=sharing" TargetMode="External"/><Relationship Id="rId196" Type="http://schemas.openxmlformats.org/officeDocument/2006/relationships/hyperlink" Target="https://drive.google.com/file/d/1kODfc1RI-4qGVq0pNnU16VK2NYMeOTp-/view?usp=sharing" TargetMode="External"/><Relationship Id="rId200" Type="http://schemas.openxmlformats.org/officeDocument/2006/relationships/hyperlink" Target="https://drive.google.com/file/d/1aEOgvKKo6L6a-Cnp8Fz2vdzdJfHO4Jk8/view?usp=sharing" TargetMode="External"/><Relationship Id="rId16" Type="http://schemas.openxmlformats.org/officeDocument/2006/relationships/hyperlink" Target="https://drive.google.com/file/d/1oce63zpzxDUpp9a9eIpk4GkE3v3Dt_jr/view?usp=sharing" TargetMode="External"/><Relationship Id="rId221" Type="http://schemas.openxmlformats.org/officeDocument/2006/relationships/hyperlink" Target="https://drive.google.com/file/d/1pIpZJCWXLDf33PeBgavxBeCmOgO80nIL/view?usp=sharing" TargetMode="External"/><Relationship Id="rId242" Type="http://schemas.openxmlformats.org/officeDocument/2006/relationships/hyperlink" Target="https://drive.google.com/file/d/1iPyM6uqeqH7Yw8UIROu03vUarOsRJTR-/view?usp=sharing" TargetMode="External"/><Relationship Id="rId37" Type="http://schemas.openxmlformats.org/officeDocument/2006/relationships/hyperlink" Target="https://drive.google.com/file/d/1L4r86ZAwMuRr8DeHiImevCEPip2r9_54/view?usp=sharing" TargetMode="External"/><Relationship Id="rId58" Type="http://schemas.openxmlformats.org/officeDocument/2006/relationships/hyperlink" Target="https://drive.google.com/file/d/1nQzBszI-PDB2-2KwE-uh1E0_VYEHXd-P/view?usp=sharing" TargetMode="External"/><Relationship Id="rId79" Type="http://schemas.openxmlformats.org/officeDocument/2006/relationships/hyperlink" Target="https://drive.google.com/file/d/1_72TEz66yB7nc9KgGHLRJEuz6oMsdT31/view?usp=sharing" TargetMode="External"/><Relationship Id="rId102" Type="http://schemas.openxmlformats.org/officeDocument/2006/relationships/hyperlink" Target="https://drive.google.com/file/d/1WMYhlBtxY2qdQLB-tfCLxtq_6aR6QHOA/view?usp=sharing" TargetMode="External"/><Relationship Id="rId123" Type="http://schemas.openxmlformats.org/officeDocument/2006/relationships/hyperlink" Target="https://drive.google.com/file/d/11CJzVXSIJkzkaW3Qch2dO_O8KPsFuPFn/view?usp=sharing" TargetMode="External"/><Relationship Id="rId144" Type="http://schemas.openxmlformats.org/officeDocument/2006/relationships/hyperlink" Target="https://drive.google.com/file/d/1rwmDgWqvbZssH2ruxi5lHieF_drOXK32/view?usp=sharing" TargetMode="External"/><Relationship Id="rId90" Type="http://schemas.openxmlformats.org/officeDocument/2006/relationships/hyperlink" Target="https://drive.google.com/file/d/10gTAb-2li23hbJq2XO-DQOB58Hw1F_t3/view?usp=sharing" TargetMode="External"/><Relationship Id="rId165" Type="http://schemas.openxmlformats.org/officeDocument/2006/relationships/hyperlink" Target="https://drive.google.com/file/d/1a1L0AmNGjP_1OVmU6gaTYHsH0s9wVTLL/view?usp=sharing" TargetMode="External"/><Relationship Id="rId186" Type="http://schemas.openxmlformats.org/officeDocument/2006/relationships/hyperlink" Target="https://drive.google.com/file/d/1RS6soXEePZvim-zvcXzUbEDJOphOOO3J/view?usp=sharing" TargetMode="External"/><Relationship Id="rId211" Type="http://schemas.openxmlformats.org/officeDocument/2006/relationships/hyperlink" Target="https://drive.google.com/file/d/1LsQOiPUjdFI1w-Wj--HceUZsTHTpc-Ij/view?usp=sharing" TargetMode="External"/><Relationship Id="rId232" Type="http://schemas.openxmlformats.org/officeDocument/2006/relationships/hyperlink" Target="https://www.tiktok.com/@thethao.24h_?lang=vi-VN" TargetMode="External"/><Relationship Id="rId27" Type="http://schemas.openxmlformats.org/officeDocument/2006/relationships/hyperlink" Target="https://drive.google.com/file/d/1ZYjs0vaq-CPnnofJzI-0rmZdFpnGgyQv/view?usp=sharing" TargetMode="External"/><Relationship Id="rId48" Type="http://schemas.openxmlformats.org/officeDocument/2006/relationships/hyperlink" Target="https://drive.google.com/file/d/1XMiRsceQB3ZJ34Sxj6gJn5hOEIHlQlvS/view?usp=sharing" TargetMode="External"/><Relationship Id="rId69" Type="http://schemas.openxmlformats.org/officeDocument/2006/relationships/hyperlink" Target="https://drive.google.com/file/d/1H48pR3Y0rZhyF9Fvmx0pp-OKyTgyT-ie/view?usp=sharing" TargetMode="External"/><Relationship Id="rId113" Type="http://schemas.openxmlformats.org/officeDocument/2006/relationships/hyperlink" Target="https://drive.google.com/file/d/10be_RJnusE3Az9nHpvr1-GcaIlXNdpNf/view?usp=sharing" TargetMode="External"/><Relationship Id="rId134" Type="http://schemas.openxmlformats.org/officeDocument/2006/relationships/hyperlink" Target="https://drive.google.com/file/d/1LTe7volUuQYB88GL6r9dn1tv1VcWjA9g/view?usp=sharing" TargetMode="External"/><Relationship Id="rId80" Type="http://schemas.openxmlformats.org/officeDocument/2006/relationships/hyperlink" Target="https://drive.google.com/file/d/1t8C8KQR04Q5oXNKu3yLeWWCryf_p9WEv/view?usp=sharing" TargetMode="External"/><Relationship Id="rId155" Type="http://schemas.openxmlformats.org/officeDocument/2006/relationships/hyperlink" Target="https://drive.google.com/file/d/12ylVQgmWWLQxrhUR_d7G4HX3xD8tF-_l/view?fbclid=IwAR1_hV6cVUJjkC1_nAdR5WuP6JaAEB3i8dAoPIRAs1W5uuVogXS3N8zzKlk" TargetMode="External"/><Relationship Id="rId176" Type="http://schemas.openxmlformats.org/officeDocument/2006/relationships/hyperlink" Target="https://drive.google.com/file/d/190wwWcwa2-M7UsYlShua5hbtoSw7s919/view?usp=sharing" TargetMode="External"/><Relationship Id="rId197" Type="http://schemas.openxmlformats.org/officeDocument/2006/relationships/hyperlink" Target="https://drive.google.com/file/d/15EnDQikWPxtbH0J8k93nQ4P-JL5nesqF/view?usp=sharing" TargetMode="External"/><Relationship Id="rId201" Type="http://schemas.openxmlformats.org/officeDocument/2006/relationships/hyperlink" Target="https://drive.google.com/file/d/1W7x6_2tsatAwdbFfgJrFVGKY99XH6VIZ/view?usp=sharing" TargetMode="External"/><Relationship Id="rId222" Type="http://schemas.openxmlformats.org/officeDocument/2006/relationships/hyperlink" Target="https://www.behance.net/thanhta1009" TargetMode="External"/><Relationship Id="rId243" Type="http://schemas.openxmlformats.org/officeDocument/2006/relationships/hyperlink" Target="https://drive.google.com/file/d/1B27ut-vm9Hb-5xIL3dsS-9Cveb8q-Kbv/view?usp=sharing" TargetMode="External"/><Relationship Id="rId17" Type="http://schemas.openxmlformats.org/officeDocument/2006/relationships/hyperlink" Target="https://drive.google.com/file/d/1Z-nCTPD8q_XJdgy7PPVRvuYuvh93Yl4T/view?usp=sharing" TargetMode="External"/><Relationship Id="rId38" Type="http://schemas.openxmlformats.org/officeDocument/2006/relationships/hyperlink" Target="https://drive.google.com/file/d/1-4JaZmDal3OQW2TmooZkrUtsQv89aAI_/view?usp=sharing" TargetMode="External"/><Relationship Id="rId59" Type="http://schemas.openxmlformats.org/officeDocument/2006/relationships/hyperlink" Target="https://drive.google.com/file/d/1nTlxVtwPcXuj-jSV-0qOxaFuye28YnL8/view?usp=sharing" TargetMode="External"/><Relationship Id="rId103" Type="http://schemas.openxmlformats.org/officeDocument/2006/relationships/hyperlink" Target="https://drive.google.com/file/d/1oe4sQRM89Yfiaur0Ps8SlbRZk0Gm2YAe/view?usp=sharing" TargetMode="External"/><Relationship Id="rId124" Type="http://schemas.openxmlformats.org/officeDocument/2006/relationships/hyperlink" Target="https://drive.google.com/file/d/1dmgELacnDM_FSSLaRrdKhx2gyM3McJQx/view?usp=sharing" TargetMode="External"/><Relationship Id="rId70" Type="http://schemas.openxmlformats.org/officeDocument/2006/relationships/hyperlink" Target="https://drive.google.com/file/d/1b2CRpqVZksA8wfiMn5T8Ivg8aqTi4Y1T/view?usp=sharing" TargetMode="External"/><Relationship Id="rId91" Type="http://schemas.openxmlformats.org/officeDocument/2006/relationships/hyperlink" Target="https://drive.google.com/file/d/1CXEKRRmREOLiveENKRdIxl7uDkY4MY1U/view?usp=sharing" TargetMode="External"/><Relationship Id="rId145" Type="http://schemas.openxmlformats.org/officeDocument/2006/relationships/hyperlink" Target="https://drive.google.com/file/d/1QKPx_4Yd6s7SoRdydHznuKoDYU7kf42O/view?usp=sharing" TargetMode="External"/><Relationship Id="rId166" Type="http://schemas.openxmlformats.org/officeDocument/2006/relationships/hyperlink" Target="https://drive.google.com/file/d/1eA1cp4RE5ew_ZtZirGKjSzGOOg-3R6ON/view?usp=sharing" TargetMode="External"/><Relationship Id="rId187" Type="http://schemas.openxmlformats.org/officeDocument/2006/relationships/hyperlink" Target="https://drive.google.com/file/d/1hmo2hAv6Z-exUwG-mgVNVf9MAeoApUXw/view?usp=sharing" TargetMode="External"/><Relationship Id="rId1" Type="http://schemas.openxmlformats.org/officeDocument/2006/relationships/hyperlink" Target="https://drive.google.com/file/d/1iAgjet_SKxo6Nr9DxCWWhF2BLt2S26lK/view?usp=sharing" TargetMode="External"/><Relationship Id="rId212" Type="http://schemas.openxmlformats.org/officeDocument/2006/relationships/hyperlink" Target="https://drive.google.com/file/d/1vWRSyTlZ1MIFaJZI2_v55W9-ON0qyLyP/view?usp=sharing" TargetMode="External"/><Relationship Id="rId233" Type="http://schemas.openxmlformats.org/officeDocument/2006/relationships/hyperlink" Target="https://drive.google.com/file/d/1fnfT07QsdhiSE9Jz-iopeJJGidQ2N5gT/view?usp=sharing" TargetMode="External"/><Relationship Id="rId28" Type="http://schemas.openxmlformats.org/officeDocument/2006/relationships/hyperlink" Target="https://drive.google.com/file/d/1HFXNhLcxeaz-o-xEHGf0ZrJZce4YPfLC/view?usp=sharing" TargetMode="External"/><Relationship Id="rId49" Type="http://schemas.openxmlformats.org/officeDocument/2006/relationships/hyperlink" Target="https://drive.google.com/file/d/1n6NzxTf0Ppvk_WUwCiA7zgexG6MvqDv_/view?usp=sharing" TargetMode="External"/><Relationship Id="rId114" Type="http://schemas.openxmlformats.org/officeDocument/2006/relationships/hyperlink" Target="https://drive.google.com/file/d/1D7_HK30Za8wOnUInQiDIhuZ2AVKeeetm/view?usp=sharing" TargetMode="External"/><Relationship Id="rId60" Type="http://schemas.openxmlformats.org/officeDocument/2006/relationships/hyperlink" Target="https://drive.google.com/file/d/1lRFXmzRDYnmYx3911kMwlq1ccBdIVBhd/view?usp=sharing" TargetMode="External"/><Relationship Id="rId81" Type="http://schemas.openxmlformats.org/officeDocument/2006/relationships/hyperlink" Target="https://drive.google.com/file/d/1EiK--rMS0bZrEWRP16qZsPwnSL1MF6tp/view?usp=sharing" TargetMode="External"/><Relationship Id="rId135" Type="http://schemas.openxmlformats.org/officeDocument/2006/relationships/hyperlink" Target="https://drive.google.com/drive/folders/17u8nrg4AYZXy12OPaEnyf-OADu7g3TNg?usp=drive_link" TargetMode="External"/><Relationship Id="rId156" Type="http://schemas.openxmlformats.org/officeDocument/2006/relationships/hyperlink" Target="https://drive.google.com/file/d/1S3KphMTlcOa8VFyy53So19g_NBnVPfG0/view?usp=sharing" TargetMode="External"/><Relationship Id="rId177" Type="http://schemas.openxmlformats.org/officeDocument/2006/relationships/hyperlink" Target="https://drive.google.com/file/d/1M4z9QBRHRBvaZbP3UyyEIYCkIZV1FbkP/view?usp=sharing" TargetMode="External"/><Relationship Id="rId198" Type="http://schemas.openxmlformats.org/officeDocument/2006/relationships/hyperlink" Target="https://drive.google.com/file/d/1j7UH6PS2Zh-lM4RkCHYlIGzU7F4LwhLM/view?usp=sharing" TargetMode="External"/><Relationship Id="rId202" Type="http://schemas.openxmlformats.org/officeDocument/2006/relationships/hyperlink" Target="https://drive.google.com/file/d/1Y5AztrvGEGHyUf4dOZ0ZfFHAnpJgW6Rm/view?usp=sharing" TargetMode="External"/><Relationship Id="rId223" Type="http://schemas.openxmlformats.org/officeDocument/2006/relationships/hyperlink" Target="https://drive.google.com/file/d/1-BMW9Om8NVSBekwnL_HBkCH9hMoXrpEV/view?usp=sharing" TargetMode="External"/><Relationship Id="rId244" Type="http://schemas.openxmlformats.org/officeDocument/2006/relationships/hyperlink" Target="https://drive.google.com/file/d/1CKMS8qXNIovvyB2yuVK0rv5IQgb9-6Ks/view?usp=sharing" TargetMode="External"/><Relationship Id="rId18" Type="http://schemas.openxmlformats.org/officeDocument/2006/relationships/hyperlink" Target="https://drive.google.com/file/d/1us0rTI3SPdoUpFXkCPjgf6uW8LqUulG1/view?usp=sharing" TargetMode="External"/><Relationship Id="rId39" Type="http://schemas.openxmlformats.org/officeDocument/2006/relationships/hyperlink" Target="https://drive.google.com/file/d/1lG5fhNnkpFGuAM6QRRzacETSlm-97x3a/view?usp=sharing" TargetMode="External"/><Relationship Id="rId50" Type="http://schemas.openxmlformats.org/officeDocument/2006/relationships/hyperlink" Target="https://drive.google.com/file/d/1AU1HlCa6qlcZSIBkJHmR4xVj3hGmvk_P/view?usp=sharing" TargetMode="External"/><Relationship Id="rId104" Type="http://schemas.openxmlformats.org/officeDocument/2006/relationships/hyperlink" Target="https://drive.google.com/file/d/18e9yLjOgLjmQiZyEG49Jd3xamkMovB31/view?usp=sharing" TargetMode="External"/><Relationship Id="rId125" Type="http://schemas.openxmlformats.org/officeDocument/2006/relationships/hyperlink" Target="https://drive.google.com/file/d/1ohkjrPlni6HGOHyKUVX71UVbL-LiSfFM/view?usp=sharing" TargetMode="External"/><Relationship Id="rId146" Type="http://schemas.openxmlformats.org/officeDocument/2006/relationships/hyperlink" Target="https://drive.google.com/file/d/1jTU9HPugz1lG02BUStQzCCPWtFOdbIAY/view?usp=sharing" TargetMode="External"/><Relationship Id="rId167" Type="http://schemas.openxmlformats.org/officeDocument/2006/relationships/hyperlink" Target="https://drive.google.com/file/d/1zJJLMYvl0yKem2HfedKOmCeaWLI_CN80/view?usp=sharing" TargetMode="External"/><Relationship Id="rId188" Type="http://schemas.openxmlformats.org/officeDocument/2006/relationships/hyperlink" Target="https://drive.google.com/file/d/1S0tewdrWiVm-Z8CoQbbzmq4QbWbJAsfs/view?usp=sharing" TargetMode="External"/><Relationship Id="rId71" Type="http://schemas.openxmlformats.org/officeDocument/2006/relationships/hyperlink" Target="https://drive.google.com/file/d/1FoEpfyl3uq2pLkoND17gVxLJ0MAGzCiE/view?usp=sharing" TargetMode="External"/><Relationship Id="rId92" Type="http://schemas.openxmlformats.org/officeDocument/2006/relationships/hyperlink" Target="https://drive.google.com/file/d/1r0MAF3k3uR7v1ZQQDRg8ftn-JSQ_yaFJ/view?usp=sharing" TargetMode="External"/><Relationship Id="rId213" Type="http://schemas.openxmlformats.org/officeDocument/2006/relationships/hyperlink" Target="https://drive.google.com/file/d/1PS9viHtI5XW6eG8clDzSNTb_ie0GKELp/view?usp=sharing" TargetMode="External"/><Relationship Id="rId234" Type="http://schemas.openxmlformats.org/officeDocument/2006/relationships/hyperlink" Target="https://drive.google.com/file/d/1fDzwWQIZBVMeW33gPvk6IJTETRlMe3fX/view?usp=sharing" TargetMode="External"/><Relationship Id="rId2" Type="http://schemas.openxmlformats.org/officeDocument/2006/relationships/hyperlink" Target="https://drive.google.com/file/d/1tRNa0-OnMC-hg5szzHXgnmaTR-mOH1t0/view?usp=sharing" TargetMode="External"/><Relationship Id="rId29" Type="http://schemas.openxmlformats.org/officeDocument/2006/relationships/hyperlink" Target="https://drive.google.com/file/d/1tSqU0yOJd7Q12KdN-9BzgCzWa7gGzBnR/view?usp=sharing" TargetMode="External"/><Relationship Id="rId40" Type="http://schemas.openxmlformats.org/officeDocument/2006/relationships/hyperlink" Target="https://docs.google.com/document/d/16gM7M3x4FH07Q16me1e42KWiTzQXFLpr/edit?usp=sharing&amp;ouid=114204329039101459234&amp;rtpof=true&amp;sd=true" TargetMode="External"/><Relationship Id="rId115" Type="http://schemas.openxmlformats.org/officeDocument/2006/relationships/hyperlink" Target="https://drive.google.com/file/d/1oc0lROO8umWpT_uOIZ2uqN8-5hYKlKl3/view?usp=sharing" TargetMode="External"/><Relationship Id="rId136" Type="http://schemas.openxmlformats.org/officeDocument/2006/relationships/hyperlink" Target="https://drive.google.com/file/d/1lRuJ7GO6kJxuQz7_1wb25UNC0OivzFVV/view?usp=sharing" TargetMode="External"/><Relationship Id="rId157" Type="http://schemas.openxmlformats.org/officeDocument/2006/relationships/hyperlink" Target="https://drive.google.com/file/d/1gnKK989imWJm4XzoLjF-idSjkemRPOry/view?usp=sharing" TargetMode="External"/><Relationship Id="rId178" Type="http://schemas.openxmlformats.org/officeDocument/2006/relationships/hyperlink" Target="https://drive.google.com/drive/folders/1ufSiBjF0NzurEhA4ifweSVDQv40MA6KU" TargetMode="External"/><Relationship Id="rId61" Type="http://schemas.openxmlformats.org/officeDocument/2006/relationships/hyperlink" Target="https://drive.google.com/file/d/1Ss4AMsTxZQcPVYB_Db2FcFnKxDyueSkx/view?usp=sharing" TargetMode="External"/><Relationship Id="rId82" Type="http://schemas.openxmlformats.org/officeDocument/2006/relationships/hyperlink" Target="https://drive.google.com/file/d/1Bn2COKg1wDfs_kpQWJT5zaMjwmDXpcG2/view?usp=sharing" TargetMode="External"/><Relationship Id="rId199" Type="http://schemas.openxmlformats.org/officeDocument/2006/relationships/hyperlink" Target="https://drive.google.com/file/d/1Zbv4iDFw9bwO4_BfBMK5DkMC5JmyOEGi/view?usp=sharing" TargetMode="External"/><Relationship Id="rId203" Type="http://schemas.openxmlformats.org/officeDocument/2006/relationships/hyperlink" Target="https://drive.google.com/file/d/1xgvoOOCddUjOxLEjuea8ZsTOrHgnFyiD/view?usp=sharing" TargetMode="External"/><Relationship Id="rId19" Type="http://schemas.openxmlformats.org/officeDocument/2006/relationships/hyperlink" Target="https://drive.google.com/file/d/1EhHa6Qi6LhlIDp09IztpKhkGOO9E3fLV/view?usp=sharing" TargetMode="External"/><Relationship Id="rId224" Type="http://schemas.openxmlformats.org/officeDocument/2006/relationships/hyperlink" Target="https://drive.google.com/file/d/1iIt6RrTVn-Jhg2Z17RuCak-_vyzzL_5l/view?usp=sharing" TargetMode="External"/><Relationship Id="rId245" Type="http://schemas.openxmlformats.org/officeDocument/2006/relationships/hyperlink" Target="https://drive.google.com/file/d/1xt2naJNHjh3rQC75rjM2__GL5vh0lOqh/view?usp=sharing" TargetMode="External"/><Relationship Id="rId30" Type="http://schemas.openxmlformats.org/officeDocument/2006/relationships/hyperlink" Target="https://drive.google.com/file/d/1ndjA7BsCAytOUiNaj9NINjRz7T6yEnpY/view?usp=sharing" TargetMode="External"/><Relationship Id="rId105" Type="http://schemas.openxmlformats.org/officeDocument/2006/relationships/hyperlink" Target="https://drive.google.com/file/d/1K5dF0m9yKu8N4sWcC_MSS7JWumOVng67/view?usp=sharing" TargetMode="External"/><Relationship Id="rId126" Type="http://schemas.openxmlformats.org/officeDocument/2006/relationships/hyperlink" Target="https://drive.google.com/file/d/1HVc4suxJh7-s1gvgZM7ecTtEpYq8ByN3/view?usp=sharing" TargetMode="External"/><Relationship Id="rId147" Type="http://schemas.openxmlformats.org/officeDocument/2006/relationships/hyperlink" Target="https://drive.google.com/file/d/1wYmrFMNCzx6f8GqAElbix2FtLxsjYvxp/view?usp=sharing" TargetMode="External"/><Relationship Id="rId168" Type="http://schemas.openxmlformats.org/officeDocument/2006/relationships/hyperlink" Target="https://www.behance.net/buivanngoc" TargetMode="External"/><Relationship Id="rId51" Type="http://schemas.openxmlformats.org/officeDocument/2006/relationships/hyperlink" Target="https://drive.google.com/file/d/1WGRL1W5irXDTOhUQHVEfahXcXSQPTWVg/view?usp=sharing" TargetMode="External"/><Relationship Id="rId72" Type="http://schemas.openxmlformats.org/officeDocument/2006/relationships/hyperlink" Target="https://drive.google.com/file/d/1-3TE5EFjuw0ykMjDMlp0nnaI0WCpVoI4/view?usp=sharing" TargetMode="External"/><Relationship Id="rId93" Type="http://schemas.openxmlformats.org/officeDocument/2006/relationships/hyperlink" Target="https://drive.google.com/file/d/1DQKVuzT03MGVO3kIEb9_cc06bC-2Gfh0/view?usp=sharing" TargetMode="External"/><Relationship Id="rId189" Type="http://schemas.openxmlformats.org/officeDocument/2006/relationships/hyperlink" Target="https://drive.google.com/file/d/11HtcmA4KZxlls13TYy-IlNjfaY0mYfxX/view?usp=sharing" TargetMode="External"/><Relationship Id="rId3" Type="http://schemas.openxmlformats.org/officeDocument/2006/relationships/hyperlink" Target="https://drive.google.com/file/d/1SLmG1SEBSUwWMuxBFEOABP0aDyF5DHsS/view?usp=sharing" TargetMode="External"/><Relationship Id="rId214" Type="http://schemas.openxmlformats.org/officeDocument/2006/relationships/hyperlink" Target="https://drive.google.com/file/d/18rmgU6tH_tTP2yMiXYaGLZUQbc6Ipa0B/view?usp=sharing" TargetMode="External"/><Relationship Id="rId235" Type="http://schemas.openxmlformats.org/officeDocument/2006/relationships/hyperlink" Target="https://drive.google.com/file/d/165UJc_dzKqYkdB0N_61tE9iKKmOefcb6/view?usp=sharing" TargetMode="External"/><Relationship Id="rId116" Type="http://schemas.openxmlformats.org/officeDocument/2006/relationships/hyperlink" Target="https://drive.google.com/file/d/11NmUhHalHjQoH7remgUM7uxATZYNFD2E/view?usp=sharing" TargetMode="External"/><Relationship Id="rId137" Type="http://schemas.openxmlformats.org/officeDocument/2006/relationships/hyperlink" Target="https://drive.google.com/file/d/1xG9oeL0L68hsnYY2eUhBYma8ZnvcL20O/view?usp=sharing" TargetMode="External"/><Relationship Id="rId158" Type="http://schemas.openxmlformats.org/officeDocument/2006/relationships/hyperlink" Target="https://drive.google.com/file/d/1rR0coLN_-JD5u9ieIAyWgV7qagn2_wvW/view?usp=sharing" TargetMode="External"/><Relationship Id="rId20" Type="http://schemas.openxmlformats.org/officeDocument/2006/relationships/hyperlink" Target="https://drive.google.com/file/d/1fQdp39AKdS9cQzaZPE23n7dV1HqefXzK/view?usp=sharing" TargetMode="External"/><Relationship Id="rId41" Type="http://schemas.openxmlformats.org/officeDocument/2006/relationships/hyperlink" Target="https://drive.google.com/drive/folders/12Dtsk-YY8dOxmXf19j8JtZVdCuEmmLd2" TargetMode="External"/><Relationship Id="rId62" Type="http://schemas.openxmlformats.org/officeDocument/2006/relationships/hyperlink" Target="https://drive.google.com/file/d/1W7M7UOfKMOdubYlto535kzKmn8tmfwvA/view?usp=sharing" TargetMode="External"/><Relationship Id="rId83" Type="http://schemas.openxmlformats.org/officeDocument/2006/relationships/hyperlink" Target="https://drive.google.com/file/d/1mI_Un0EtOboUAo3FcV4SlTvETnbOn6ga/view?usp=sharing" TargetMode="External"/><Relationship Id="rId179" Type="http://schemas.openxmlformats.org/officeDocument/2006/relationships/hyperlink" Target="https://drive.google.com/file/d/1jKwlIDFwp70BbLYtV-qwH23_gCIjsPzg/view?usp=sharing" TargetMode="External"/><Relationship Id="rId190" Type="http://schemas.openxmlformats.org/officeDocument/2006/relationships/hyperlink" Target="https://drive.google.com/file/d/1h9yN3xAqxN90Dda8ZdKVrPDHYA521FLI/view?usp=sharing" TargetMode="External"/><Relationship Id="rId204" Type="http://schemas.openxmlformats.org/officeDocument/2006/relationships/hyperlink" Target="https://drive.google.com/file/d/19ntQWVo3UlKAy3LI2JGCgB4cqaNMaU2Q/view?usp=sharing" TargetMode="External"/><Relationship Id="rId225" Type="http://schemas.openxmlformats.org/officeDocument/2006/relationships/hyperlink" Target="https://youtu.be/wdUAeYTqiOc?si=wErlhCKvoylzrKhi" TargetMode="External"/><Relationship Id="rId246" Type="http://schemas.openxmlformats.org/officeDocument/2006/relationships/hyperlink" Target="https://drive.google.com/file/d/1hNd9HnCKduhcWSRDBROeboOb8Iw2lM9R/view?usp=sharing" TargetMode="External"/><Relationship Id="rId106" Type="http://schemas.openxmlformats.org/officeDocument/2006/relationships/hyperlink" Target="https://drive.google.com/file/d/1GYhiS1iPW9JzgLT79BYh4DbCW9bBLfNp/view?usp=sharing" TargetMode="External"/><Relationship Id="rId127" Type="http://schemas.openxmlformats.org/officeDocument/2006/relationships/hyperlink" Target="https://drive.google.com/file/d/183BJxYMUmeTXMYXx5JKb-MHLXe5jwGTS/view?usp=sharing" TargetMode="External"/><Relationship Id="rId10" Type="http://schemas.openxmlformats.org/officeDocument/2006/relationships/hyperlink" Target="https://drive.google.com/file/d/1tKWF8zbWOfsiDNSDA7eYrmn1MIF6p8VX/view?usp=sharing" TargetMode="External"/><Relationship Id="rId31" Type="http://schemas.openxmlformats.org/officeDocument/2006/relationships/hyperlink" Target="https://drive.google.com/file/d/1duRtMbxkFj1gERkv9t9XM7tfBS7zIvU0/view?usp=sharing" TargetMode="External"/><Relationship Id="rId52" Type="http://schemas.openxmlformats.org/officeDocument/2006/relationships/hyperlink" Target="https://drive.google.com/file/d/1GXWK7yfgGYyzCOyeIkVYWMgwQDYK8J9n/view?usp=sharing" TargetMode="External"/><Relationship Id="rId73" Type="http://schemas.openxmlformats.org/officeDocument/2006/relationships/hyperlink" Target="https://drive.google.com/file/d/1OcnB_4807veRaKQOOoX5KDNIK_lEJBVE/view?usp=sharing" TargetMode="External"/><Relationship Id="rId94" Type="http://schemas.openxmlformats.org/officeDocument/2006/relationships/hyperlink" Target="https://drive.google.com/file/d/1VJestPSvS25NpbmrR-lksRLS7E0xHnDZ/view?usp=sharing" TargetMode="External"/><Relationship Id="rId148" Type="http://schemas.openxmlformats.org/officeDocument/2006/relationships/hyperlink" Target="https://drive.google.com/file/d/11eQQwY2cxMzxUODmChEuV5WtacE4CQFN/view?usp=sharing" TargetMode="External"/><Relationship Id="rId169" Type="http://schemas.openxmlformats.org/officeDocument/2006/relationships/hyperlink" Target="https://drive.google.com/file/d/11aCDQfuWvYgcBfUysdvO8OS4YsPXvrG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D360-2F24-4224-8730-BE7B43E0291A}">
  <dimension ref="A1:AJ235"/>
  <sheetViews>
    <sheetView tabSelected="1" topLeftCell="A233" workbookViewId="0">
      <selection activeCell="N236" sqref="N236"/>
    </sheetView>
  </sheetViews>
  <sheetFormatPr defaultRowHeight="14.4" x14ac:dyDescent="0.3"/>
  <cols>
    <col min="4" max="4" width="10.109375" bestFit="1" customWidth="1"/>
  </cols>
  <sheetData>
    <row r="1" spans="1:36" ht="62.4" x14ac:dyDescent="0.3">
      <c r="A1" s="1" t="s">
        <v>0</v>
      </c>
      <c r="B1" s="2"/>
      <c r="C1" s="1" t="s">
        <v>1</v>
      </c>
      <c r="D1" s="3" t="s">
        <v>2</v>
      </c>
      <c r="E1" s="4" t="s">
        <v>3</v>
      </c>
      <c r="F1" s="5" t="s">
        <v>4</v>
      </c>
      <c r="G1" s="1" t="s">
        <v>5</v>
      </c>
      <c r="H1" s="1" t="s">
        <v>6</v>
      </c>
      <c r="I1" s="1" t="s">
        <v>7</v>
      </c>
      <c r="J1" s="6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</v>
      </c>
      <c r="T1" s="7" t="s">
        <v>17</v>
      </c>
      <c r="U1" s="1" t="s">
        <v>18</v>
      </c>
      <c r="V1" s="1" t="s">
        <v>19</v>
      </c>
      <c r="W1" s="7" t="s">
        <v>20</v>
      </c>
      <c r="X1" s="1" t="s">
        <v>21</v>
      </c>
      <c r="Y1" s="1" t="s">
        <v>22</v>
      </c>
      <c r="Z1" s="1" t="s">
        <v>23</v>
      </c>
      <c r="AA1" s="7" t="s">
        <v>24</v>
      </c>
      <c r="AB1" s="1" t="s">
        <v>25</v>
      </c>
      <c r="AC1" s="1" t="s">
        <v>23</v>
      </c>
      <c r="AD1" s="7" t="s">
        <v>26</v>
      </c>
      <c r="AE1" s="1" t="s">
        <v>27</v>
      </c>
      <c r="AF1" s="1"/>
      <c r="AG1" s="1"/>
      <c r="AH1" s="7" t="s">
        <v>28</v>
      </c>
      <c r="AI1" s="1" t="s">
        <v>29</v>
      </c>
      <c r="AJ1" s="8" t="s">
        <v>30</v>
      </c>
    </row>
    <row r="2" spans="1:36" ht="79.2" x14ac:dyDescent="0.3">
      <c r="A2" s="9">
        <f t="shared" ref="A2:A33" si="0">IF(F2="","",COUNTA($F$2:F2))</f>
        <v>1</v>
      </c>
      <c r="B2" s="10" t="str">
        <f t="shared" ref="B2:B27" si="1">IF(ISBLANK(J2)=TRUE," ",IF(COUNTIF($F2:$F$5,$F2)=1, "", "Trùng"))</f>
        <v/>
      </c>
      <c r="C2" s="11" t="s">
        <v>31</v>
      </c>
      <c r="D2" s="12">
        <v>45292</v>
      </c>
      <c r="E2" s="13" t="s">
        <v>32</v>
      </c>
      <c r="F2" s="14" t="s">
        <v>33</v>
      </c>
      <c r="G2" s="11">
        <v>2002</v>
      </c>
      <c r="H2" s="13" t="s">
        <v>34</v>
      </c>
      <c r="I2" s="13" t="s">
        <v>35</v>
      </c>
      <c r="J2" s="15" t="s">
        <v>36</v>
      </c>
      <c r="K2" s="16" t="s">
        <v>37</v>
      </c>
      <c r="L2" s="17" t="s">
        <v>38</v>
      </c>
      <c r="M2" s="11"/>
      <c r="N2" s="18"/>
      <c r="O2" s="18"/>
      <c r="P2" s="14" t="s">
        <v>39</v>
      </c>
      <c r="Q2" s="11" t="s">
        <v>40</v>
      </c>
      <c r="R2" s="11" t="s">
        <v>41</v>
      </c>
      <c r="S2" s="19"/>
      <c r="T2" s="18"/>
      <c r="U2" s="18"/>
      <c r="V2" s="18"/>
      <c r="W2" s="18"/>
      <c r="X2" s="18"/>
      <c r="Y2" s="18"/>
      <c r="Z2" s="20"/>
      <c r="AA2" s="18"/>
      <c r="AB2" s="18"/>
      <c r="AC2" s="20"/>
      <c r="AD2" s="19"/>
      <c r="AE2" s="12"/>
      <c r="AF2" s="21" t="str">
        <f>IF(ISBLANK(AE2)=TRUE,"",DAY(AE2))</f>
        <v/>
      </c>
      <c r="AG2" s="21" t="str">
        <f>IF(ISBLANK(AE2)=TRUE,"",MONTH(AE2))</f>
        <v/>
      </c>
      <c r="AH2" s="18"/>
      <c r="AI2" s="18"/>
      <c r="AJ2" s="18"/>
    </row>
    <row r="3" spans="1:36" ht="39.6" x14ac:dyDescent="0.3">
      <c r="A3" s="9">
        <f t="shared" si="0"/>
        <v>2</v>
      </c>
      <c r="B3" s="10" t="str">
        <f t="shared" si="1"/>
        <v/>
      </c>
      <c r="C3" s="11" t="s">
        <v>31</v>
      </c>
      <c r="D3" s="12">
        <v>45292</v>
      </c>
      <c r="E3" s="13" t="s">
        <v>32</v>
      </c>
      <c r="F3" s="14" t="s">
        <v>42</v>
      </c>
      <c r="G3" s="11">
        <v>2003</v>
      </c>
      <c r="H3" s="13" t="s">
        <v>43</v>
      </c>
      <c r="I3" s="20"/>
      <c r="J3" s="15" t="s">
        <v>44</v>
      </c>
      <c r="K3" s="14" t="s">
        <v>45</v>
      </c>
      <c r="L3" s="17" t="s">
        <v>38</v>
      </c>
      <c r="M3" s="11"/>
      <c r="N3" s="18"/>
      <c r="O3" s="18"/>
      <c r="P3" s="14" t="s">
        <v>46</v>
      </c>
      <c r="Q3" s="11" t="s">
        <v>41</v>
      </c>
      <c r="R3" s="18"/>
      <c r="S3" s="19"/>
      <c r="T3" s="18"/>
      <c r="U3" s="18"/>
      <c r="V3" s="18"/>
      <c r="W3" s="18"/>
      <c r="X3" s="18"/>
      <c r="Y3" s="18"/>
      <c r="Z3" s="20"/>
      <c r="AA3" s="18"/>
      <c r="AB3" s="18"/>
      <c r="AC3" s="20"/>
      <c r="AD3" s="19"/>
      <c r="AE3" s="19"/>
      <c r="AF3" s="19"/>
      <c r="AG3" s="19"/>
      <c r="AH3" s="18"/>
      <c r="AI3" s="18"/>
      <c r="AJ3" s="18"/>
    </row>
    <row r="4" spans="1:36" ht="79.2" x14ac:dyDescent="0.3">
      <c r="A4" s="9">
        <f t="shared" si="0"/>
        <v>3</v>
      </c>
      <c r="B4" s="10" t="str">
        <f t="shared" si="1"/>
        <v/>
      </c>
      <c r="C4" s="11" t="s">
        <v>31</v>
      </c>
      <c r="D4" s="12">
        <v>45292</v>
      </c>
      <c r="E4" s="13" t="s">
        <v>32</v>
      </c>
      <c r="F4" s="14" t="s">
        <v>47</v>
      </c>
      <c r="G4" s="11">
        <v>2005</v>
      </c>
      <c r="H4" s="20" t="s">
        <v>48</v>
      </c>
      <c r="I4" s="13" t="s">
        <v>49</v>
      </c>
      <c r="J4" s="15" t="s">
        <v>50</v>
      </c>
      <c r="K4" s="16" t="s">
        <v>51</v>
      </c>
      <c r="L4" s="17" t="s">
        <v>38</v>
      </c>
      <c r="M4" s="11"/>
      <c r="N4" s="18"/>
      <c r="O4" s="18"/>
      <c r="P4" s="14" t="s">
        <v>52</v>
      </c>
      <c r="Q4" s="11" t="s">
        <v>41</v>
      </c>
      <c r="R4" s="18"/>
      <c r="S4" s="19"/>
      <c r="T4" s="18"/>
      <c r="U4" s="18"/>
      <c r="V4" s="18"/>
      <c r="W4" s="18"/>
      <c r="X4" s="18"/>
      <c r="Y4" s="18"/>
      <c r="Z4" s="20"/>
      <c r="AA4" s="18"/>
      <c r="AB4" s="18"/>
      <c r="AC4" s="20"/>
      <c r="AD4" s="19"/>
      <c r="AE4" s="19"/>
      <c r="AF4" s="19"/>
      <c r="AG4" s="19"/>
      <c r="AH4" s="18"/>
      <c r="AI4" s="18"/>
      <c r="AJ4" s="18"/>
    </row>
    <row r="5" spans="1:36" ht="41.4" x14ac:dyDescent="0.3">
      <c r="A5" s="9">
        <f t="shared" si="0"/>
        <v>4</v>
      </c>
      <c r="B5" s="10" t="str">
        <f t="shared" si="1"/>
        <v/>
      </c>
      <c r="C5" s="11" t="s">
        <v>31</v>
      </c>
      <c r="D5" s="12">
        <v>45292</v>
      </c>
      <c r="E5" s="13" t="s">
        <v>32</v>
      </c>
      <c r="F5" s="14" t="s">
        <v>53</v>
      </c>
      <c r="G5" s="11">
        <v>2004</v>
      </c>
      <c r="H5" s="13" t="s">
        <v>54</v>
      </c>
      <c r="I5" s="20" t="s">
        <v>55</v>
      </c>
      <c r="J5" s="15" t="s">
        <v>56</v>
      </c>
      <c r="K5" s="16" t="s">
        <v>57</v>
      </c>
      <c r="L5" s="17" t="s">
        <v>38</v>
      </c>
      <c r="M5" s="11"/>
      <c r="N5" s="18"/>
      <c r="O5" s="18"/>
      <c r="P5" s="14" t="s">
        <v>58</v>
      </c>
      <c r="Q5" s="11" t="s">
        <v>41</v>
      </c>
      <c r="R5" s="18"/>
      <c r="S5" s="19"/>
      <c r="T5" s="18"/>
      <c r="U5" s="18"/>
      <c r="V5" s="18"/>
      <c r="W5" s="18"/>
      <c r="X5" s="18"/>
      <c r="Y5" s="18"/>
      <c r="Z5" s="20"/>
      <c r="AA5" s="18"/>
      <c r="AB5" s="18"/>
      <c r="AC5" s="20"/>
      <c r="AD5" s="19"/>
      <c r="AE5" s="19"/>
      <c r="AF5" s="19"/>
      <c r="AG5" s="19"/>
      <c r="AH5" s="18"/>
      <c r="AI5" s="18"/>
      <c r="AJ5" s="18"/>
    </row>
    <row r="6" spans="1:36" ht="41.4" x14ac:dyDescent="0.3">
      <c r="A6" s="9">
        <f t="shared" si="0"/>
        <v>5</v>
      </c>
      <c r="B6" s="10" t="str">
        <f t="shared" si="1"/>
        <v/>
      </c>
      <c r="C6" s="11" t="s">
        <v>31</v>
      </c>
      <c r="D6" s="12">
        <v>45292</v>
      </c>
      <c r="E6" s="13" t="s">
        <v>32</v>
      </c>
      <c r="F6" s="14" t="s">
        <v>59</v>
      </c>
      <c r="G6" s="11">
        <v>2002</v>
      </c>
      <c r="H6" s="20" t="s">
        <v>60</v>
      </c>
      <c r="I6" s="20" t="s">
        <v>61</v>
      </c>
      <c r="J6" s="15" t="s">
        <v>62</v>
      </c>
      <c r="K6" s="16" t="s">
        <v>63</v>
      </c>
      <c r="L6" s="17" t="s">
        <v>38</v>
      </c>
      <c r="M6" s="11"/>
      <c r="N6" s="18"/>
      <c r="O6" s="18"/>
      <c r="P6" s="14" t="s">
        <v>64</v>
      </c>
      <c r="Q6" s="11" t="s">
        <v>41</v>
      </c>
      <c r="R6" s="18"/>
      <c r="S6" s="19"/>
      <c r="T6" s="18"/>
      <c r="U6" s="18"/>
      <c r="V6" s="18"/>
      <c r="W6" s="18"/>
      <c r="X6" s="18"/>
      <c r="Y6" s="18"/>
      <c r="Z6" s="20"/>
      <c r="AA6" s="18"/>
      <c r="AB6" s="18"/>
      <c r="AC6" s="20"/>
      <c r="AD6" s="19"/>
      <c r="AE6" s="19"/>
      <c r="AF6" s="19"/>
      <c r="AG6" s="19"/>
      <c r="AH6" s="18"/>
      <c r="AI6" s="18"/>
      <c r="AJ6" s="18"/>
    </row>
    <row r="7" spans="1:36" ht="79.2" x14ac:dyDescent="0.3">
      <c r="A7" s="9">
        <f t="shared" si="0"/>
        <v>6</v>
      </c>
      <c r="B7" s="10" t="str">
        <f t="shared" si="1"/>
        <v/>
      </c>
      <c r="C7" s="11" t="s">
        <v>31</v>
      </c>
      <c r="D7" s="12">
        <v>45292</v>
      </c>
      <c r="E7" s="13" t="s">
        <v>32</v>
      </c>
      <c r="F7" s="14" t="s">
        <v>65</v>
      </c>
      <c r="G7" s="11">
        <v>2005</v>
      </c>
      <c r="H7" s="20" t="s">
        <v>66</v>
      </c>
      <c r="I7" s="20" t="s">
        <v>67</v>
      </c>
      <c r="J7" s="15" t="s">
        <v>68</v>
      </c>
      <c r="K7" s="16" t="s">
        <v>69</v>
      </c>
      <c r="L7" s="17" t="s">
        <v>38</v>
      </c>
      <c r="M7" s="11"/>
      <c r="N7" s="18"/>
      <c r="O7" s="18"/>
      <c r="P7" s="14" t="s">
        <v>70</v>
      </c>
      <c r="Q7" s="11" t="s">
        <v>41</v>
      </c>
      <c r="R7" s="18"/>
      <c r="S7" s="19"/>
      <c r="T7" s="18"/>
      <c r="U7" s="18"/>
      <c r="V7" s="18"/>
      <c r="W7" s="18"/>
      <c r="X7" s="18"/>
      <c r="Y7" s="18"/>
      <c r="Z7" s="20"/>
      <c r="AA7" s="18"/>
      <c r="AB7" s="18"/>
      <c r="AC7" s="20"/>
      <c r="AD7" s="19"/>
      <c r="AE7" s="19"/>
      <c r="AF7" s="19"/>
      <c r="AG7" s="19"/>
      <c r="AH7" s="18"/>
      <c r="AI7" s="18"/>
      <c r="AJ7" s="18"/>
    </row>
    <row r="8" spans="1:36" ht="79.2" x14ac:dyDescent="0.3">
      <c r="A8" s="9">
        <f t="shared" si="0"/>
        <v>7</v>
      </c>
      <c r="B8" s="10" t="str">
        <f t="shared" si="1"/>
        <v/>
      </c>
      <c r="C8" s="11" t="s">
        <v>31</v>
      </c>
      <c r="D8" s="12">
        <v>45292</v>
      </c>
      <c r="E8" s="13" t="s">
        <v>32</v>
      </c>
      <c r="F8" s="14" t="s">
        <v>71</v>
      </c>
      <c r="G8" s="11">
        <v>2005</v>
      </c>
      <c r="H8" s="13" t="s">
        <v>34</v>
      </c>
      <c r="I8" s="13" t="s">
        <v>72</v>
      </c>
      <c r="J8" s="15" t="s">
        <v>73</v>
      </c>
      <c r="K8" s="16" t="s">
        <v>74</v>
      </c>
      <c r="L8" s="17" t="s">
        <v>38</v>
      </c>
      <c r="M8" s="11"/>
      <c r="N8" s="18"/>
      <c r="O8" s="18"/>
      <c r="P8" s="14" t="s">
        <v>75</v>
      </c>
      <c r="Q8" s="11" t="s">
        <v>41</v>
      </c>
      <c r="R8" s="18"/>
      <c r="S8" s="19"/>
      <c r="T8" s="18"/>
      <c r="U8" s="18"/>
      <c r="V8" s="18"/>
      <c r="W8" s="18"/>
      <c r="X8" s="18"/>
      <c r="Y8" s="18"/>
      <c r="Z8" s="20"/>
      <c r="AA8" s="18"/>
      <c r="AB8" s="18"/>
      <c r="AC8" s="20"/>
      <c r="AD8" s="19"/>
      <c r="AE8" s="19"/>
      <c r="AF8" s="19"/>
      <c r="AG8" s="19"/>
      <c r="AH8" s="18"/>
      <c r="AI8" s="18"/>
      <c r="AJ8" s="18"/>
    </row>
    <row r="9" spans="1:36" ht="41.4" x14ac:dyDescent="0.3">
      <c r="A9" s="9">
        <f t="shared" si="0"/>
        <v>8</v>
      </c>
      <c r="B9" s="10" t="str">
        <f t="shared" si="1"/>
        <v/>
      </c>
      <c r="C9" s="11" t="s">
        <v>31</v>
      </c>
      <c r="D9" s="12">
        <v>45292</v>
      </c>
      <c r="E9" s="13" t="s">
        <v>32</v>
      </c>
      <c r="F9" s="14" t="s">
        <v>76</v>
      </c>
      <c r="G9" s="11">
        <v>2002</v>
      </c>
      <c r="H9" s="13" t="s">
        <v>54</v>
      </c>
      <c r="I9" s="20" t="s">
        <v>77</v>
      </c>
      <c r="J9" s="15" t="s">
        <v>78</v>
      </c>
      <c r="K9" s="16" t="s">
        <v>79</v>
      </c>
      <c r="L9" s="17" t="s">
        <v>38</v>
      </c>
      <c r="M9" s="11"/>
      <c r="N9" s="18"/>
      <c r="O9" s="18"/>
      <c r="P9" s="14" t="s">
        <v>80</v>
      </c>
      <c r="Q9" s="11" t="s">
        <v>41</v>
      </c>
      <c r="R9" s="18"/>
      <c r="S9" s="19"/>
      <c r="T9" s="18"/>
      <c r="U9" s="18"/>
      <c r="V9" s="18"/>
      <c r="W9" s="18"/>
      <c r="X9" s="18"/>
      <c r="Y9" s="18"/>
      <c r="Z9" s="20"/>
      <c r="AA9" s="18"/>
      <c r="AB9" s="18"/>
      <c r="AC9" s="20"/>
      <c r="AD9" s="19"/>
      <c r="AE9" s="19"/>
      <c r="AF9" s="19"/>
      <c r="AG9" s="19"/>
      <c r="AH9" s="18"/>
      <c r="AI9" s="18"/>
      <c r="AJ9" s="18"/>
    </row>
    <row r="10" spans="1:36" ht="55.2" x14ac:dyDescent="0.3">
      <c r="A10" s="9">
        <f t="shared" si="0"/>
        <v>9</v>
      </c>
      <c r="B10" s="22" t="str">
        <f t="shared" si="1"/>
        <v/>
      </c>
      <c r="C10" s="11" t="s">
        <v>31</v>
      </c>
      <c r="D10" s="12">
        <v>45292</v>
      </c>
      <c r="E10" s="13" t="s">
        <v>32</v>
      </c>
      <c r="F10" s="14" t="s">
        <v>81</v>
      </c>
      <c r="G10" s="18"/>
      <c r="H10" s="20" t="s">
        <v>82</v>
      </c>
      <c r="I10" s="20" t="s">
        <v>83</v>
      </c>
      <c r="J10" s="15" t="s">
        <v>84</v>
      </c>
      <c r="K10" s="16" t="s">
        <v>85</v>
      </c>
      <c r="L10" s="17" t="s">
        <v>38</v>
      </c>
      <c r="M10" s="11"/>
      <c r="N10" s="18"/>
      <c r="O10" s="18"/>
      <c r="P10" s="16"/>
      <c r="Q10" s="11" t="s">
        <v>40</v>
      </c>
      <c r="R10" s="11" t="s">
        <v>40</v>
      </c>
      <c r="S10" s="19"/>
      <c r="T10" s="11" t="s">
        <v>86</v>
      </c>
      <c r="U10" s="11" t="s">
        <v>87</v>
      </c>
      <c r="V10" s="11" t="s">
        <v>41</v>
      </c>
      <c r="W10" s="18"/>
      <c r="X10" s="18"/>
      <c r="Y10" s="18"/>
      <c r="Z10" s="20"/>
      <c r="AA10" s="18"/>
      <c r="AB10" s="18"/>
      <c r="AC10" s="20"/>
      <c r="AD10" s="19"/>
      <c r="AE10" s="19"/>
      <c r="AF10" s="19"/>
      <c r="AG10" s="19"/>
      <c r="AH10" s="18"/>
      <c r="AI10" s="18"/>
      <c r="AJ10" s="18"/>
    </row>
    <row r="11" spans="1:36" ht="66" x14ac:dyDescent="0.3">
      <c r="A11" s="9">
        <f t="shared" si="0"/>
        <v>10</v>
      </c>
      <c r="B11" s="10" t="str">
        <f t="shared" si="1"/>
        <v/>
      </c>
      <c r="C11" s="11" t="s">
        <v>31</v>
      </c>
      <c r="D11" s="12">
        <v>45293</v>
      </c>
      <c r="E11" s="13" t="s">
        <v>32</v>
      </c>
      <c r="F11" s="14" t="s">
        <v>88</v>
      </c>
      <c r="G11" s="11">
        <v>2003</v>
      </c>
      <c r="H11" s="13" t="s">
        <v>89</v>
      </c>
      <c r="I11" s="13" t="s">
        <v>90</v>
      </c>
      <c r="J11" s="23" t="s">
        <v>91</v>
      </c>
      <c r="K11" s="14" t="s">
        <v>92</v>
      </c>
      <c r="L11" s="17" t="s">
        <v>38</v>
      </c>
      <c r="M11" s="11"/>
      <c r="N11" s="18"/>
      <c r="O11" s="18"/>
      <c r="P11" s="14" t="s">
        <v>93</v>
      </c>
      <c r="Q11" s="11" t="s">
        <v>41</v>
      </c>
      <c r="R11" s="18"/>
      <c r="S11" s="19"/>
      <c r="T11" s="18"/>
      <c r="U11" s="18"/>
      <c r="V11" s="18"/>
      <c r="W11" s="18"/>
      <c r="X11" s="18"/>
      <c r="Y11" s="18"/>
      <c r="Z11" s="20"/>
      <c r="AA11" s="18"/>
      <c r="AB11" s="18"/>
      <c r="AC11" s="20"/>
      <c r="AD11" s="19"/>
      <c r="AE11" s="19"/>
      <c r="AF11" s="19"/>
      <c r="AG11" s="19"/>
      <c r="AH11" s="18"/>
      <c r="AI11" s="18"/>
      <c r="AJ11" s="18"/>
    </row>
    <row r="12" spans="1:36" ht="39.6" x14ac:dyDescent="0.3">
      <c r="A12" s="9">
        <f t="shared" si="0"/>
        <v>11</v>
      </c>
      <c r="B12" s="10" t="str">
        <f t="shared" si="1"/>
        <v/>
      </c>
      <c r="C12" s="11" t="s">
        <v>94</v>
      </c>
      <c r="D12" s="12">
        <v>45293</v>
      </c>
      <c r="E12" s="13" t="s">
        <v>32</v>
      </c>
      <c r="F12" s="14" t="s">
        <v>95</v>
      </c>
      <c r="G12" s="18"/>
      <c r="H12" s="13" t="s">
        <v>54</v>
      </c>
      <c r="I12" s="13" t="s">
        <v>96</v>
      </c>
      <c r="J12" s="23" t="s">
        <v>97</v>
      </c>
      <c r="K12" s="14" t="s">
        <v>98</v>
      </c>
      <c r="L12" s="17" t="s">
        <v>38</v>
      </c>
      <c r="M12" s="11"/>
      <c r="N12" s="18"/>
      <c r="O12" s="18"/>
      <c r="P12" s="14" t="s">
        <v>99</v>
      </c>
      <c r="Q12" s="11" t="s">
        <v>41</v>
      </c>
      <c r="R12" s="18"/>
      <c r="S12" s="19"/>
      <c r="T12" s="18"/>
      <c r="U12" s="18"/>
      <c r="V12" s="18"/>
      <c r="W12" s="18"/>
      <c r="X12" s="18"/>
      <c r="Y12" s="18"/>
      <c r="Z12" s="20"/>
      <c r="AA12" s="18"/>
      <c r="AB12" s="18"/>
      <c r="AC12" s="20"/>
      <c r="AD12" s="19"/>
      <c r="AE12" s="19"/>
      <c r="AF12" s="19"/>
      <c r="AG12" s="19"/>
      <c r="AH12" s="18"/>
      <c r="AI12" s="18"/>
      <c r="AJ12" s="18"/>
    </row>
    <row r="13" spans="1:36" ht="79.2" x14ac:dyDescent="0.3">
      <c r="A13" s="9">
        <f t="shared" si="0"/>
        <v>12</v>
      </c>
      <c r="B13" s="22" t="str">
        <f t="shared" si="1"/>
        <v/>
      </c>
      <c r="C13" s="11" t="s">
        <v>94</v>
      </c>
      <c r="D13" s="12">
        <v>45293</v>
      </c>
      <c r="E13" s="13" t="s">
        <v>32</v>
      </c>
      <c r="F13" s="14" t="s">
        <v>100</v>
      </c>
      <c r="G13" s="11">
        <v>2001</v>
      </c>
      <c r="H13" s="13" t="s">
        <v>101</v>
      </c>
      <c r="I13" s="13" t="s">
        <v>102</v>
      </c>
      <c r="J13" s="23" t="s">
        <v>103</v>
      </c>
      <c r="K13" s="14" t="s">
        <v>104</v>
      </c>
      <c r="L13" s="17" t="s">
        <v>38</v>
      </c>
      <c r="M13" s="11"/>
      <c r="N13" s="18"/>
      <c r="O13" s="18"/>
      <c r="P13" s="14" t="s">
        <v>105</v>
      </c>
      <c r="Q13" s="11" t="s">
        <v>40</v>
      </c>
      <c r="R13" s="11" t="s">
        <v>40</v>
      </c>
      <c r="S13" s="19"/>
      <c r="T13" s="11" t="s">
        <v>86</v>
      </c>
      <c r="U13" s="11" t="s">
        <v>87</v>
      </c>
      <c r="V13" s="11" t="s">
        <v>40</v>
      </c>
      <c r="W13" s="18"/>
      <c r="X13" s="18"/>
      <c r="Y13" s="18"/>
      <c r="Z13" s="20"/>
      <c r="AA13" s="11" t="s">
        <v>106</v>
      </c>
      <c r="AB13" s="11" t="s">
        <v>107</v>
      </c>
      <c r="AC13" s="13" t="s">
        <v>108</v>
      </c>
      <c r="AD13" s="11"/>
      <c r="AE13" s="12">
        <v>45306</v>
      </c>
      <c r="AF13" s="19"/>
      <c r="AG13" s="19"/>
      <c r="AH13" s="11" t="s">
        <v>109</v>
      </c>
      <c r="AI13" s="18"/>
      <c r="AJ13" s="18"/>
    </row>
    <row r="14" spans="1:36" ht="41.4" x14ac:dyDescent="0.3">
      <c r="A14" s="9">
        <f t="shared" si="0"/>
        <v>13</v>
      </c>
      <c r="B14" s="10" t="str">
        <f t="shared" si="1"/>
        <v/>
      </c>
      <c r="C14" s="11" t="s">
        <v>31</v>
      </c>
      <c r="D14" s="12">
        <v>45293</v>
      </c>
      <c r="E14" s="13" t="s">
        <v>32</v>
      </c>
      <c r="F14" s="14" t="s">
        <v>110</v>
      </c>
      <c r="G14" s="11">
        <v>2003</v>
      </c>
      <c r="H14" s="20" t="s">
        <v>111</v>
      </c>
      <c r="I14" s="20" t="s">
        <v>112</v>
      </c>
      <c r="J14" s="15" t="s">
        <v>113</v>
      </c>
      <c r="K14" s="16" t="s">
        <v>114</v>
      </c>
      <c r="L14" s="17" t="s">
        <v>38</v>
      </c>
      <c r="M14" s="11"/>
      <c r="N14" s="18"/>
      <c r="O14" s="18"/>
      <c r="P14" s="14" t="s">
        <v>115</v>
      </c>
      <c r="Q14" s="11" t="s">
        <v>41</v>
      </c>
      <c r="R14" s="18"/>
      <c r="S14" s="19"/>
      <c r="T14" s="18"/>
      <c r="U14" s="18"/>
      <c r="V14" s="18"/>
      <c r="W14" s="18"/>
      <c r="X14" s="18"/>
      <c r="Y14" s="18"/>
      <c r="Z14" s="20"/>
      <c r="AA14" s="18"/>
      <c r="AB14" s="18"/>
      <c r="AC14" s="20"/>
      <c r="AD14" s="19"/>
      <c r="AE14" s="19"/>
      <c r="AF14" s="19"/>
      <c r="AG14" s="19"/>
      <c r="AH14" s="18"/>
      <c r="AI14" s="18"/>
      <c r="AJ14" s="18"/>
    </row>
    <row r="15" spans="1:36" ht="55.2" x14ac:dyDescent="0.3">
      <c r="A15" s="9">
        <f t="shared" si="0"/>
        <v>14</v>
      </c>
      <c r="B15" s="22" t="str">
        <f t="shared" si="1"/>
        <v/>
      </c>
      <c r="C15" s="11" t="s">
        <v>31</v>
      </c>
      <c r="D15" s="12">
        <v>45293</v>
      </c>
      <c r="E15" s="13" t="s">
        <v>32</v>
      </c>
      <c r="F15" s="14" t="s">
        <v>116</v>
      </c>
      <c r="G15" s="11">
        <v>2003</v>
      </c>
      <c r="H15" s="20" t="s">
        <v>117</v>
      </c>
      <c r="I15" s="20" t="s">
        <v>118</v>
      </c>
      <c r="J15" s="15" t="s">
        <v>119</v>
      </c>
      <c r="K15" s="16" t="s">
        <v>120</v>
      </c>
      <c r="L15" s="17" t="s">
        <v>38</v>
      </c>
      <c r="M15" s="11"/>
      <c r="N15" s="18"/>
      <c r="O15" s="18"/>
      <c r="P15" s="14" t="s">
        <v>121</v>
      </c>
      <c r="Q15" s="11" t="s">
        <v>40</v>
      </c>
      <c r="R15" s="11" t="s">
        <v>40</v>
      </c>
      <c r="S15" s="19"/>
      <c r="T15" s="11" t="s">
        <v>86</v>
      </c>
      <c r="U15" s="18"/>
      <c r="V15" s="18"/>
      <c r="W15" s="18"/>
      <c r="X15" s="18"/>
      <c r="Y15" s="18"/>
      <c r="Z15" s="20"/>
      <c r="AA15" s="18"/>
      <c r="AB15" s="18"/>
      <c r="AC15" s="20"/>
      <c r="AD15" s="19"/>
      <c r="AE15" s="19"/>
      <c r="AF15" s="19"/>
      <c r="AG15" s="19"/>
      <c r="AH15" s="18"/>
      <c r="AI15" s="18"/>
      <c r="AJ15" s="18"/>
    </row>
    <row r="16" spans="1:36" ht="41.4" x14ac:dyDescent="0.3">
      <c r="A16" s="9">
        <f t="shared" si="0"/>
        <v>15</v>
      </c>
      <c r="B16" s="10" t="str">
        <f t="shared" si="1"/>
        <v/>
      </c>
      <c r="C16" s="11" t="s">
        <v>31</v>
      </c>
      <c r="D16" s="12">
        <v>45293</v>
      </c>
      <c r="E16" s="13" t="s">
        <v>32</v>
      </c>
      <c r="F16" s="14" t="s">
        <v>122</v>
      </c>
      <c r="G16" s="11">
        <v>2004</v>
      </c>
      <c r="H16" s="20" t="s">
        <v>117</v>
      </c>
      <c r="I16" s="20" t="s">
        <v>123</v>
      </c>
      <c r="J16" s="23" t="s">
        <v>124</v>
      </c>
      <c r="K16" s="16" t="s">
        <v>125</v>
      </c>
      <c r="L16" s="17" t="s">
        <v>38</v>
      </c>
      <c r="M16" s="11"/>
      <c r="N16" s="18"/>
      <c r="O16" s="18"/>
      <c r="P16" s="14" t="s">
        <v>126</v>
      </c>
      <c r="Q16" s="11" t="s">
        <v>41</v>
      </c>
      <c r="R16" s="18"/>
      <c r="S16" s="19"/>
      <c r="T16" s="18"/>
      <c r="U16" s="18"/>
      <c r="V16" s="18"/>
      <c r="W16" s="18"/>
      <c r="X16" s="18"/>
      <c r="Y16" s="18"/>
      <c r="Z16" s="20"/>
      <c r="AA16" s="18"/>
      <c r="AB16" s="18"/>
      <c r="AC16" s="20"/>
      <c r="AD16" s="19"/>
      <c r="AE16" s="19"/>
      <c r="AF16" s="19"/>
      <c r="AG16" s="19"/>
      <c r="AH16" s="18"/>
      <c r="AI16" s="18"/>
      <c r="AJ16" s="18"/>
    </row>
    <row r="17" spans="1:36" ht="41.4" x14ac:dyDescent="0.3">
      <c r="A17" s="9">
        <f t="shared" si="0"/>
        <v>16</v>
      </c>
      <c r="B17" s="10" t="str">
        <f t="shared" si="1"/>
        <v/>
      </c>
      <c r="C17" s="11" t="s">
        <v>31</v>
      </c>
      <c r="D17" s="12">
        <v>45293</v>
      </c>
      <c r="E17" s="13" t="s">
        <v>32</v>
      </c>
      <c r="F17" s="14" t="s">
        <v>127</v>
      </c>
      <c r="G17" s="11">
        <v>2005</v>
      </c>
      <c r="H17" s="20" t="s">
        <v>117</v>
      </c>
      <c r="I17" s="20"/>
      <c r="J17" s="23" t="s">
        <v>128</v>
      </c>
      <c r="K17" s="14" t="s">
        <v>129</v>
      </c>
      <c r="L17" s="17" t="s">
        <v>38</v>
      </c>
      <c r="M17" s="11"/>
      <c r="N17" s="18"/>
      <c r="O17" s="18"/>
      <c r="P17" s="14" t="s">
        <v>130</v>
      </c>
      <c r="Q17" s="11" t="s">
        <v>41</v>
      </c>
      <c r="R17" s="18"/>
      <c r="S17" s="19"/>
      <c r="T17" s="18"/>
      <c r="U17" s="18"/>
      <c r="V17" s="18"/>
      <c r="W17" s="18"/>
      <c r="X17" s="18"/>
      <c r="Y17" s="18"/>
      <c r="Z17" s="20"/>
      <c r="AA17" s="18"/>
      <c r="AB17" s="18"/>
      <c r="AC17" s="20"/>
      <c r="AD17" s="19"/>
      <c r="AE17" s="19"/>
      <c r="AF17" s="19"/>
      <c r="AG17" s="19"/>
      <c r="AH17" s="18"/>
      <c r="AI17" s="18"/>
      <c r="AJ17" s="18"/>
    </row>
    <row r="18" spans="1:36" ht="41.4" x14ac:dyDescent="0.3">
      <c r="A18" s="9">
        <f t="shared" si="0"/>
        <v>17</v>
      </c>
      <c r="B18" s="10" t="str">
        <f t="shared" si="1"/>
        <v/>
      </c>
      <c r="C18" s="11" t="s">
        <v>31</v>
      </c>
      <c r="D18" s="12">
        <v>45293</v>
      </c>
      <c r="E18" s="13" t="s">
        <v>32</v>
      </c>
      <c r="F18" s="14" t="s">
        <v>131</v>
      </c>
      <c r="G18" s="11">
        <v>2003</v>
      </c>
      <c r="H18" s="20" t="s">
        <v>132</v>
      </c>
      <c r="I18" s="20" t="s">
        <v>133</v>
      </c>
      <c r="J18" s="15" t="s">
        <v>134</v>
      </c>
      <c r="K18" s="16" t="s">
        <v>135</v>
      </c>
      <c r="L18" s="17" t="s">
        <v>38</v>
      </c>
      <c r="M18" s="11"/>
      <c r="N18" s="18"/>
      <c r="O18" s="18"/>
      <c r="P18" s="14" t="s">
        <v>136</v>
      </c>
      <c r="Q18" s="11" t="s">
        <v>41</v>
      </c>
      <c r="R18" s="18"/>
      <c r="S18" s="19"/>
      <c r="T18" s="18"/>
      <c r="U18" s="18"/>
      <c r="V18" s="18"/>
      <c r="W18" s="18"/>
      <c r="X18" s="18"/>
      <c r="Y18" s="18"/>
      <c r="Z18" s="20"/>
      <c r="AA18" s="18"/>
      <c r="AB18" s="18"/>
      <c r="AC18" s="20"/>
      <c r="AD18" s="19"/>
      <c r="AE18" s="19"/>
      <c r="AF18" s="19"/>
      <c r="AG18" s="19"/>
      <c r="AH18" s="18"/>
      <c r="AI18" s="18"/>
      <c r="AJ18" s="18"/>
    </row>
    <row r="19" spans="1:36" ht="52.8" x14ac:dyDescent="0.3">
      <c r="A19" s="9">
        <f t="shared" si="0"/>
        <v>18</v>
      </c>
      <c r="B19" s="10" t="str">
        <f t="shared" si="1"/>
        <v/>
      </c>
      <c r="C19" s="11" t="s">
        <v>31</v>
      </c>
      <c r="D19" s="12">
        <v>45293</v>
      </c>
      <c r="E19" s="13" t="s">
        <v>32</v>
      </c>
      <c r="F19" s="14" t="s">
        <v>137</v>
      </c>
      <c r="G19" s="11">
        <v>2001</v>
      </c>
      <c r="H19" s="13" t="s">
        <v>89</v>
      </c>
      <c r="I19" s="20" t="s">
        <v>138</v>
      </c>
      <c r="J19" s="15" t="s">
        <v>139</v>
      </c>
      <c r="K19" s="16" t="s">
        <v>140</v>
      </c>
      <c r="L19" s="17" t="s">
        <v>38</v>
      </c>
      <c r="M19" s="11"/>
      <c r="N19" s="18"/>
      <c r="O19" s="18"/>
      <c r="P19" s="16"/>
      <c r="Q19" s="11" t="s">
        <v>41</v>
      </c>
      <c r="R19" s="18"/>
      <c r="S19" s="19"/>
      <c r="T19" s="18"/>
      <c r="U19" s="18"/>
      <c r="V19" s="18"/>
      <c r="W19" s="18"/>
      <c r="X19" s="18"/>
      <c r="Y19" s="18"/>
      <c r="Z19" s="20"/>
      <c r="AA19" s="18"/>
      <c r="AB19" s="18"/>
      <c r="AC19" s="20"/>
      <c r="AD19" s="19"/>
      <c r="AE19" s="19"/>
      <c r="AF19" s="19"/>
      <c r="AG19" s="19"/>
      <c r="AH19" s="18"/>
      <c r="AI19" s="18"/>
      <c r="AJ19" s="18"/>
    </row>
    <row r="20" spans="1:36" ht="55.2" x14ac:dyDescent="0.3">
      <c r="A20" s="9">
        <f t="shared" si="0"/>
        <v>19</v>
      </c>
      <c r="B20" s="10" t="str">
        <f t="shared" si="1"/>
        <v/>
      </c>
      <c r="C20" s="11" t="s">
        <v>31</v>
      </c>
      <c r="D20" s="12">
        <v>45293</v>
      </c>
      <c r="E20" s="13" t="s">
        <v>32</v>
      </c>
      <c r="F20" s="14" t="s">
        <v>141</v>
      </c>
      <c r="G20" s="11">
        <v>2001</v>
      </c>
      <c r="H20" s="13" t="s">
        <v>142</v>
      </c>
      <c r="I20" s="20"/>
      <c r="J20" s="23" t="s">
        <v>143</v>
      </c>
      <c r="K20" s="16" t="s">
        <v>144</v>
      </c>
      <c r="L20" s="17" t="s">
        <v>38</v>
      </c>
      <c r="M20" s="11"/>
      <c r="N20" s="18"/>
      <c r="O20" s="18"/>
      <c r="P20" s="14" t="s">
        <v>145</v>
      </c>
      <c r="Q20" s="11" t="s">
        <v>41</v>
      </c>
      <c r="R20" s="18"/>
      <c r="S20" s="19"/>
      <c r="T20" s="18"/>
      <c r="U20" s="18"/>
      <c r="V20" s="18"/>
      <c r="W20" s="18"/>
      <c r="X20" s="18"/>
      <c r="Y20" s="18"/>
      <c r="Z20" s="20"/>
      <c r="AA20" s="18"/>
      <c r="AB20" s="18"/>
      <c r="AC20" s="20"/>
      <c r="AD20" s="19"/>
      <c r="AE20" s="19"/>
      <c r="AF20" s="19"/>
      <c r="AG20" s="19"/>
      <c r="AH20" s="18"/>
      <c r="AI20" s="18"/>
      <c r="AJ20" s="18"/>
    </row>
    <row r="21" spans="1:36" ht="41.4" x14ac:dyDescent="0.3">
      <c r="A21" s="9">
        <f t="shared" si="0"/>
        <v>20</v>
      </c>
      <c r="B21" s="10" t="str">
        <f t="shared" si="1"/>
        <v/>
      </c>
      <c r="C21" s="11" t="s">
        <v>31</v>
      </c>
      <c r="D21" s="12">
        <v>45293</v>
      </c>
      <c r="E21" s="13" t="s">
        <v>32</v>
      </c>
      <c r="F21" s="14" t="s">
        <v>146</v>
      </c>
      <c r="G21" s="11">
        <v>2001</v>
      </c>
      <c r="H21" s="20" t="s">
        <v>147</v>
      </c>
      <c r="I21" s="20" t="s">
        <v>148</v>
      </c>
      <c r="J21" s="15" t="s">
        <v>149</v>
      </c>
      <c r="K21" s="16" t="s">
        <v>150</v>
      </c>
      <c r="L21" s="17" t="s">
        <v>38</v>
      </c>
      <c r="M21" s="11"/>
      <c r="N21" s="18"/>
      <c r="O21" s="18"/>
      <c r="P21" s="14" t="s">
        <v>151</v>
      </c>
      <c r="Q21" s="11" t="s">
        <v>41</v>
      </c>
      <c r="R21" s="18"/>
      <c r="S21" s="19"/>
      <c r="T21" s="18"/>
      <c r="U21" s="18"/>
      <c r="V21" s="18"/>
      <c r="W21" s="18"/>
      <c r="X21" s="18"/>
      <c r="Y21" s="18"/>
      <c r="Z21" s="20"/>
      <c r="AA21" s="18"/>
      <c r="AB21" s="18"/>
      <c r="AC21" s="20"/>
      <c r="AD21" s="19"/>
      <c r="AE21" s="19"/>
      <c r="AF21" s="19"/>
      <c r="AG21" s="19"/>
      <c r="AH21" s="18"/>
      <c r="AI21" s="18"/>
      <c r="AJ21" s="18"/>
    </row>
    <row r="22" spans="1:36" ht="41.4" x14ac:dyDescent="0.3">
      <c r="A22" s="9">
        <f t="shared" si="0"/>
        <v>21</v>
      </c>
      <c r="B22" s="10" t="str">
        <f t="shared" si="1"/>
        <v/>
      </c>
      <c r="C22" s="11" t="s">
        <v>94</v>
      </c>
      <c r="D22" s="12">
        <v>45293</v>
      </c>
      <c r="E22" s="13" t="s">
        <v>32</v>
      </c>
      <c r="F22" s="14" t="s">
        <v>152</v>
      </c>
      <c r="G22" s="11">
        <v>2003</v>
      </c>
      <c r="H22" s="13" t="s">
        <v>54</v>
      </c>
      <c r="I22" s="20" t="s">
        <v>153</v>
      </c>
      <c r="J22" s="15" t="s">
        <v>154</v>
      </c>
      <c r="K22" s="16" t="s">
        <v>155</v>
      </c>
      <c r="L22" s="17" t="s">
        <v>38</v>
      </c>
      <c r="M22" s="11"/>
      <c r="N22" s="18"/>
      <c r="O22" s="18"/>
      <c r="P22" s="14" t="s">
        <v>115</v>
      </c>
      <c r="Q22" s="11" t="s">
        <v>41</v>
      </c>
      <c r="R22" s="18"/>
      <c r="S22" s="19"/>
      <c r="T22" s="18"/>
      <c r="U22" s="18"/>
      <c r="V22" s="18"/>
      <c r="W22" s="18"/>
      <c r="X22" s="18"/>
      <c r="Y22" s="18"/>
      <c r="Z22" s="20"/>
      <c r="AA22" s="18"/>
      <c r="AB22" s="18"/>
      <c r="AC22" s="20"/>
      <c r="AD22" s="19"/>
      <c r="AE22" s="19"/>
      <c r="AF22" s="19"/>
      <c r="AG22" s="19"/>
      <c r="AH22" s="18"/>
      <c r="AI22" s="18"/>
      <c r="AJ22" s="18"/>
    </row>
    <row r="23" spans="1:36" ht="41.4" x14ac:dyDescent="0.3">
      <c r="A23" s="9">
        <f t="shared" si="0"/>
        <v>22</v>
      </c>
      <c r="B23" s="10" t="str">
        <f t="shared" si="1"/>
        <v/>
      </c>
      <c r="C23" s="11" t="s">
        <v>31</v>
      </c>
      <c r="D23" s="12">
        <v>45293</v>
      </c>
      <c r="E23" s="13" t="s">
        <v>32</v>
      </c>
      <c r="F23" s="14" t="s">
        <v>156</v>
      </c>
      <c r="G23" s="11">
        <v>2000</v>
      </c>
      <c r="H23" s="20" t="s">
        <v>157</v>
      </c>
      <c r="I23" s="20" t="s">
        <v>118</v>
      </c>
      <c r="J23" s="15">
        <f>84326824193</f>
        <v>84326824193</v>
      </c>
      <c r="K23" s="16" t="s">
        <v>158</v>
      </c>
      <c r="L23" s="17" t="s">
        <v>38</v>
      </c>
      <c r="M23" s="11"/>
      <c r="N23" s="18"/>
      <c r="O23" s="18"/>
      <c r="P23" s="14" t="s">
        <v>159</v>
      </c>
      <c r="Q23" s="11" t="s">
        <v>41</v>
      </c>
      <c r="R23" s="18"/>
      <c r="S23" s="19"/>
      <c r="T23" s="18"/>
      <c r="U23" s="18"/>
      <c r="V23" s="18"/>
      <c r="W23" s="18"/>
      <c r="X23" s="18"/>
      <c r="Y23" s="18"/>
      <c r="Z23" s="20"/>
      <c r="AA23" s="18"/>
      <c r="AB23" s="18"/>
      <c r="AC23" s="20"/>
      <c r="AD23" s="19"/>
      <c r="AE23" s="19"/>
      <c r="AF23" s="19"/>
      <c r="AG23" s="19"/>
      <c r="AH23" s="18"/>
      <c r="AI23" s="18"/>
      <c r="AJ23" s="18"/>
    </row>
    <row r="24" spans="1:36" ht="55.2" x14ac:dyDescent="0.3">
      <c r="A24" s="9">
        <f t="shared" si="0"/>
        <v>23</v>
      </c>
      <c r="B24" s="10" t="str">
        <f t="shared" si="1"/>
        <v/>
      </c>
      <c r="C24" s="11" t="s">
        <v>94</v>
      </c>
      <c r="D24" s="12">
        <v>45293</v>
      </c>
      <c r="E24" s="13" t="s">
        <v>32</v>
      </c>
      <c r="F24" s="14" t="s">
        <v>160</v>
      </c>
      <c r="G24" s="11">
        <v>2002</v>
      </c>
      <c r="H24" s="20" t="s">
        <v>161</v>
      </c>
      <c r="I24" s="13" t="s">
        <v>162</v>
      </c>
      <c r="J24" s="15" t="s">
        <v>163</v>
      </c>
      <c r="K24" s="16" t="s">
        <v>164</v>
      </c>
      <c r="L24" s="17" t="s">
        <v>38</v>
      </c>
      <c r="M24" s="11"/>
      <c r="N24" s="18"/>
      <c r="O24" s="18"/>
      <c r="P24" s="14" t="s">
        <v>151</v>
      </c>
      <c r="Q24" s="11" t="s">
        <v>41</v>
      </c>
      <c r="R24" s="18"/>
      <c r="S24" s="19"/>
      <c r="T24" s="18"/>
      <c r="U24" s="18"/>
      <c r="V24" s="18"/>
      <c r="W24" s="18"/>
      <c r="X24" s="18"/>
      <c r="Y24" s="18"/>
      <c r="Z24" s="20"/>
      <c r="AA24" s="18"/>
      <c r="AB24" s="18"/>
      <c r="AC24" s="20"/>
      <c r="AD24" s="19"/>
      <c r="AE24" s="19"/>
      <c r="AF24" s="19"/>
      <c r="AG24" s="19"/>
      <c r="AH24" s="18"/>
      <c r="AI24" s="18"/>
      <c r="AJ24" s="18"/>
    </row>
    <row r="25" spans="1:36" ht="66" x14ac:dyDescent="0.3">
      <c r="A25" s="9">
        <f t="shared" si="0"/>
        <v>24</v>
      </c>
      <c r="B25" s="10" t="str">
        <f t="shared" si="1"/>
        <v/>
      </c>
      <c r="C25" s="11" t="s">
        <v>94</v>
      </c>
      <c r="D25" s="12">
        <v>45293</v>
      </c>
      <c r="E25" s="13" t="s">
        <v>32</v>
      </c>
      <c r="F25" s="14" t="s">
        <v>165</v>
      </c>
      <c r="G25" s="11">
        <v>2003</v>
      </c>
      <c r="H25" s="20" t="s">
        <v>166</v>
      </c>
      <c r="I25" s="13" t="s">
        <v>167</v>
      </c>
      <c r="J25" s="15" t="s">
        <v>168</v>
      </c>
      <c r="K25" s="16" t="s">
        <v>169</v>
      </c>
      <c r="L25" s="17" t="s">
        <v>38</v>
      </c>
      <c r="M25" s="11"/>
      <c r="N25" s="18"/>
      <c r="O25" s="18"/>
      <c r="P25" s="14" t="s">
        <v>170</v>
      </c>
      <c r="Q25" s="11" t="s">
        <v>41</v>
      </c>
      <c r="R25" s="18"/>
      <c r="S25" s="19"/>
      <c r="T25" s="18"/>
      <c r="U25" s="18"/>
      <c r="V25" s="18"/>
      <c r="W25" s="18"/>
      <c r="X25" s="18"/>
      <c r="Y25" s="18"/>
      <c r="Z25" s="20"/>
      <c r="AA25" s="18"/>
      <c r="AB25" s="18"/>
      <c r="AC25" s="20"/>
      <c r="AD25" s="19"/>
      <c r="AE25" s="19"/>
      <c r="AF25" s="19"/>
      <c r="AG25" s="19"/>
      <c r="AH25" s="18"/>
      <c r="AI25" s="18"/>
      <c r="AJ25" s="18"/>
    </row>
    <row r="26" spans="1:36" ht="55.2" x14ac:dyDescent="0.3">
      <c r="A26" s="9">
        <f t="shared" si="0"/>
        <v>25</v>
      </c>
      <c r="B26" s="10" t="str">
        <f t="shared" si="1"/>
        <v/>
      </c>
      <c r="C26" s="11" t="s">
        <v>31</v>
      </c>
      <c r="D26" s="12">
        <v>45293</v>
      </c>
      <c r="E26" s="13" t="s">
        <v>32</v>
      </c>
      <c r="F26" s="14" t="s">
        <v>171</v>
      </c>
      <c r="G26" s="11">
        <v>2004</v>
      </c>
      <c r="H26" s="13" t="s">
        <v>89</v>
      </c>
      <c r="I26" s="20"/>
      <c r="J26" s="15" t="s">
        <v>172</v>
      </c>
      <c r="K26" s="24" t="s">
        <v>173</v>
      </c>
      <c r="L26" s="17" t="s">
        <v>38</v>
      </c>
      <c r="M26" s="11"/>
      <c r="N26" s="18"/>
      <c r="O26" s="18"/>
      <c r="P26" s="14" t="s">
        <v>174</v>
      </c>
      <c r="Q26" s="11" t="s">
        <v>41</v>
      </c>
      <c r="R26" s="18"/>
      <c r="S26" s="19"/>
      <c r="T26" s="18"/>
      <c r="U26" s="18"/>
      <c r="V26" s="18"/>
      <c r="W26" s="18"/>
      <c r="X26" s="18"/>
      <c r="Y26" s="18"/>
      <c r="Z26" s="20"/>
      <c r="AA26" s="18"/>
      <c r="AB26" s="18"/>
      <c r="AC26" s="20"/>
      <c r="AD26" s="19"/>
      <c r="AE26" s="19"/>
      <c r="AF26" s="19"/>
      <c r="AG26" s="19"/>
      <c r="AH26" s="18"/>
      <c r="AI26" s="18"/>
      <c r="AJ26" s="18"/>
    </row>
    <row r="27" spans="1:36" ht="55.2" x14ac:dyDescent="0.3">
      <c r="A27" s="9">
        <f t="shared" si="0"/>
        <v>26</v>
      </c>
      <c r="B27" s="10" t="str">
        <f t="shared" si="1"/>
        <v/>
      </c>
      <c r="C27" s="11" t="s">
        <v>31</v>
      </c>
      <c r="D27" s="12">
        <v>45293</v>
      </c>
      <c r="E27" s="13" t="s">
        <v>32</v>
      </c>
      <c r="F27" s="14" t="s">
        <v>175</v>
      </c>
      <c r="G27" s="18"/>
      <c r="H27" s="20" t="s">
        <v>166</v>
      </c>
      <c r="I27" s="13" t="s">
        <v>176</v>
      </c>
      <c r="J27" s="15" t="s">
        <v>177</v>
      </c>
      <c r="K27" s="16" t="s">
        <v>178</v>
      </c>
      <c r="L27" s="17" t="s">
        <v>38</v>
      </c>
      <c r="M27" s="11"/>
      <c r="N27" s="18"/>
      <c r="O27" s="18"/>
      <c r="P27" s="14" t="s">
        <v>179</v>
      </c>
      <c r="Q27" s="11" t="s">
        <v>41</v>
      </c>
      <c r="R27" s="18"/>
      <c r="S27" s="19"/>
      <c r="T27" s="18"/>
      <c r="U27" s="18"/>
      <c r="V27" s="18"/>
      <c r="W27" s="18"/>
      <c r="X27" s="18"/>
      <c r="Y27" s="18"/>
      <c r="Z27" s="20"/>
      <c r="AA27" s="18"/>
      <c r="AB27" s="18"/>
      <c r="AC27" s="20"/>
      <c r="AD27" s="19"/>
      <c r="AE27" s="19"/>
      <c r="AF27" s="19"/>
      <c r="AG27" s="19"/>
      <c r="AH27" s="18"/>
      <c r="AI27" s="18"/>
      <c r="AJ27" s="18"/>
    </row>
    <row r="28" spans="1:36" ht="55.2" x14ac:dyDescent="0.3">
      <c r="A28" s="9">
        <f t="shared" si="0"/>
        <v>27</v>
      </c>
      <c r="B28" s="10" t="str">
        <f t="shared" ref="B28:B33" si="2">IF(ISBLANK(J28)=TRUE," ",IF(COUNTIF($F$5:$F28,$F28)=1, "", "Trùng"))</f>
        <v/>
      </c>
      <c r="C28" s="11" t="s">
        <v>31</v>
      </c>
      <c r="D28" s="12">
        <v>45293</v>
      </c>
      <c r="E28" s="13" t="s">
        <v>32</v>
      </c>
      <c r="F28" s="14" t="s">
        <v>180</v>
      </c>
      <c r="G28" s="11">
        <v>2004</v>
      </c>
      <c r="H28" s="20" t="s">
        <v>181</v>
      </c>
      <c r="I28" s="13" t="s">
        <v>35</v>
      </c>
      <c r="J28" s="23" t="s">
        <v>182</v>
      </c>
      <c r="K28" s="16" t="s">
        <v>183</v>
      </c>
      <c r="L28" s="17" t="s">
        <v>38</v>
      </c>
      <c r="M28" s="11"/>
      <c r="N28" s="18"/>
      <c r="O28" s="18"/>
      <c r="P28" s="14" t="s">
        <v>159</v>
      </c>
      <c r="Q28" s="11" t="s">
        <v>41</v>
      </c>
      <c r="R28" s="18"/>
      <c r="S28" s="19"/>
      <c r="T28" s="18"/>
      <c r="U28" s="18"/>
      <c r="V28" s="18"/>
      <c r="W28" s="18"/>
      <c r="X28" s="18"/>
      <c r="Y28" s="18"/>
      <c r="Z28" s="20"/>
      <c r="AA28" s="18"/>
      <c r="AB28" s="18"/>
      <c r="AC28" s="20"/>
      <c r="AD28" s="19"/>
      <c r="AE28" s="19"/>
      <c r="AF28" s="19"/>
      <c r="AG28" s="19"/>
      <c r="AH28" s="18"/>
      <c r="AI28" s="18"/>
      <c r="AJ28" s="18"/>
    </row>
    <row r="29" spans="1:36" ht="55.2" x14ac:dyDescent="0.3">
      <c r="A29" s="9">
        <f t="shared" si="0"/>
        <v>28</v>
      </c>
      <c r="B29" s="10" t="str">
        <f t="shared" si="2"/>
        <v/>
      </c>
      <c r="C29" s="11" t="s">
        <v>94</v>
      </c>
      <c r="D29" s="12">
        <v>45293</v>
      </c>
      <c r="E29" s="13" t="s">
        <v>32</v>
      </c>
      <c r="F29" s="14" t="s">
        <v>184</v>
      </c>
      <c r="G29" s="11">
        <v>2005</v>
      </c>
      <c r="H29" s="20" t="s">
        <v>185</v>
      </c>
      <c r="I29" s="13" t="s">
        <v>148</v>
      </c>
      <c r="J29" s="15" t="s">
        <v>186</v>
      </c>
      <c r="K29" s="16" t="s">
        <v>187</v>
      </c>
      <c r="L29" s="17" t="s">
        <v>38</v>
      </c>
      <c r="M29" s="11"/>
      <c r="N29" s="18"/>
      <c r="O29" s="18"/>
      <c r="P29" s="14" t="s">
        <v>188</v>
      </c>
      <c r="Q29" s="11" t="s">
        <v>41</v>
      </c>
      <c r="R29" s="18"/>
      <c r="S29" s="19"/>
      <c r="T29" s="18"/>
      <c r="U29" s="18"/>
      <c r="V29" s="18"/>
      <c r="W29" s="18"/>
      <c r="X29" s="18"/>
      <c r="Y29" s="18"/>
      <c r="Z29" s="20"/>
      <c r="AA29" s="18"/>
      <c r="AB29" s="18"/>
      <c r="AC29" s="20"/>
      <c r="AD29" s="19"/>
      <c r="AE29" s="19"/>
      <c r="AF29" s="19"/>
      <c r="AG29" s="19"/>
      <c r="AH29" s="18"/>
      <c r="AI29" s="18"/>
      <c r="AJ29" s="18"/>
    </row>
    <row r="30" spans="1:36" ht="41.4" x14ac:dyDescent="0.3">
      <c r="A30" s="9">
        <f t="shared" si="0"/>
        <v>29</v>
      </c>
      <c r="B30" s="10" t="str">
        <f t="shared" si="2"/>
        <v/>
      </c>
      <c r="C30" s="11" t="s">
        <v>94</v>
      </c>
      <c r="D30" s="12">
        <v>45293</v>
      </c>
      <c r="E30" s="13" t="s">
        <v>32</v>
      </c>
      <c r="F30" s="14" t="s">
        <v>189</v>
      </c>
      <c r="G30" s="11">
        <v>2001</v>
      </c>
      <c r="H30" s="20" t="s">
        <v>190</v>
      </c>
      <c r="I30" s="13" t="s">
        <v>191</v>
      </c>
      <c r="J30" s="15" t="s">
        <v>192</v>
      </c>
      <c r="K30" s="16" t="s">
        <v>193</v>
      </c>
      <c r="L30" s="17" t="s">
        <v>38</v>
      </c>
      <c r="M30" s="11"/>
      <c r="N30" s="18"/>
      <c r="O30" s="18"/>
      <c r="P30" s="14" t="s">
        <v>194</v>
      </c>
      <c r="Q30" s="11" t="s">
        <v>41</v>
      </c>
      <c r="R30" s="18"/>
      <c r="S30" s="19"/>
      <c r="T30" s="18"/>
      <c r="U30" s="18"/>
      <c r="V30" s="18"/>
      <c r="W30" s="18"/>
      <c r="X30" s="18"/>
      <c r="Y30" s="18"/>
      <c r="Z30" s="20"/>
      <c r="AA30" s="18"/>
      <c r="AB30" s="18"/>
      <c r="AC30" s="20"/>
      <c r="AD30" s="19"/>
      <c r="AE30" s="19"/>
      <c r="AF30" s="19"/>
      <c r="AG30" s="19"/>
      <c r="AH30" s="18"/>
      <c r="AI30" s="18"/>
      <c r="AJ30" s="18"/>
    </row>
    <row r="31" spans="1:36" ht="55.2" x14ac:dyDescent="0.3">
      <c r="A31" s="9">
        <f t="shared" si="0"/>
        <v>30</v>
      </c>
      <c r="B31" s="10" t="str">
        <f t="shared" si="2"/>
        <v/>
      </c>
      <c r="C31" s="11" t="s">
        <v>94</v>
      </c>
      <c r="D31" s="12">
        <v>45293</v>
      </c>
      <c r="E31" s="13" t="s">
        <v>32</v>
      </c>
      <c r="F31" s="14" t="s">
        <v>195</v>
      </c>
      <c r="G31" s="18"/>
      <c r="H31" s="20" t="s">
        <v>196</v>
      </c>
      <c r="I31" s="13" t="s">
        <v>197</v>
      </c>
      <c r="J31" s="15" t="s">
        <v>198</v>
      </c>
      <c r="K31" s="16" t="s">
        <v>199</v>
      </c>
      <c r="L31" s="17" t="s">
        <v>38</v>
      </c>
      <c r="M31" s="11"/>
      <c r="N31" s="18"/>
      <c r="O31" s="18"/>
      <c r="P31" s="14" t="s">
        <v>200</v>
      </c>
      <c r="Q31" s="11" t="s">
        <v>41</v>
      </c>
      <c r="R31" s="18"/>
      <c r="S31" s="19"/>
      <c r="T31" s="18"/>
      <c r="U31" s="18"/>
      <c r="V31" s="18"/>
      <c r="W31" s="18"/>
      <c r="X31" s="18"/>
      <c r="Y31" s="18"/>
      <c r="Z31" s="20"/>
      <c r="AA31" s="18"/>
      <c r="AB31" s="18"/>
      <c r="AC31" s="20"/>
      <c r="AD31" s="19"/>
      <c r="AE31" s="19"/>
      <c r="AF31" s="19"/>
      <c r="AG31" s="19"/>
      <c r="AH31" s="18"/>
      <c r="AI31" s="18"/>
      <c r="AJ31" s="18"/>
    </row>
    <row r="32" spans="1:36" ht="55.2" x14ac:dyDescent="0.3">
      <c r="A32" s="9">
        <f t="shared" si="0"/>
        <v>31</v>
      </c>
      <c r="B32" s="10" t="str">
        <f t="shared" si="2"/>
        <v/>
      </c>
      <c r="C32" s="11" t="s">
        <v>94</v>
      </c>
      <c r="D32" s="12">
        <v>45293</v>
      </c>
      <c r="E32" s="13" t="s">
        <v>32</v>
      </c>
      <c r="F32" s="14" t="s">
        <v>201</v>
      </c>
      <c r="G32" s="11">
        <v>2001</v>
      </c>
      <c r="H32" s="20" t="s">
        <v>202</v>
      </c>
      <c r="I32" s="13" t="s">
        <v>148</v>
      </c>
      <c r="J32" s="15" t="s">
        <v>203</v>
      </c>
      <c r="K32" s="16" t="s">
        <v>204</v>
      </c>
      <c r="L32" s="17" t="s">
        <v>38</v>
      </c>
      <c r="M32" s="11"/>
      <c r="N32" s="18"/>
      <c r="O32" s="18"/>
      <c r="P32" s="14" t="s">
        <v>205</v>
      </c>
      <c r="Q32" s="11" t="s">
        <v>41</v>
      </c>
      <c r="R32" s="18"/>
      <c r="S32" s="19"/>
      <c r="T32" s="18"/>
      <c r="U32" s="18"/>
      <c r="V32" s="18"/>
      <c r="W32" s="18"/>
      <c r="X32" s="18"/>
      <c r="Y32" s="18"/>
      <c r="Z32" s="20"/>
      <c r="AA32" s="18"/>
      <c r="AB32" s="18"/>
      <c r="AC32" s="20"/>
      <c r="AD32" s="19"/>
      <c r="AE32" s="19"/>
      <c r="AF32" s="19"/>
      <c r="AG32" s="19"/>
      <c r="AH32" s="18"/>
      <c r="AI32" s="18"/>
      <c r="AJ32" s="18"/>
    </row>
    <row r="33" spans="1:36" ht="55.2" x14ac:dyDescent="0.3">
      <c r="A33" s="9">
        <f t="shared" si="0"/>
        <v>32</v>
      </c>
      <c r="B33" s="10" t="str">
        <f t="shared" si="2"/>
        <v/>
      </c>
      <c r="C33" s="11" t="s">
        <v>94</v>
      </c>
      <c r="D33" s="12">
        <v>45293</v>
      </c>
      <c r="E33" s="13" t="s">
        <v>32</v>
      </c>
      <c r="F33" s="14" t="s">
        <v>206</v>
      </c>
      <c r="G33" s="11">
        <v>2002</v>
      </c>
      <c r="H33" s="20" t="s">
        <v>207</v>
      </c>
      <c r="I33" s="13" t="s">
        <v>208</v>
      </c>
      <c r="J33" s="15" t="s">
        <v>209</v>
      </c>
      <c r="K33" s="16" t="s">
        <v>210</v>
      </c>
      <c r="L33" s="17" t="s">
        <v>38</v>
      </c>
      <c r="M33" s="11"/>
      <c r="N33" s="18"/>
      <c r="O33" s="18"/>
      <c r="P33" s="14" t="s">
        <v>211</v>
      </c>
      <c r="Q33" s="11" t="s">
        <v>41</v>
      </c>
      <c r="R33" s="18"/>
      <c r="S33" s="19"/>
      <c r="T33" s="18"/>
      <c r="U33" s="18"/>
      <c r="V33" s="18"/>
      <c r="W33" s="18"/>
      <c r="X33" s="18"/>
      <c r="Y33" s="18"/>
      <c r="Z33" s="20"/>
      <c r="AA33" s="18"/>
      <c r="AB33" s="18"/>
      <c r="AC33" s="20"/>
      <c r="AD33" s="19"/>
      <c r="AE33" s="19"/>
      <c r="AF33" s="19"/>
      <c r="AG33" s="19"/>
      <c r="AH33" s="18"/>
      <c r="AI33" s="18"/>
      <c r="AJ33" s="18"/>
    </row>
    <row r="34" spans="1:36" ht="41.4" x14ac:dyDescent="0.3">
      <c r="A34" s="9">
        <f>IF(F34="","",COUNTA($F$2:F37))</f>
        <v>36</v>
      </c>
      <c r="B34" s="10" t="str">
        <f>IF(ISBLANK(J34)=TRUE," ",IF(COUNTIF($F$5:$F37,$F34)=1, "", "Trùng"))</f>
        <v/>
      </c>
      <c r="C34" s="11" t="s">
        <v>31</v>
      </c>
      <c r="D34" s="12">
        <v>45293</v>
      </c>
      <c r="E34" s="13" t="s">
        <v>32</v>
      </c>
      <c r="F34" s="14" t="s">
        <v>212</v>
      </c>
      <c r="G34" s="18"/>
      <c r="H34" s="13" t="s">
        <v>213</v>
      </c>
      <c r="I34" s="20"/>
      <c r="J34" s="23" t="s">
        <v>214</v>
      </c>
      <c r="K34" s="16" t="s">
        <v>215</v>
      </c>
      <c r="L34" s="17" t="s">
        <v>38</v>
      </c>
      <c r="M34" s="11"/>
      <c r="N34" s="18"/>
      <c r="O34" s="18"/>
      <c r="P34" s="14" t="s">
        <v>216</v>
      </c>
      <c r="Q34" s="11" t="s">
        <v>41</v>
      </c>
      <c r="R34" s="18"/>
      <c r="S34" s="19"/>
      <c r="T34" s="18"/>
      <c r="U34" s="18"/>
      <c r="V34" s="18"/>
      <c r="W34" s="18"/>
      <c r="X34" s="18"/>
      <c r="Y34" s="18"/>
      <c r="Z34" s="20"/>
      <c r="AA34" s="18"/>
      <c r="AB34" s="18"/>
      <c r="AC34" s="20"/>
      <c r="AD34" s="19"/>
      <c r="AE34" s="19"/>
      <c r="AF34" s="19"/>
      <c r="AG34" s="19"/>
      <c r="AH34" s="18"/>
      <c r="AI34" s="18"/>
      <c r="AJ34" s="18"/>
    </row>
    <row r="35" spans="1:36" ht="55.2" x14ac:dyDescent="0.3">
      <c r="A35" s="9">
        <f t="shared" ref="A35:A38" si="3">IF(F35="","",COUNTA($F$2:F35))</f>
        <v>34</v>
      </c>
      <c r="B35" s="10" t="str">
        <f t="shared" ref="B35:B38" si="4">IF(ISBLANK(J35)=TRUE," ",IF(COUNTIF($F$5:$F35,$F35)=1, "", "Trùng"))</f>
        <v/>
      </c>
      <c r="C35" s="11" t="s">
        <v>31</v>
      </c>
      <c r="D35" s="12">
        <v>45293</v>
      </c>
      <c r="E35" s="13" t="s">
        <v>32</v>
      </c>
      <c r="F35" s="14" t="s">
        <v>217</v>
      </c>
      <c r="G35" s="11">
        <v>2004</v>
      </c>
      <c r="H35" s="13" t="s">
        <v>218</v>
      </c>
      <c r="I35" s="20"/>
      <c r="J35" s="15" t="s">
        <v>219</v>
      </c>
      <c r="K35" s="16" t="s">
        <v>220</v>
      </c>
      <c r="L35" s="17" t="s">
        <v>38</v>
      </c>
      <c r="M35" s="11"/>
      <c r="N35" s="18"/>
      <c r="O35" s="18"/>
      <c r="P35" s="14" t="s">
        <v>221</v>
      </c>
      <c r="Q35" s="11" t="s">
        <v>41</v>
      </c>
      <c r="R35" s="18"/>
      <c r="S35" s="19"/>
      <c r="T35" s="18"/>
      <c r="U35" s="18"/>
      <c r="V35" s="18"/>
      <c r="W35" s="18"/>
      <c r="X35" s="18"/>
      <c r="Y35" s="18"/>
      <c r="Z35" s="20"/>
      <c r="AA35" s="18"/>
      <c r="AB35" s="18"/>
      <c r="AC35" s="20"/>
      <c r="AD35" s="19"/>
      <c r="AE35" s="19"/>
      <c r="AF35" s="19"/>
      <c r="AG35" s="19"/>
      <c r="AH35" s="18"/>
      <c r="AI35" s="18"/>
      <c r="AJ35" s="18"/>
    </row>
    <row r="36" spans="1:36" ht="66" x14ac:dyDescent="0.3">
      <c r="A36" s="9">
        <f t="shared" si="3"/>
        <v>35</v>
      </c>
      <c r="B36" s="22" t="str">
        <f t="shared" si="4"/>
        <v/>
      </c>
      <c r="C36" s="11" t="s">
        <v>31</v>
      </c>
      <c r="D36" s="12">
        <v>45293</v>
      </c>
      <c r="E36" s="13" t="s">
        <v>32</v>
      </c>
      <c r="F36" s="14" t="s">
        <v>222</v>
      </c>
      <c r="G36" s="11">
        <v>2004</v>
      </c>
      <c r="H36" s="20" t="s">
        <v>223</v>
      </c>
      <c r="I36" s="20" t="s">
        <v>224</v>
      </c>
      <c r="J36" s="15" t="s">
        <v>225</v>
      </c>
      <c r="K36" s="16" t="s">
        <v>226</v>
      </c>
      <c r="L36" s="17" t="s">
        <v>38</v>
      </c>
      <c r="M36" s="11"/>
      <c r="N36" s="18"/>
      <c r="O36" s="18"/>
      <c r="P36" s="14" t="s">
        <v>227</v>
      </c>
      <c r="Q36" s="11" t="s">
        <v>40</v>
      </c>
      <c r="R36" s="11" t="s">
        <v>40</v>
      </c>
      <c r="S36" s="19"/>
      <c r="T36" s="11" t="s">
        <v>86</v>
      </c>
      <c r="U36" s="11" t="s">
        <v>87</v>
      </c>
      <c r="V36" s="11" t="s">
        <v>41</v>
      </c>
      <c r="W36" s="18"/>
      <c r="X36" s="18"/>
      <c r="Y36" s="18"/>
      <c r="Z36" s="20"/>
      <c r="AA36" s="18"/>
      <c r="AB36" s="18"/>
      <c r="AC36" s="20"/>
      <c r="AD36" s="19"/>
      <c r="AE36" s="19"/>
      <c r="AF36" s="19"/>
      <c r="AG36" s="19"/>
      <c r="AH36" s="18"/>
      <c r="AI36" s="18"/>
      <c r="AJ36" s="18"/>
    </row>
    <row r="37" spans="1:36" ht="41.4" x14ac:dyDescent="0.3">
      <c r="A37" s="9">
        <f t="shared" si="3"/>
        <v>36</v>
      </c>
      <c r="B37" s="22" t="str">
        <f t="shared" si="4"/>
        <v/>
      </c>
      <c r="C37" s="11" t="s">
        <v>31</v>
      </c>
      <c r="D37" s="12">
        <v>45293</v>
      </c>
      <c r="E37" s="13" t="s">
        <v>32</v>
      </c>
      <c r="F37" s="14" t="s">
        <v>228</v>
      </c>
      <c r="G37" s="11">
        <v>2004</v>
      </c>
      <c r="H37" s="20" t="s">
        <v>229</v>
      </c>
      <c r="I37" s="20" t="s">
        <v>230</v>
      </c>
      <c r="J37" s="15" t="s">
        <v>231</v>
      </c>
      <c r="K37" s="16" t="s">
        <v>232</v>
      </c>
      <c r="L37" s="17" t="s">
        <v>233</v>
      </c>
      <c r="M37" s="11"/>
      <c r="N37" s="18"/>
      <c r="O37" s="18"/>
      <c r="P37" s="16"/>
      <c r="Q37" s="11" t="s">
        <v>40</v>
      </c>
      <c r="R37" s="11" t="s">
        <v>40</v>
      </c>
      <c r="S37" s="19"/>
      <c r="T37" s="11" t="s">
        <v>86</v>
      </c>
      <c r="U37" s="11" t="s">
        <v>87</v>
      </c>
      <c r="V37" s="11" t="s">
        <v>41</v>
      </c>
      <c r="W37" s="18"/>
      <c r="X37" s="18"/>
      <c r="Y37" s="18"/>
      <c r="Z37" s="20"/>
      <c r="AA37" s="18"/>
      <c r="AB37" s="18"/>
      <c r="AC37" s="20"/>
      <c r="AD37" s="19"/>
      <c r="AE37" s="19"/>
      <c r="AF37" s="19"/>
      <c r="AG37" s="19"/>
      <c r="AH37" s="18"/>
      <c r="AI37" s="18"/>
      <c r="AJ37" s="18"/>
    </row>
    <row r="38" spans="1:36" ht="41.4" x14ac:dyDescent="0.3">
      <c r="A38" s="9">
        <f t="shared" si="3"/>
        <v>37</v>
      </c>
      <c r="B38" s="22" t="str">
        <f t="shared" si="4"/>
        <v/>
      </c>
      <c r="C38" s="11" t="s">
        <v>31</v>
      </c>
      <c r="D38" s="12">
        <v>45293</v>
      </c>
      <c r="E38" s="13" t="s">
        <v>32</v>
      </c>
      <c r="F38" s="14" t="s">
        <v>234</v>
      </c>
      <c r="G38" s="11">
        <v>2004</v>
      </c>
      <c r="H38" s="13" t="s">
        <v>235</v>
      </c>
      <c r="I38" s="20" t="s">
        <v>236</v>
      </c>
      <c r="J38" s="15" t="s">
        <v>237</v>
      </c>
      <c r="K38" s="16" t="s">
        <v>238</v>
      </c>
      <c r="L38" s="17" t="s">
        <v>38</v>
      </c>
      <c r="M38" s="11"/>
      <c r="N38" s="18"/>
      <c r="O38" s="18"/>
      <c r="P38" s="14" t="s">
        <v>239</v>
      </c>
      <c r="Q38" s="11" t="s">
        <v>41</v>
      </c>
      <c r="R38" s="18"/>
      <c r="S38" s="19"/>
      <c r="T38" s="18"/>
      <c r="U38" s="18"/>
      <c r="V38" s="18"/>
      <c r="W38" s="18"/>
      <c r="X38" s="18"/>
      <c r="Y38" s="18"/>
      <c r="Z38" s="20"/>
      <c r="AA38" s="18"/>
      <c r="AB38" s="18"/>
      <c r="AC38" s="20"/>
      <c r="AD38" s="19"/>
      <c r="AE38" s="19"/>
      <c r="AF38" s="19"/>
      <c r="AG38" s="19"/>
      <c r="AH38" s="18"/>
      <c r="AI38" s="18"/>
      <c r="AJ38" s="18"/>
    </row>
    <row r="39" spans="1:36" ht="52.8" x14ac:dyDescent="0.3">
      <c r="A39" s="9">
        <f>IF(F39="","",COUNTA($F$2:F40))</f>
        <v>39</v>
      </c>
      <c r="B39" s="22" t="str">
        <f>IF(ISBLANK(J39)=TRUE," ",IF(COUNTIF($F5:$F$40,$F39)=1, "", "Trùng"))</f>
        <v/>
      </c>
      <c r="C39" s="11" t="s">
        <v>94</v>
      </c>
      <c r="D39" s="12">
        <v>45293</v>
      </c>
      <c r="E39" s="13" t="s">
        <v>32</v>
      </c>
      <c r="F39" s="14" t="s">
        <v>240</v>
      </c>
      <c r="G39" s="11">
        <v>2004</v>
      </c>
      <c r="H39" s="20" t="s">
        <v>241</v>
      </c>
      <c r="I39" s="13" t="s">
        <v>242</v>
      </c>
      <c r="J39" s="15" t="s">
        <v>243</v>
      </c>
      <c r="K39" s="16" t="s">
        <v>244</v>
      </c>
      <c r="L39" s="17" t="s">
        <v>38</v>
      </c>
      <c r="M39" s="11"/>
      <c r="N39" s="18"/>
      <c r="O39" s="18"/>
      <c r="P39" s="14" t="s">
        <v>245</v>
      </c>
      <c r="Q39" s="11" t="s">
        <v>40</v>
      </c>
      <c r="R39" s="11" t="s">
        <v>40</v>
      </c>
      <c r="S39" s="19"/>
      <c r="T39" s="11" t="s">
        <v>86</v>
      </c>
      <c r="U39" s="11" t="s">
        <v>87</v>
      </c>
      <c r="V39" s="11" t="s">
        <v>41</v>
      </c>
      <c r="W39" s="18"/>
      <c r="X39" s="18"/>
      <c r="Y39" s="18"/>
      <c r="Z39" s="20"/>
      <c r="AA39" s="18"/>
      <c r="AB39" s="18"/>
      <c r="AC39" s="20"/>
      <c r="AD39" s="19"/>
      <c r="AE39" s="19"/>
      <c r="AF39" s="19"/>
      <c r="AG39" s="19"/>
      <c r="AH39" s="18"/>
      <c r="AI39" s="18"/>
      <c r="AJ39" s="18"/>
    </row>
    <row r="40" spans="1:36" ht="66" x14ac:dyDescent="0.3">
      <c r="A40" s="9">
        <f t="shared" ref="A40:A235" si="5">IF(F40="","",COUNTA($F$2:F40))</f>
        <v>39</v>
      </c>
      <c r="B40" s="10" t="str">
        <f t="shared" ref="B40:B235" si="6">IF(ISBLANK(J40)=TRUE," ",IF(COUNTIF($F$5:$F40,$F40)=1, "", "Trùng"))</f>
        <v/>
      </c>
      <c r="C40" s="11" t="s">
        <v>94</v>
      </c>
      <c r="D40" s="12">
        <v>45293</v>
      </c>
      <c r="E40" s="13" t="s">
        <v>32</v>
      </c>
      <c r="F40" s="14" t="s">
        <v>246</v>
      </c>
      <c r="G40" s="11">
        <v>2002</v>
      </c>
      <c r="H40" s="13" t="s">
        <v>247</v>
      </c>
      <c r="I40" s="13" t="s">
        <v>248</v>
      </c>
      <c r="J40" s="23" t="s">
        <v>249</v>
      </c>
      <c r="K40" s="14" t="s">
        <v>250</v>
      </c>
      <c r="L40" s="17" t="s">
        <v>38</v>
      </c>
      <c r="M40" s="11"/>
      <c r="N40" s="18"/>
      <c r="O40" s="18"/>
      <c r="P40" s="16"/>
      <c r="Q40" s="11" t="s">
        <v>41</v>
      </c>
      <c r="R40" s="18"/>
      <c r="S40" s="19"/>
      <c r="T40" s="18"/>
      <c r="U40" s="18"/>
      <c r="V40" s="18"/>
      <c r="W40" s="18"/>
      <c r="X40" s="18"/>
      <c r="Y40" s="18"/>
      <c r="Z40" s="20"/>
      <c r="AA40" s="18"/>
      <c r="AB40" s="18"/>
      <c r="AC40" s="20"/>
      <c r="AD40" s="19"/>
      <c r="AE40" s="19"/>
      <c r="AF40" s="19"/>
      <c r="AG40" s="19"/>
      <c r="AH40" s="18"/>
      <c r="AI40" s="18"/>
      <c r="AJ40" s="18"/>
    </row>
    <row r="41" spans="1:36" ht="52.8" x14ac:dyDescent="0.3">
      <c r="A41" s="9">
        <f t="shared" si="5"/>
        <v>40</v>
      </c>
      <c r="B41" s="22" t="str">
        <f t="shared" si="6"/>
        <v/>
      </c>
      <c r="C41" s="11" t="s">
        <v>31</v>
      </c>
      <c r="D41" s="12">
        <v>45293</v>
      </c>
      <c r="E41" s="13" t="s">
        <v>32</v>
      </c>
      <c r="F41" s="14" t="s">
        <v>251</v>
      </c>
      <c r="G41" s="18"/>
      <c r="H41" s="13" t="s">
        <v>252</v>
      </c>
      <c r="I41" s="13" t="s">
        <v>253</v>
      </c>
      <c r="J41" s="23" t="s">
        <v>254</v>
      </c>
      <c r="K41" s="14" t="s">
        <v>255</v>
      </c>
      <c r="L41" s="17" t="s">
        <v>38</v>
      </c>
      <c r="M41" s="11"/>
      <c r="N41" s="18"/>
      <c r="O41" s="18"/>
      <c r="P41" s="16"/>
      <c r="Q41" s="11" t="s">
        <v>41</v>
      </c>
      <c r="R41" s="18"/>
      <c r="S41" s="19"/>
      <c r="T41" s="18"/>
      <c r="U41" s="18"/>
      <c r="V41" s="18"/>
      <c r="W41" s="18"/>
      <c r="X41" s="18"/>
      <c r="Y41" s="18"/>
      <c r="Z41" s="20"/>
      <c r="AA41" s="18"/>
      <c r="AB41" s="18"/>
      <c r="AC41" s="20"/>
      <c r="AD41" s="19"/>
      <c r="AE41" s="19"/>
      <c r="AF41" s="19"/>
      <c r="AG41" s="19"/>
      <c r="AH41" s="18"/>
      <c r="AI41" s="18"/>
      <c r="AJ41" s="18"/>
    </row>
    <row r="42" spans="1:36" ht="41.4" x14ac:dyDescent="0.3">
      <c r="A42" s="9">
        <f t="shared" si="5"/>
        <v>41</v>
      </c>
      <c r="B42" s="10" t="str">
        <f t="shared" si="6"/>
        <v/>
      </c>
      <c r="C42" s="11" t="s">
        <v>94</v>
      </c>
      <c r="D42" s="12">
        <v>45293</v>
      </c>
      <c r="E42" s="25" t="s">
        <v>256</v>
      </c>
      <c r="F42" s="14" t="s">
        <v>257</v>
      </c>
      <c r="G42" s="18"/>
      <c r="H42" s="13" t="s">
        <v>34</v>
      </c>
      <c r="I42" s="13" t="s">
        <v>258</v>
      </c>
      <c r="J42" s="15" t="s">
        <v>259</v>
      </c>
      <c r="K42" s="16" t="s">
        <v>260</v>
      </c>
      <c r="L42" s="17" t="s">
        <v>38</v>
      </c>
      <c r="M42" s="11"/>
      <c r="N42" s="18"/>
      <c r="O42" s="18"/>
      <c r="P42" s="14" t="s">
        <v>261</v>
      </c>
      <c r="Q42" s="11" t="s">
        <v>41</v>
      </c>
      <c r="R42" s="18"/>
      <c r="S42" s="19"/>
      <c r="T42" s="18"/>
      <c r="U42" s="18"/>
      <c r="V42" s="18"/>
      <c r="W42" s="18"/>
      <c r="X42" s="18"/>
      <c r="Y42" s="18"/>
      <c r="Z42" s="20"/>
      <c r="AA42" s="18"/>
      <c r="AB42" s="18"/>
      <c r="AC42" s="20"/>
      <c r="AD42" s="19"/>
      <c r="AE42" s="19"/>
      <c r="AF42" s="19"/>
      <c r="AG42" s="19"/>
      <c r="AH42" s="18"/>
      <c r="AI42" s="18"/>
      <c r="AJ42" s="18"/>
    </row>
    <row r="43" spans="1:36" ht="92.4" x14ac:dyDescent="0.3">
      <c r="A43" s="9">
        <f t="shared" si="5"/>
        <v>42</v>
      </c>
      <c r="B43" s="22" t="str">
        <f t="shared" si="6"/>
        <v/>
      </c>
      <c r="C43" s="11" t="s">
        <v>94</v>
      </c>
      <c r="D43" s="12">
        <v>45293</v>
      </c>
      <c r="E43" s="14" t="s">
        <v>262</v>
      </c>
      <c r="F43" s="14" t="s">
        <v>263</v>
      </c>
      <c r="G43" s="18"/>
      <c r="H43" s="20" t="s">
        <v>264</v>
      </c>
      <c r="I43" s="20"/>
      <c r="J43" s="15" t="s">
        <v>265</v>
      </c>
      <c r="K43" s="16" t="s">
        <v>266</v>
      </c>
      <c r="L43" s="17" t="s">
        <v>38</v>
      </c>
      <c r="M43" s="11"/>
      <c r="N43" s="18"/>
      <c r="O43" s="18"/>
      <c r="P43" s="14" t="s">
        <v>267</v>
      </c>
      <c r="Q43" s="11" t="s">
        <v>40</v>
      </c>
      <c r="R43" s="11" t="s">
        <v>40</v>
      </c>
      <c r="S43" s="19"/>
      <c r="T43" s="18"/>
      <c r="U43" s="18"/>
      <c r="V43" s="18"/>
      <c r="W43" s="18"/>
      <c r="X43" s="18"/>
      <c r="Y43" s="18"/>
      <c r="Z43" s="20"/>
      <c r="AA43" s="18"/>
      <c r="AB43" s="18"/>
      <c r="AC43" s="20"/>
      <c r="AD43" s="19"/>
      <c r="AE43" s="19"/>
      <c r="AF43" s="19"/>
      <c r="AG43" s="19"/>
      <c r="AH43" s="18"/>
      <c r="AI43" s="18"/>
      <c r="AJ43" s="18"/>
    </row>
    <row r="44" spans="1:36" ht="41.4" x14ac:dyDescent="0.3">
      <c r="A44" s="9">
        <f t="shared" si="5"/>
        <v>43</v>
      </c>
      <c r="B44" s="10" t="str">
        <f t="shared" si="6"/>
        <v/>
      </c>
      <c r="C44" s="11" t="s">
        <v>94</v>
      </c>
      <c r="D44" s="12">
        <v>45293</v>
      </c>
      <c r="E44" s="25" t="s">
        <v>256</v>
      </c>
      <c r="F44" s="14" t="s">
        <v>268</v>
      </c>
      <c r="G44" s="11">
        <v>2000</v>
      </c>
      <c r="H44" s="20" t="s">
        <v>269</v>
      </c>
      <c r="I44" s="20" t="s">
        <v>55</v>
      </c>
      <c r="J44" s="15" t="s">
        <v>270</v>
      </c>
      <c r="K44" s="16" t="s">
        <v>271</v>
      </c>
      <c r="L44" s="17" t="s">
        <v>38</v>
      </c>
      <c r="M44" s="11"/>
      <c r="N44" s="18"/>
      <c r="O44" s="18"/>
      <c r="P44" s="14" t="s">
        <v>272</v>
      </c>
      <c r="Q44" s="11" t="s">
        <v>41</v>
      </c>
      <c r="R44" s="18"/>
      <c r="S44" s="19"/>
      <c r="T44" s="18"/>
      <c r="U44" s="18"/>
      <c r="V44" s="18"/>
      <c r="W44" s="18"/>
      <c r="X44" s="18"/>
      <c r="Y44" s="18"/>
      <c r="Z44" s="20"/>
      <c r="AA44" s="18"/>
      <c r="AB44" s="18"/>
      <c r="AC44" s="20"/>
      <c r="AD44" s="19"/>
      <c r="AE44" s="19"/>
      <c r="AF44" s="19"/>
      <c r="AG44" s="19"/>
      <c r="AH44" s="18"/>
      <c r="AI44" s="18"/>
      <c r="AJ44" s="18"/>
    </row>
    <row r="45" spans="1:36" ht="52.8" x14ac:dyDescent="0.3">
      <c r="A45" s="9">
        <f t="shared" si="5"/>
        <v>44</v>
      </c>
      <c r="B45" s="10" t="str">
        <f t="shared" si="6"/>
        <v/>
      </c>
      <c r="C45" s="11" t="s">
        <v>94</v>
      </c>
      <c r="D45" s="12">
        <v>45293</v>
      </c>
      <c r="E45" s="26" t="s">
        <v>262</v>
      </c>
      <c r="F45" s="14" t="s">
        <v>273</v>
      </c>
      <c r="G45" s="18"/>
      <c r="H45" s="20" t="s">
        <v>274</v>
      </c>
      <c r="I45" s="13" t="s">
        <v>148</v>
      </c>
      <c r="J45" s="15" t="s">
        <v>275</v>
      </c>
      <c r="K45" s="16" t="s">
        <v>276</v>
      </c>
      <c r="L45" s="17" t="s">
        <v>38</v>
      </c>
      <c r="M45" s="11"/>
      <c r="N45" s="18"/>
      <c r="O45" s="18"/>
      <c r="P45" s="14" t="s">
        <v>277</v>
      </c>
      <c r="Q45" s="11" t="s">
        <v>41</v>
      </c>
      <c r="R45" s="18"/>
      <c r="S45" s="19"/>
      <c r="T45" s="18"/>
      <c r="U45" s="18"/>
      <c r="V45" s="18"/>
      <c r="W45" s="18"/>
      <c r="X45" s="18"/>
      <c r="Y45" s="18"/>
      <c r="Z45" s="20"/>
      <c r="AA45" s="18"/>
      <c r="AB45" s="18"/>
      <c r="AC45" s="20"/>
      <c r="AD45" s="19"/>
      <c r="AE45" s="19"/>
      <c r="AF45" s="19"/>
      <c r="AG45" s="19"/>
      <c r="AH45" s="18"/>
      <c r="AI45" s="18"/>
      <c r="AJ45" s="18"/>
    </row>
    <row r="46" spans="1:36" ht="39.6" x14ac:dyDescent="0.3">
      <c r="A46" s="9">
        <f t="shared" si="5"/>
        <v>45</v>
      </c>
      <c r="B46" s="22" t="str">
        <f t="shared" si="6"/>
        <v/>
      </c>
      <c r="C46" s="11" t="s">
        <v>94</v>
      </c>
      <c r="D46" s="12">
        <v>45293</v>
      </c>
      <c r="E46" s="14" t="s">
        <v>262</v>
      </c>
      <c r="F46" s="14" t="s">
        <v>278</v>
      </c>
      <c r="G46" s="18"/>
      <c r="H46" s="20"/>
      <c r="I46" s="20"/>
      <c r="J46" s="11">
        <v>383300875</v>
      </c>
      <c r="K46" s="14" t="s">
        <v>279</v>
      </c>
      <c r="L46" s="17" t="s">
        <v>38</v>
      </c>
      <c r="M46" s="11"/>
      <c r="N46" s="18"/>
      <c r="O46" s="18"/>
      <c r="P46" s="14" t="s">
        <v>280</v>
      </c>
      <c r="Q46" s="11" t="s">
        <v>40</v>
      </c>
      <c r="R46" s="11" t="s">
        <v>40</v>
      </c>
      <c r="S46" s="19"/>
      <c r="T46" s="11" t="s">
        <v>86</v>
      </c>
      <c r="U46" s="11" t="s">
        <v>87</v>
      </c>
      <c r="V46" s="11" t="s">
        <v>41</v>
      </c>
      <c r="W46" s="18"/>
      <c r="X46" s="18"/>
      <c r="Y46" s="18"/>
      <c r="Z46" s="20"/>
      <c r="AA46" s="18"/>
      <c r="AB46" s="18"/>
      <c r="AC46" s="20"/>
      <c r="AD46" s="19"/>
      <c r="AE46" s="19"/>
      <c r="AF46" s="19"/>
      <c r="AG46" s="19"/>
      <c r="AH46" s="18"/>
      <c r="AI46" s="18"/>
      <c r="AJ46" s="18"/>
    </row>
    <row r="47" spans="1:36" ht="41.4" x14ac:dyDescent="0.3">
      <c r="A47" s="9">
        <f t="shared" si="5"/>
        <v>46</v>
      </c>
      <c r="B47" s="10" t="str">
        <f t="shared" si="6"/>
        <v/>
      </c>
      <c r="C47" s="11" t="s">
        <v>94</v>
      </c>
      <c r="D47" s="12">
        <v>45293</v>
      </c>
      <c r="E47" s="26" t="s">
        <v>262</v>
      </c>
      <c r="F47" s="14" t="s">
        <v>281</v>
      </c>
      <c r="G47" s="11">
        <v>1995</v>
      </c>
      <c r="H47" s="13" t="s">
        <v>282</v>
      </c>
      <c r="I47" s="13" t="s">
        <v>148</v>
      </c>
      <c r="J47" s="15" t="s">
        <v>283</v>
      </c>
      <c r="K47" s="16" t="s">
        <v>284</v>
      </c>
      <c r="L47" s="17" t="s">
        <v>38</v>
      </c>
      <c r="M47" s="11"/>
      <c r="N47" s="18"/>
      <c r="O47" s="18"/>
      <c r="P47" s="16"/>
      <c r="Q47" s="11" t="s">
        <v>41</v>
      </c>
      <c r="R47" s="18"/>
      <c r="S47" s="19"/>
      <c r="T47" s="18"/>
      <c r="U47" s="18"/>
      <c r="V47" s="18"/>
      <c r="W47" s="18"/>
      <c r="X47" s="18"/>
      <c r="Y47" s="18"/>
      <c r="Z47" s="20"/>
      <c r="AA47" s="18"/>
      <c r="AB47" s="18"/>
      <c r="AC47" s="20"/>
      <c r="AD47" s="19"/>
      <c r="AE47" s="19"/>
      <c r="AF47" s="19"/>
      <c r="AG47" s="19"/>
      <c r="AH47" s="18"/>
      <c r="AI47" s="18"/>
      <c r="AJ47" s="18"/>
    </row>
    <row r="48" spans="1:36" ht="66" x14ac:dyDescent="0.3">
      <c r="A48" s="9">
        <f t="shared" si="5"/>
        <v>47</v>
      </c>
      <c r="B48" s="10" t="str">
        <f t="shared" si="6"/>
        <v/>
      </c>
      <c r="C48" s="11" t="s">
        <v>94</v>
      </c>
      <c r="D48" s="12">
        <v>45293</v>
      </c>
      <c r="E48" s="26" t="s">
        <v>262</v>
      </c>
      <c r="F48" s="14" t="s">
        <v>285</v>
      </c>
      <c r="G48" s="11">
        <v>2000</v>
      </c>
      <c r="H48" s="20" t="s">
        <v>286</v>
      </c>
      <c r="I48" s="20" t="s">
        <v>287</v>
      </c>
      <c r="J48" s="15" t="s">
        <v>288</v>
      </c>
      <c r="K48" s="14" t="s">
        <v>289</v>
      </c>
      <c r="L48" s="17" t="s">
        <v>38</v>
      </c>
      <c r="M48" s="11"/>
      <c r="N48" s="18"/>
      <c r="O48" s="18"/>
      <c r="P48" s="16"/>
      <c r="Q48" s="11" t="s">
        <v>41</v>
      </c>
      <c r="R48" s="18"/>
      <c r="S48" s="19"/>
      <c r="T48" s="18"/>
      <c r="U48" s="18"/>
      <c r="V48" s="18"/>
      <c r="W48" s="18"/>
      <c r="X48" s="18"/>
      <c r="Y48" s="18"/>
      <c r="Z48" s="20"/>
      <c r="AA48" s="18"/>
      <c r="AB48" s="18"/>
      <c r="AC48" s="20"/>
      <c r="AD48" s="19"/>
      <c r="AE48" s="19"/>
      <c r="AF48" s="19"/>
      <c r="AG48" s="19"/>
      <c r="AH48" s="18"/>
      <c r="AI48" s="18"/>
      <c r="AJ48" s="18"/>
    </row>
    <row r="49" spans="1:36" ht="118.8" x14ac:dyDescent="0.3">
      <c r="A49" s="9">
        <f t="shared" si="5"/>
        <v>48</v>
      </c>
      <c r="B49" s="22" t="str">
        <f t="shared" si="6"/>
        <v/>
      </c>
      <c r="C49" s="11" t="s">
        <v>94</v>
      </c>
      <c r="D49" s="12">
        <v>45293</v>
      </c>
      <c r="E49" s="14" t="s">
        <v>262</v>
      </c>
      <c r="F49" s="14" t="s">
        <v>290</v>
      </c>
      <c r="G49" s="11">
        <v>2000</v>
      </c>
      <c r="H49" s="20" t="s">
        <v>291</v>
      </c>
      <c r="I49" s="13" t="s">
        <v>292</v>
      </c>
      <c r="J49" s="15" t="s">
        <v>293</v>
      </c>
      <c r="K49" s="16" t="s">
        <v>294</v>
      </c>
      <c r="L49" s="17" t="s">
        <v>38</v>
      </c>
      <c r="M49" s="11"/>
      <c r="N49" s="18"/>
      <c r="O49" s="18"/>
      <c r="P49" s="16"/>
      <c r="Q49" s="11" t="s">
        <v>40</v>
      </c>
      <c r="R49" s="11" t="s">
        <v>40</v>
      </c>
      <c r="S49" s="19"/>
      <c r="T49" s="11" t="s">
        <v>86</v>
      </c>
      <c r="U49" s="11" t="s">
        <v>87</v>
      </c>
      <c r="V49" s="11" t="s">
        <v>40</v>
      </c>
      <c r="W49" s="18"/>
      <c r="X49" s="18"/>
      <c r="Y49" s="18"/>
      <c r="Z49" s="20"/>
      <c r="AA49" s="11" t="s">
        <v>106</v>
      </c>
      <c r="AB49" s="11" t="s">
        <v>295</v>
      </c>
      <c r="AC49" s="13" t="s">
        <v>296</v>
      </c>
      <c r="AD49" s="19"/>
      <c r="AE49" s="19"/>
      <c r="AF49" s="19"/>
      <c r="AG49" s="19"/>
      <c r="AH49" s="18"/>
      <c r="AI49" s="18"/>
      <c r="AJ49" s="18"/>
    </row>
    <row r="50" spans="1:36" ht="52.8" x14ac:dyDescent="0.3">
      <c r="A50" s="9">
        <f t="shared" si="5"/>
        <v>49</v>
      </c>
      <c r="B50" s="22" t="str">
        <f t="shared" si="6"/>
        <v/>
      </c>
      <c r="C50" s="11" t="s">
        <v>94</v>
      </c>
      <c r="D50" s="12">
        <v>45293</v>
      </c>
      <c r="E50" s="14" t="s">
        <v>262</v>
      </c>
      <c r="F50" s="14" t="s">
        <v>297</v>
      </c>
      <c r="G50" s="11">
        <v>2004</v>
      </c>
      <c r="H50" s="20"/>
      <c r="I50" s="20"/>
      <c r="J50" s="15" t="s">
        <v>298</v>
      </c>
      <c r="K50" s="16" t="s">
        <v>299</v>
      </c>
      <c r="L50" s="17" t="s">
        <v>38</v>
      </c>
      <c r="M50" s="11"/>
      <c r="N50" s="18"/>
      <c r="O50" s="18"/>
      <c r="P50" s="14" t="s">
        <v>300</v>
      </c>
      <c r="Q50" s="11" t="s">
        <v>40</v>
      </c>
      <c r="R50" s="11" t="s">
        <v>40</v>
      </c>
      <c r="S50" s="19"/>
      <c r="T50" s="18"/>
      <c r="U50" s="18"/>
      <c r="V50" s="18"/>
      <c r="W50" s="18"/>
      <c r="X50" s="18"/>
      <c r="Y50" s="18"/>
      <c r="Z50" s="20"/>
      <c r="AA50" s="18"/>
      <c r="AB50" s="18"/>
      <c r="AC50" s="20"/>
      <c r="AD50" s="19"/>
      <c r="AE50" s="19"/>
      <c r="AF50" s="19"/>
      <c r="AG50" s="19"/>
      <c r="AH50" s="18"/>
      <c r="AI50" s="18"/>
      <c r="AJ50" s="18"/>
    </row>
    <row r="51" spans="1:36" ht="41.4" x14ac:dyDescent="0.3">
      <c r="A51" s="9">
        <f t="shared" si="5"/>
        <v>50</v>
      </c>
      <c r="B51" s="22" t="str">
        <f t="shared" si="6"/>
        <v/>
      </c>
      <c r="C51" s="11" t="s">
        <v>94</v>
      </c>
      <c r="D51" s="12">
        <v>45293</v>
      </c>
      <c r="E51" s="13" t="s">
        <v>256</v>
      </c>
      <c r="F51" s="14" t="s">
        <v>301</v>
      </c>
      <c r="G51" s="11">
        <v>1991</v>
      </c>
      <c r="H51" s="20" t="s">
        <v>302</v>
      </c>
      <c r="I51" s="13" t="s">
        <v>303</v>
      </c>
      <c r="J51" s="15" t="s">
        <v>304</v>
      </c>
      <c r="K51" s="16" t="s">
        <v>305</v>
      </c>
      <c r="L51" s="17" t="s">
        <v>38</v>
      </c>
      <c r="M51" s="11"/>
      <c r="N51" s="18"/>
      <c r="O51" s="18"/>
      <c r="P51" s="14" t="s">
        <v>306</v>
      </c>
      <c r="Q51" s="11" t="s">
        <v>41</v>
      </c>
      <c r="R51" s="18"/>
      <c r="S51" s="19"/>
      <c r="T51" s="18"/>
      <c r="U51" s="18"/>
      <c r="V51" s="18"/>
      <c r="W51" s="18"/>
      <c r="X51" s="18"/>
      <c r="Y51" s="18"/>
      <c r="Z51" s="20"/>
      <c r="AA51" s="18"/>
      <c r="AB51" s="18"/>
      <c r="AC51" s="20"/>
      <c r="AD51" s="19"/>
      <c r="AE51" s="19"/>
      <c r="AF51" s="19"/>
      <c r="AG51" s="19"/>
      <c r="AH51" s="18"/>
      <c r="AI51" s="18"/>
      <c r="AJ51" s="18"/>
    </row>
    <row r="52" spans="1:36" ht="82.8" x14ac:dyDescent="0.3">
      <c r="A52" s="9">
        <f t="shared" si="5"/>
        <v>51</v>
      </c>
      <c r="B52" s="22" t="str">
        <f t="shared" si="6"/>
        <v/>
      </c>
      <c r="C52" s="11" t="s">
        <v>31</v>
      </c>
      <c r="D52" s="12">
        <v>45293</v>
      </c>
      <c r="E52" s="13" t="s">
        <v>32</v>
      </c>
      <c r="F52" s="14" t="s">
        <v>307</v>
      </c>
      <c r="G52" s="11">
        <v>2003</v>
      </c>
      <c r="H52" s="13" t="s">
        <v>252</v>
      </c>
      <c r="I52" s="20" t="s">
        <v>308</v>
      </c>
      <c r="J52" s="15" t="s">
        <v>309</v>
      </c>
      <c r="K52" s="16" t="s">
        <v>310</v>
      </c>
      <c r="L52" s="17" t="s">
        <v>38</v>
      </c>
      <c r="M52" s="11"/>
      <c r="N52" s="18"/>
      <c r="O52" s="18"/>
      <c r="P52" s="16"/>
      <c r="Q52" s="11" t="s">
        <v>40</v>
      </c>
      <c r="R52" s="11" t="s">
        <v>40</v>
      </c>
      <c r="S52" s="19"/>
      <c r="T52" s="11" t="s">
        <v>86</v>
      </c>
      <c r="U52" s="11" t="s">
        <v>87</v>
      </c>
      <c r="V52" s="11" t="s">
        <v>40</v>
      </c>
      <c r="W52" s="18"/>
      <c r="X52" s="18"/>
      <c r="Y52" s="18"/>
      <c r="Z52" s="20"/>
      <c r="AA52" s="18"/>
      <c r="AB52" s="18"/>
      <c r="AC52" s="20"/>
      <c r="AD52" s="19"/>
      <c r="AE52" s="19"/>
      <c r="AF52" s="19"/>
      <c r="AG52" s="19"/>
      <c r="AH52" s="18"/>
      <c r="AI52" s="18"/>
      <c r="AJ52" s="18"/>
    </row>
    <row r="53" spans="1:36" ht="52.8" x14ac:dyDescent="0.3">
      <c r="A53" s="9">
        <f t="shared" si="5"/>
        <v>52</v>
      </c>
      <c r="B53" s="10" t="str">
        <f t="shared" si="6"/>
        <v/>
      </c>
      <c r="C53" s="11" t="s">
        <v>31</v>
      </c>
      <c r="D53" s="12">
        <v>45293</v>
      </c>
      <c r="E53" s="13" t="s">
        <v>32</v>
      </c>
      <c r="F53" s="14" t="s">
        <v>311</v>
      </c>
      <c r="G53" s="11">
        <v>2001</v>
      </c>
      <c r="H53" s="13" t="s">
        <v>252</v>
      </c>
      <c r="I53" s="13" t="s">
        <v>312</v>
      </c>
      <c r="J53" s="23" t="s">
        <v>313</v>
      </c>
      <c r="K53" s="16" t="s">
        <v>314</v>
      </c>
      <c r="L53" s="17" t="s">
        <v>38</v>
      </c>
      <c r="M53" s="11"/>
      <c r="N53" s="18"/>
      <c r="O53" s="18"/>
      <c r="P53" s="14" t="s">
        <v>315</v>
      </c>
      <c r="Q53" s="11" t="s">
        <v>41</v>
      </c>
      <c r="R53" s="18"/>
      <c r="S53" s="19"/>
      <c r="T53" s="18"/>
      <c r="U53" s="18"/>
      <c r="V53" s="18"/>
      <c r="W53" s="18"/>
      <c r="X53" s="18"/>
      <c r="Y53" s="18"/>
      <c r="Z53" s="20"/>
      <c r="AA53" s="18"/>
      <c r="AB53" s="18"/>
      <c r="AC53" s="20"/>
      <c r="AD53" s="19"/>
      <c r="AE53" s="19"/>
      <c r="AF53" s="19"/>
      <c r="AG53" s="19"/>
      <c r="AH53" s="18"/>
      <c r="AI53" s="18"/>
      <c r="AJ53" s="18"/>
    </row>
    <row r="54" spans="1:36" ht="41.4" x14ac:dyDescent="0.3">
      <c r="A54" s="27">
        <f t="shared" si="5"/>
        <v>53</v>
      </c>
      <c r="B54" s="28" t="str">
        <f t="shared" si="6"/>
        <v/>
      </c>
      <c r="C54" s="29" t="s">
        <v>31</v>
      </c>
      <c r="D54" s="30">
        <v>45294</v>
      </c>
      <c r="E54" s="31" t="s">
        <v>32</v>
      </c>
      <c r="F54" s="32" t="s">
        <v>316</v>
      </c>
      <c r="G54" s="33"/>
      <c r="H54" s="34" t="s">
        <v>223</v>
      </c>
      <c r="I54" s="34" t="s">
        <v>118</v>
      </c>
      <c r="J54" s="35" t="s">
        <v>317</v>
      </c>
      <c r="K54" s="36" t="s">
        <v>318</v>
      </c>
      <c r="L54" s="37" t="s">
        <v>38</v>
      </c>
      <c r="M54" s="29"/>
      <c r="N54" s="33"/>
      <c r="O54" s="33"/>
      <c r="P54" s="32" t="s">
        <v>319</v>
      </c>
      <c r="Q54" s="29" t="s">
        <v>40</v>
      </c>
      <c r="R54" s="29" t="s">
        <v>40</v>
      </c>
      <c r="S54" s="38"/>
      <c r="T54" s="29" t="s">
        <v>86</v>
      </c>
      <c r="U54" s="29" t="s">
        <v>87</v>
      </c>
      <c r="V54" s="29" t="s">
        <v>40</v>
      </c>
      <c r="W54" s="33"/>
      <c r="X54" s="33"/>
      <c r="Y54" s="33"/>
      <c r="Z54" s="34"/>
      <c r="AA54" s="29" t="s">
        <v>106</v>
      </c>
      <c r="AB54" s="29" t="s">
        <v>107</v>
      </c>
      <c r="AC54" s="34"/>
      <c r="AD54" s="29" t="s">
        <v>320</v>
      </c>
      <c r="AE54" s="30">
        <v>45299</v>
      </c>
      <c r="AF54" s="38"/>
      <c r="AG54" s="38"/>
      <c r="AH54" s="29" t="s">
        <v>109</v>
      </c>
      <c r="AI54" s="33"/>
      <c r="AJ54" s="33"/>
    </row>
    <row r="55" spans="1:36" ht="66" x14ac:dyDescent="0.3">
      <c r="A55" s="9">
        <f t="shared" si="5"/>
        <v>54</v>
      </c>
      <c r="B55" s="10" t="str">
        <f t="shared" si="6"/>
        <v/>
      </c>
      <c r="C55" s="11" t="s">
        <v>94</v>
      </c>
      <c r="D55" s="12">
        <v>45294</v>
      </c>
      <c r="E55" s="13" t="s">
        <v>32</v>
      </c>
      <c r="F55" s="14" t="s">
        <v>321</v>
      </c>
      <c r="G55" s="11">
        <v>2005</v>
      </c>
      <c r="H55" s="20" t="s">
        <v>223</v>
      </c>
      <c r="I55" s="20" t="s">
        <v>118</v>
      </c>
      <c r="J55" s="15" t="s">
        <v>322</v>
      </c>
      <c r="K55" s="16" t="s">
        <v>323</v>
      </c>
      <c r="L55" s="17" t="s">
        <v>38</v>
      </c>
      <c r="M55" s="11"/>
      <c r="N55" s="18"/>
      <c r="O55" s="18"/>
      <c r="P55" s="14" t="s">
        <v>324</v>
      </c>
      <c r="Q55" s="11" t="s">
        <v>41</v>
      </c>
      <c r="R55" s="18"/>
      <c r="S55" s="19"/>
      <c r="T55" s="18"/>
      <c r="U55" s="18"/>
      <c r="V55" s="18"/>
      <c r="W55" s="18"/>
      <c r="X55" s="18"/>
      <c r="Y55" s="18"/>
      <c r="Z55" s="20"/>
      <c r="AA55" s="18"/>
      <c r="AB55" s="18"/>
      <c r="AC55" s="20"/>
      <c r="AD55" s="19"/>
      <c r="AE55" s="19"/>
      <c r="AF55" s="19"/>
      <c r="AG55" s="19"/>
      <c r="AH55" s="18"/>
      <c r="AI55" s="18"/>
      <c r="AJ55" s="18"/>
    </row>
    <row r="56" spans="1:36" ht="55.2" x14ac:dyDescent="0.3">
      <c r="A56" s="9">
        <f t="shared" si="5"/>
        <v>55</v>
      </c>
      <c r="B56" s="10" t="str">
        <f t="shared" si="6"/>
        <v/>
      </c>
      <c r="C56" s="11" t="s">
        <v>31</v>
      </c>
      <c r="D56" s="12">
        <v>45294</v>
      </c>
      <c r="E56" s="13" t="s">
        <v>32</v>
      </c>
      <c r="F56" s="14" t="s">
        <v>325</v>
      </c>
      <c r="G56" s="11">
        <v>2002</v>
      </c>
      <c r="H56" s="20" t="s">
        <v>326</v>
      </c>
      <c r="I56" s="20" t="s">
        <v>327</v>
      </c>
      <c r="J56" s="15" t="s">
        <v>328</v>
      </c>
      <c r="K56" s="16" t="s">
        <v>329</v>
      </c>
      <c r="L56" s="17" t="s">
        <v>38</v>
      </c>
      <c r="M56" s="11"/>
      <c r="N56" s="18"/>
      <c r="O56" s="18"/>
      <c r="P56" s="14" t="s">
        <v>330</v>
      </c>
      <c r="Q56" s="11" t="s">
        <v>41</v>
      </c>
      <c r="R56" s="18"/>
      <c r="S56" s="19"/>
      <c r="T56" s="18"/>
      <c r="U56" s="18"/>
      <c r="V56" s="18"/>
      <c r="W56" s="18"/>
      <c r="X56" s="18"/>
      <c r="Y56" s="18"/>
      <c r="Z56" s="20"/>
      <c r="AA56" s="18"/>
      <c r="AB56" s="18"/>
      <c r="AC56" s="20"/>
      <c r="AD56" s="19"/>
      <c r="AE56" s="19"/>
      <c r="AF56" s="19"/>
      <c r="AG56" s="19"/>
      <c r="AH56" s="18"/>
      <c r="AI56" s="18"/>
      <c r="AJ56" s="18"/>
    </row>
    <row r="57" spans="1:36" ht="66" x14ac:dyDescent="0.3">
      <c r="A57" s="9">
        <f t="shared" si="5"/>
        <v>56</v>
      </c>
      <c r="B57" s="10" t="str">
        <f t="shared" si="6"/>
        <v/>
      </c>
      <c r="C57" s="11" t="s">
        <v>31</v>
      </c>
      <c r="D57" s="12">
        <v>45294</v>
      </c>
      <c r="E57" s="13" t="s">
        <v>32</v>
      </c>
      <c r="F57" s="14" t="s">
        <v>331</v>
      </c>
      <c r="G57" s="11">
        <v>2001</v>
      </c>
      <c r="H57" s="20" t="s">
        <v>185</v>
      </c>
      <c r="I57" s="20" t="s">
        <v>332</v>
      </c>
      <c r="J57" s="15" t="s">
        <v>333</v>
      </c>
      <c r="K57" s="16" t="s">
        <v>334</v>
      </c>
      <c r="L57" s="17" t="s">
        <v>38</v>
      </c>
      <c r="M57" s="11"/>
      <c r="N57" s="18"/>
      <c r="O57" s="18"/>
      <c r="P57" s="14" t="s">
        <v>335</v>
      </c>
      <c r="Q57" s="11" t="s">
        <v>41</v>
      </c>
      <c r="R57" s="18"/>
      <c r="S57" s="19"/>
      <c r="T57" s="18"/>
      <c r="U57" s="18"/>
      <c r="V57" s="18"/>
      <c r="W57" s="18"/>
      <c r="X57" s="18"/>
      <c r="Y57" s="18"/>
      <c r="Z57" s="20"/>
      <c r="AA57" s="18"/>
      <c r="AB57" s="18"/>
      <c r="AC57" s="20"/>
      <c r="AD57" s="19"/>
      <c r="AE57" s="19"/>
      <c r="AF57" s="19"/>
      <c r="AG57" s="19"/>
      <c r="AH57" s="18"/>
      <c r="AI57" s="18"/>
      <c r="AJ57" s="18"/>
    </row>
    <row r="58" spans="1:36" ht="55.2" x14ac:dyDescent="0.3">
      <c r="A58" s="9">
        <f t="shared" si="5"/>
        <v>57</v>
      </c>
      <c r="B58" s="10" t="str">
        <f t="shared" si="6"/>
        <v/>
      </c>
      <c r="C58" s="11" t="s">
        <v>31</v>
      </c>
      <c r="D58" s="12">
        <v>45294</v>
      </c>
      <c r="E58" s="13" t="s">
        <v>32</v>
      </c>
      <c r="F58" s="14" t="s">
        <v>336</v>
      </c>
      <c r="G58" s="11">
        <v>2003</v>
      </c>
      <c r="H58" s="20" t="s">
        <v>337</v>
      </c>
      <c r="I58" s="20" t="s">
        <v>338</v>
      </c>
      <c r="J58" s="15" t="s">
        <v>339</v>
      </c>
      <c r="K58" s="16" t="s">
        <v>340</v>
      </c>
      <c r="L58" s="17" t="s">
        <v>38</v>
      </c>
      <c r="M58" s="11"/>
      <c r="N58" s="18"/>
      <c r="O58" s="18"/>
      <c r="P58" s="14" t="s">
        <v>341</v>
      </c>
      <c r="Q58" s="11" t="s">
        <v>41</v>
      </c>
      <c r="R58" s="18"/>
      <c r="S58" s="19"/>
      <c r="T58" s="18"/>
      <c r="U58" s="18"/>
      <c r="V58" s="18"/>
      <c r="W58" s="18"/>
      <c r="X58" s="18"/>
      <c r="Y58" s="18"/>
      <c r="Z58" s="20"/>
      <c r="AA58" s="18"/>
      <c r="AB58" s="18"/>
      <c r="AC58" s="20"/>
      <c r="AD58" s="19"/>
      <c r="AE58" s="19"/>
      <c r="AF58" s="19"/>
      <c r="AG58" s="19"/>
      <c r="AH58" s="18"/>
      <c r="AI58" s="18"/>
      <c r="AJ58" s="18"/>
    </row>
    <row r="59" spans="1:36" ht="52.8" x14ac:dyDescent="0.3">
      <c r="A59" s="9">
        <f t="shared" si="5"/>
        <v>58</v>
      </c>
      <c r="B59" s="10" t="str">
        <f t="shared" si="6"/>
        <v/>
      </c>
      <c r="C59" s="11" t="s">
        <v>94</v>
      </c>
      <c r="D59" s="12">
        <v>45294</v>
      </c>
      <c r="E59" s="13" t="s">
        <v>32</v>
      </c>
      <c r="F59" s="14" t="s">
        <v>342</v>
      </c>
      <c r="G59" s="11">
        <v>2002</v>
      </c>
      <c r="H59" s="13" t="s">
        <v>54</v>
      </c>
      <c r="I59" s="16" t="s">
        <v>118</v>
      </c>
      <c r="J59" s="15" t="s">
        <v>343</v>
      </c>
      <c r="K59" s="14" t="s">
        <v>344</v>
      </c>
      <c r="L59" s="17" t="s">
        <v>38</v>
      </c>
      <c r="M59" s="11"/>
      <c r="N59" s="18"/>
      <c r="O59" s="18"/>
      <c r="P59" s="14" t="s">
        <v>345</v>
      </c>
      <c r="Q59" s="11" t="s">
        <v>41</v>
      </c>
      <c r="R59" s="18"/>
      <c r="S59" s="19"/>
      <c r="T59" s="18"/>
      <c r="U59" s="18"/>
      <c r="V59" s="18"/>
      <c r="W59" s="18"/>
      <c r="X59" s="18"/>
      <c r="Y59" s="18"/>
      <c r="Z59" s="20"/>
      <c r="AA59" s="18"/>
      <c r="AB59" s="18"/>
      <c r="AC59" s="20"/>
      <c r="AD59" s="19"/>
      <c r="AE59" s="19"/>
      <c r="AF59" s="19"/>
      <c r="AG59" s="19"/>
      <c r="AH59" s="18"/>
      <c r="AI59" s="18"/>
      <c r="AJ59" s="18"/>
    </row>
    <row r="60" spans="1:36" ht="41.4" x14ac:dyDescent="0.3">
      <c r="A60" s="9">
        <f t="shared" si="5"/>
        <v>59</v>
      </c>
      <c r="B60" s="10" t="str">
        <f t="shared" si="6"/>
        <v/>
      </c>
      <c r="C60" s="11" t="s">
        <v>31</v>
      </c>
      <c r="D60" s="12">
        <v>45294</v>
      </c>
      <c r="E60" s="13" t="s">
        <v>32</v>
      </c>
      <c r="F60" s="14" t="s">
        <v>346</v>
      </c>
      <c r="G60" s="11">
        <v>2004</v>
      </c>
      <c r="H60" s="13" t="s">
        <v>347</v>
      </c>
      <c r="I60" s="20" t="s">
        <v>148</v>
      </c>
      <c r="J60" s="15" t="s">
        <v>348</v>
      </c>
      <c r="K60" s="14" t="s">
        <v>349</v>
      </c>
      <c r="L60" s="17" t="s">
        <v>38</v>
      </c>
      <c r="M60" s="11"/>
      <c r="N60" s="18"/>
      <c r="O60" s="18"/>
      <c r="P60" s="14" t="s">
        <v>350</v>
      </c>
      <c r="Q60" s="11" t="s">
        <v>41</v>
      </c>
      <c r="R60" s="18"/>
      <c r="S60" s="19"/>
      <c r="T60" s="18"/>
      <c r="U60" s="18"/>
      <c r="V60" s="18"/>
      <c r="W60" s="18"/>
      <c r="X60" s="18"/>
      <c r="Y60" s="18"/>
      <c r="Z60" s="20"/>
      <c r="AA60" s="18"/>
      <c r="AB60" s="18"/>
      <c r="AC60" s="20"/>
      <c r="AD60" s="19"/>
      <c r="AE60" s="19"/>
      <c r="AF60" s="19"/>
      <c r="AG60" s="19"/>
      <c r="AH60" s="18"/>
      <c r="AI60" s="18"/>
      <c r="AJ60" s="18"/>
    </row>
    <row r="61" spans="1:36" ht="66" x14ac:dyDescent="0.3">
      <c r="A61" s="9">
        <f t="shared" si="5"/>
        <v>60</v>
      </c>
      <c r="B61" s="10" t="str">
        <f t="shared" si="6"/>
        <v/>
      </c>
      <c r="C61" s="11" t="s">
        <v>31</v>
      </c>
      <c r="D61" s="12">
        <v>45294</v>
      </c>
      <c r="E61" s="13" t="s">
        <v>32</v>
      </c>
      <c r="F61" s="14" t="s">
        <v>351</v>
      </c>
      <c r="G61" s="11">
        <v>2002</v>
      </c>
      <c r="H61" s="20" t="s">
        <v>352</v>
      </c>
      <c r="I61" s="13" t="s">
        <v>353</v>
      </c>
      <c r="J61" s="15" t="s">
        <v>354</v>
      </c>
      <c r="K61" s="16" t="s">
        <v>355</v>
      </c>
      <c r="L61" s="17" t="s">
        <v>38</v>
      </c>
      <c r="M61" s="11"/>
      <c r="N61" s="18"/>
      <c r="O61" s="18"/>
      <c r="P61" s="14" t="s">
        <v>356</v>
      </c>
      <c r="Q61" s="11" t="s">
        <v>41</v>
      </c>
      <c r="R61" s="18"/>
      <c r="S61" s="19"/>
      <c r="T61" s="18"/>
      <c r="U61" s="18"/>
      <c r="V61" s="18"/>
      <c r="W61" s="18"/>
      <c r="X61" s="18"/>
      <c r="Y61" s="18"/>
      <c r="Z61" s="20"/>
      <c r="AA61" s="18"/>
      <c r="AB61" s="18"/>
      <c r="AC61" s="20"/>
      <c r="AD61" s="19"/>
      <c r="AE61" s="19"/>
      <c r="AF61" s="19"/>
      <c r="AG61" s="19"/>
      <c r="AH61" s="18"/>
      <c r="AI61" s="18"/>
      <c r="AJ61" s="18"/>
    </row>
    <row r="62" spans="1:36" ht="92.4" x14ac:dyDescent="0.3">
      <c r="A62" s="9">
        <f t="shared" si="5"/>
        <v>61</v>
      </c>
      <c r="B62" s="10" t="str">
        <f t="shared" si="6"/>
        <v/>
      </c>
      <c r="C62" s="11" t="s">
        <v>94</v>
      </c>
      <c r="D62" s="12">
        <v>45294</v>
      </c>
      <c r="E62" s="13" t="s">
        <v>32</v>
      </c>
      <c r="F62" s="14" t="s">
        <v>357</v>
      </c>
      <c r="G62" s="18"/>
      <c r="H62" s="13" t="s">
        <v>358</v>
      </c>
      <c r="I62" s="20" t="s">
        <v>148</v>
      </c>
      <c r="J62" s="15" t="s">
        <v>359</v>
      </c>
      <c r="K62" s="16" t="s">
        <v>360</v>
      </c>
      <c r="L62" s="17" t="s">
        <v>38</v>
      </c>
      <c r="M62" s="11"/>
      <c r="N62" s="18"/>
      <c r="O62" s="18"/>
      <c r="P62" s="14" t="s">
        <v>361</v>
      </c>
      <c r="Q62" s="11" t="s">
        <v>41</v>
      </c>
      <c r="R62" s="18"/>
      <c r="S62" s="19"/>
      <c r="T62" s="18"/>
      <c r="U62" s="18"/>
      <c r="V62" s="18"/>
      <c r="W62" s="18"/>
      <c r="X62" s="18"/>
      <c r="Y62" s="18"/>
      <c r="Z62" s="20"/>
      <c r="AA62" s="18"/>
      <c r="AB62" s="18"/>
      <c r="AC62" s="20"/>
      <c r="AD62" s="19"/>
      <c r="AE62" s="19"/>
      <c r="AF62" s="19"/>
      <c r="AG62" s="19"/>
      <c r="AH62" s="18"/>
      <c r="AI62" s="18"/>
      <c r="AJ62" s="18"/>
    </row>
    <row r="63" spans="1:36" ht="55.2" x14ac:dyDescent="0.3">
      <c r="A63" s="9">
        <f t="shared" si="5"/>
        <v>62</v>
      </c>
      <c r="B63" s="10" t="str">
        <f t="shared" si="6"/>
        <v/>
      </c>
      <c r="C63" s="11" t="s">
        <v>31</v>
      </c>
      <c r="D63" s="12">
        <v>45294</v>
      </c>
      <c r="E63" s="13" t="s">
        <v>32</v>
      </c>
      <c r="F63" s="14" t="s">
        <v>362</v>
      </c>
      <c r="G63" s="11">
        <v>2003</v>
      </c>
      <c r="H63" s="20" t="s">
        <v>326</v>
      </c>
      <c r="I63" s="20" t="s">
        <v>363</v>
      </c>
      <c r="J63" s="23" t="s">
        <v>364</v>
      </c>
      <c r="K63" s="16" t="s">
        <v>365</v>
      </c>
      <c r="L63" s="17" t="s">
        <v>38</v>
      </c>
      <c r="M63" s="11"/>
      <c r="N63" s="18"/>
      <c r="O63" s="18"/>
      <c r="P63" s="14" t="s">
        <v>366</v>
      </c>
      <c r="Q63" s="11" t="s">
        <v>41</v>
      </c>
      <c r="R63" s="18"/>
      <c r="S63" s="19"/>
      <c r="T63" s="18"/>
      <c r="U63" s="18"/>
      <c r="V63" s="18"/>
      <c r="W63" s="18"/>
      <c r="X63" s="18"/>
      <c r="Y63" s="18"/>
      <c r="Z63" s="20"/>
      <c r="AA63" s="18"/>
      <c r="AB63" s="18"/>
      <c r="AC63" s="20"/>
      <c r="AD63" s="19"/>
      <c r="AE63" s="19"/>
      <c r="AF63" s="19"/>
      <c r="AG63" s="19"/>
      <c r="AH63" s="18"/>
      <c r="AI63" s="18"/>
      <c r="AJ63" s="18"/>
    </row>
    <row r="64" spans="1:36" ht="41.4" x14ac:dyDescent="0.3">
      <c r="A64" s="9">
        <f t="shared" si="5"/>
        <v>63</v>
      </c>
      <c r="B64" s="10" t="str">
        <f t="shared" si="6"/>
        <v/>
      </c>
      <c r="C64" s="11" t="s">
        <v>94</v>
      </c>
      <c r="D64" s="12">
        <v>45294</v>
      </c>
      <c r="E64" s="13" t="s">
        <v>32</v>
      </c>
      <c r="F64" s="14" t="s">
        <v>367</v>
      </c>
      <c r="G64" s="11">
        <v>2001</v>
      </c>
      <c r="H64" s="20" t="s">
        <v>326</v>
      </c>
      <c r="I64" s="13" t="s">
        <v>368</v>
      </c>
      <c r="J64" s="23" t="s">
        <v>369</v>
      </c>
      <c r="K64" s="16" t="s">
        <v>370</v>
      </c>
      <c r="L64" s="17" t="s">
        <v>38</v>
      </c>
      <c r="M64" s="11"/>
      <c r="N64" s="18"/>
      <c r="O64" s="18"/>
      <c r="P64" s="14" t="s">
        <v>371</v>
      </c>
      <c r="Q64" s="11" t="s">
        <v>41</v>
      </c>
      <c r="R64" s="18"/>
      <c r="S64" s="19"/>
      <c r="T64" s="18"/>
      <c r="U64" s="18"/>
      <c r="V64" s="18"/>
      <c r="W64" s="18"/>
      <c r="X64" s="18"/>
      <c r="Y64" s="18"/>
      <c r="Z64" s="20"/>
      <c r="AA64" s="18"/>
      <c r="AB64" s="18"/>
      <c r="AC64" s="20"/>
      <c r="AD64" s="19"/>
      <c r="AE64" s="19"/>
      <c r="AF64" s="19"/>
      <c r="AG64" s="19"/>
      <c r="AH64" s="18"/>
      <c r="AI64" s="18"/>
      <c r="AJ64" s="18"/>
    </row>
    <row r="65" spans="1:36" ht="41.4" x14ac:dyDescent="0.3">
      <c r="A65" s="9">
        <f t="shared" si="5"/>
        <v>64</v>
      </c>
      <c r="B65" s="10" t="str">
        <f t="shared" si="6"/>
        <v/>
      </c>
      <c r="C65" s="11" t="s">
        <v>94</v>
      </c>
      <c r="D65" s="12">
        <v>45294</v>
      </c>
      <c r="E65" s="13" t="s">
        <v>372</v>
      </c>
      <c r="F65" s="14" t="s">
        <v>373</v>
      </c>
      <c r="G65" s="11">
        <v>2000</v>
      </c>
      <c r="H65" s="13" t="s">
        <v>374</v>
      </c>
      <c r="I65" s="20" t="s">
        <v>148</v>
      </c>
      <c r="J65" s="15" t="s">
        <v>375</v>
      </c>
      <c r="K65" s="16" t="s">
        <v>376</v>
      </c>
      <c r="L65" s="17" t="s">
        <v>38</v>
      </c>
      <c r="M65" s="11"/>
      <c r="N65" s="18"/>
      <c r="O65" s="18"/>
      <c r="P65" s="14" t="s">
        <v>377</v>
      </c>
      <c r="Q65" s="11" t="s">
        <v>41</v>
      </c>
      <c r="R65" s="18"/>
      <c r="S65" s="19"/>
      <c r="T65" s="18"/>
      <c r="U65" s="18"/>
      <c r="V65" s="18"/>
      <c r="W65" s="18"/>
      <c r="X65" s="18"/>
      <c r="Y65" s="18"/>
      <c r="Z65" s="20"/>
      <c r="AA65" s="18"/>
      <c r="AB65" s="18"/>
      <c r="AC65" s="20"/>
      <c r="AD65" s="19"/>
      <c r="AE65" s="19"/>
      <c r="AF65" s="19"/>
      <c r="AG65" s="19"/>
      <c r="AH65" s="18"/>
      <c r="AI65" s="18"/>
      <c r="AJ65" s="18"/>
    </row>
    <row r="66" spans="1:36" ht="41.4" x14ac:dyDescent="0.3">
      <c r="A66" s="9">
        <f t="shared" si="5"/>
        <v>65</v>
      </c>
      <c r="B66" s="10" t="str">
        <f t="shared" si="6"/>
        <v/>
      </c>
      <c r="C66" s="11" t="s">
        <v>94</v>
      </c>
      <c r="D66" s="12">
        <v>45294</v>
      </c>
      <c r="E66" s="13" t="s">
        <v>372</v>
      </c>
      <c r="F66" s="14" t="s">
        <v>378</v>
      </c>
      <c r="G66" s="11">
        <v>1997</v>
      </c>
      <c r="H66" s="20" t="s">
        <v>379</v>
      </c>
      <c r="I66" s="13" t="s">
        <v>380</v>
      </c>
      <c r="J66" s="15" t="s">
        <v>381</v>
      </c>
      <c r="K66" s="16" t="s">
        <v>382</v>
      </c>
      <c r="L66" s="17" t="s">
        <v>38</v>
      </c>
      <c r="M66" s="11"/>
      <c r="N66" s="18"/>
      <c r="O66" s="18"/>
      <c r="P66" s="16"/>
      <c r="Q66" s="11" t="s">
        <v>41</v>
      </c>
      <c r="R66" s="18"/>
      <c r="S66" s="19"/>
      <c r="T66" s="18"/>
      <c r="U66" s="18"/>
      <c r="V66" s="18"/>
      <c r="W66" s="18"/>
      <c r="X66" s="18"/>
      <c r="Y66" s="18"/>
      <c r="Z66" s="20"/>
      <c r="AA66" s="18"/>
      <c r="AB66" s="18"/>
      <c r="AC66" s="20"/>
      <c r="AD66" s="19"/>
      <c r="AE66" s="19"/>
      <c r="AF66" s="19"/>
      <c r="AG66" s="19"/>
      <c r="AH66" s="18"/>
      <c r="AI66" s="18"/>
      <c r="AJ66" s="18"/>
    </row>
    <row r="67" spans="1:36" ht="55.2" x14ac:dyDescent="0.3">
      <c r="A67" s="9">
        <f t="shared" si="5"/>
        <v>66</v>
      </c>
      <c r="B67" s="10" t="str">
        <f t="shared" si="6"/>
        <v/>
      </c>
      <c r="C67" s="11" t="s">
        <v>94</v>
      </c>
      <c r="D67" s="12">
        <v>45294</v>
      </c>
      <c r="E67" s="13" t="s">
        <v>372</v>
      </c>
      <c r="F67" s="14" t="s">
        <v>383</v>
      </c>
      <c r="G67" s="11">
        <v>2000</v>
      </c>
      <c r="H67" s="20" t="s">
        <v>384</v>
      </c>
      <c r="I67" s="20" t="s">
        <v>385</v>
      </c>
      <c r="J67" s="15" t="s">
        <v>386</v>
      </c>
      <c r="K67" s="16" t="s">
        <v>387</v>
      </c>
      <c r="L67" s="17" t="s">
        <v>38</v>
      </c>
      <c r="M67" s="11"/>
      <c r="N67" s="18"/>
      <c r="O67" s="18"/>
      <c r="P67" s="14" t="s">
        <v>388</v>
      </c>
      <c r="Q67" s="11" t="s">
        <v>41</v>
      </c>
      <c r="R67" s="18"/>
      <c r="S67" s="19"/>
      <c r="T67" s="18"/>
      <c r="U67" s="18"/>
      <c r="V67" s="18"/>
      <c r="W67" s="18"/>
      <c r="X67" s="18"/>
      <c r="Y67" s="18"/>
      <c r="Z67" s="20"/>
      <c r="AA67" s="18"/>
      <c r="AB67" s="18"/>
      <c r="AC67" s="20"/>
      <c r="AD67" s="19"/>
      <c r="AE67" s="19"/>
      <c r="AF67" s="19"/>
      <c r="AG67" s="19"/>
      <c r="AH67" s="18"/>
      <c r="AI67" s="18"/>
      <c r="AJ67" s="18"/>
    </row>
    <row r="68" spans="1:36" ht="41.4" x14ac:dyDescent="0.3">
      <c r="A68" s="9">
        <f t="shared" si="5"/>
        <v>67</v>
      </c>
      <c r="B68" s="10" t="str">
        <f t="shared" si="6"/>
        <v/>
      </c>
      <c r="C68" s="11" t="s">
        <v>94</v>
      </c>
      <c r="D68" s="12">
        <v>45294</v>
      </c>
      <c r="E68" s="13" t="s">
        <v>372</v>
      </c>
      <c r="F68" s="14" t="s">
        <v>389</v>
      </c>
      <c r="G68" s="11">
        <v>1998</v>
      </c>
      <c r="H68" s="20" t="s">
        <v>390</v>
      </c>
      <c r="I68" s="20" t="s">
        <v>391</v>
      </c>
      <c r="J68" s="15" t="s">
        <v>392</v>
      </c>
      <c r="K68" s="16" t="s">
        <v>393</v>
      </c>
      <c r="L68" s="17" t="s">
        <v>38</v>
      </c>
      <c r="M68" s="11"/>
      <c r="N68" s="18"/>
      <c r="O68" s="18"/>
      <c r="P68" s="14" t="s">
        <v>394</v>
      </c>
      <c r="Q68" s="11" t="s">
        <v>40</v>
      </c>
      <c r="R68" s="11" t="s">
        <v>40</v>
      </c>
      <c r="S68" s="19"/>
      <c r="T68" s="11" t="s">
        <v>86</v>
      </c>
      <c r="U68" s="11" t="s">
        <v>87</v>
      </c>
      <c r="V68" s="11" t="s">
        <v>40</v>
      </c>
      <c r="W68" s="11" t="s">
        <v>395</v>
      </c>
      <c r="X68" s="18"/>
      <c r="Y68" s="18"/>
      <c r="Z68" s="20"/>
      <c r="AA68" s="18"/>
      <c r="AB68" s="18"/>
      <c r="AC68" s="20"/>
      <c r="AD68" s="19"/>
      <c r="AE68" s="19"/>
      <c r="AF68" s="19"/>
      <c r="AG68" s="19"/>
      <c r="AH68" s="18"/>
      <c r="AI68" s="18"/>
      <c r="AJ68" s="18"/>
    </row>
    <row r="69" spans="1:36" ht="52.8" x14ac:dyDescent="0.3">
      <c r="A69" s="9">
        <f t="shared" si="5"/>
        <v>68</v>
      </c>
      <c r="B69" s="22" t="str">
        <f t="shared" si="6"/>
        <v/>
      </c>
      <c r="C69" s="11" t="s">
        <v>94</v>
      </c>
      <c r="D69" s="12">
        <v>45294</v>
      </c>
      <c r="E69" s="13" t="s">
        <v>396</v>
      </c>
      <c r="F69" s="39" t="s">
        <v>397</v>
      </c>
      <c r="G69" s="22"/>
      <c r="H69" s="39" t="s">
        <v>207</v>
      </c>
      <c r="I69" s="13" t="s">
        <v>398</v>
      </c>
      <c r="J69" s="40">
        <v>979875223</v>
      </c>
      <c r="K69" s="39" t="s">
        <v>399</v>
      </c>
      <c r="L69" s="41" t="s">
        <v>38</v>
      </c>
      <c r="M69" s="11"/>
      <c r="N69" s="18"/>
      <c r="O69" s="18"/>
      <c r="P69" s="14" t="s">
        <v>400</v>
      </c>
      <c r="Q69" s="11" t="s">
        <v>40</v>
      </c>
      <c r="R69" s="11" t="s">
        <v>40</v>
      </c>
      <c r="S69" s="19"/>
      <c r="T69" s="11" t="s">
        <v>86</v>
      </c>
      <c r="U69" s="11" t="s">
        <v>401</v>
      </c>
      <c r="V69" s="18"/>
      <c r="W69" s="18"/>
      <c r="X69" s="18"/>
      <c r="Y69" s="18"/>
      <c r="Z69" s="20"/>
      <c r="AA69" s="18"/>
      <c r="AB69" s="18"/>
      <c r="AC69" s="20"/>
      <c r="AD69" s="19"/>
      <c r="AE69" s="19"/>
      <c r="AF69" s="19"/>
      <c r="AG69" s="19"/>
      <c r="AH69" s="18"/>
      <c r="AI69" s="18"/>
      <c r="AJ69" s="18"/>
    </row>
    <row r="70" spans="1:36" ht="105.6" x14ac:dyDescent="0.3">
      <c r="A70" s="9">
        <f t="shared" si="5"/>
        <v>69</v>
      </c>
      <c r="B70" s="22" t="str">
        <f t="shared" si="6"/>
        <v/>
      </c>
      <c r="C70" s="11" t="s">
        <v>94</v>
      </c>
      <c r="D70" s="12">
        <v>45294</v>
      </c>
      <c r="E70" s="13" t="s">
        <v>396</v>
      </c>
      <c r="F70" s="39" t="s">
        <v>402</v>
      </c>
      <c r="G70" s="22">
        <v>1999</v>
      </c>
      <c r="H70" s="39" t="s">
        <v>403</v>
      </c>
      <c r="I70" s="13" t="s">
        <v>404</v>
      </c>
      <c r="J70" s="40">
        <v>339988401</v>
      </c>
      <c r="K70" s="39" t="s">
        <v>405</v>
      </c>
      <c r="L70" s="41" t="s">
        <v>38</v>
      </c>
      <c r="M70" s="11"/>
      <c r="N70" s="18"/>
      <c r="O70" s="18"/>
      <c r="P70" s="14" t="s">
        <v>406</v>
      </c>
      <c r="Q70" s="11" t="s">
        <v>40</v>
      </c>
      <c r="R70" s="11" t="s">
        <v>40</v>
      </c>
      <c r="S70" s="19"/>
      <c r="T70" s="18"/>
      <c r="U70" s="18"/>
      <c r="V70" s="18"/>
      <c r="W70" s="18"/>
      <c r="X70" s="18"/>
      <c r="Y70" s="18"/>
      <c r="Z70" s="20"/>
      <c r="AA70" s="18"/>
      <c r="AB70" s="18"/>
      <c r="AC70" s="20"/>
      <c r="AD70" s="19"/>
      <c r="AE70" s="19"/>
      <c r="AF70" s="19"/>
      <c r="AG70" s="19"/>
      <c r="AH70" s="18"/>
      <c r="AI70" s="18"/>
      <c r="AJ70" s="18"/>
    </row>
    <row r="71" spans="1:36" ht="79.2" x14ac:dyDescent="0.3">
      <c r="A71" s="9">
        <f t="shared" si="5"/>
        <v>70</v>
      </c>
      <c r="B71" s="22" t="str">
        <f t="shared" si="6"/>
        <v/>
      </c>
      <c r="C71" s="11" t="s">
        <v>94</v>
      </c>
      <c r="D71" s="12">
        <v>45294</v>
      </c>
      <c r="E71" s="13" t="s">
        <v>396</v>
      </c>
      <c r="F71" s="13" t="s">
        <v>407</v>
      </c>
      <c r="G71" s="11">
        <v>1995</v>
      </c>
      <c r="H71" s="13" t="s">
        <v>408</v>
      </c>
      <c r="I71" s="13" t="s">
        <v>409</v>
      </c>
      <c r="J71" s="42" t="s">
        <v>410</v>
      </c>
      <c r="K71" s="13" t="s">
        <v>411</v>
      </c>
      <c r="L71" s="43" t="s">
        <v>38</v>
      </c>
      <c r="M71" s="11"/>
      <c r="N71" s="18"/>
      <c r="O71" s="18"/>
      <c r="P71" s="14" t="s">
        <v>412</v>
      </c>
      <c r="Q71" s="11" t="s">
        <v>40</v>
      </c>
      <c r="R71" s="11" t="s">
        <v>40</v>
      </c>
      <c r="S71" s="19"/>
      <c r="T71" s="18"/>
      <c r="U71" s="18"/>
      <c r="V71" s="18"/>
      <c r="W71" s="18"/>
      <c r="X71" s="18"/>
      <c r="Y71" s="18"/>
      <c r="Z71" s="20"/>
      <c r="AA71" s="18"/>
      <c r="AB71" s="18"/>
      <c r="AC71" s="20"/>
      <c r="AD71" s="19"/>
      <c r="AE71" s="19"/>
      <c r="AF71" s="19"/>
      <c r="AG71" s="19"/>
      <c r="AH71" s="18"/>
      <c r="AI71" s="18"/>
      <c r="AJ71" s="18"/>
    </row>
    <row r="72" spans="1:36" ht="41.4" x14ac:dyDescent="0.3">
      <c r="A72" s="9">
        <f t="shared" si="5"/>
        <v>71</v>
      </c>
      <c r="B72" s="22" t="str">
        <f t="shared" si="6"/>
        <v/>
      </c>
      <c r="C72" s="11" t="s">
        <v>413</v>
      </c>
      <c r="D72" s="12">
        <v>45294</v>
      </c>
      <c r="E72" s="13" t="s">
        <v>256</v>
      </c>
      <c r="F72" s="13" t="s">
        <v>414</v>
      </c>
      <c r="G72" s="22"/>
      <c r="H72" s="13" t="s">
        <v>415</v>
      </c>
      <c r="I72" s="13" t="s">
        <v>416</v>
      </c>
      <c r="J72" s="42" t="s">
        <v>417</v>
      </c>
      <c r="K72" s="44" t="s">
        <v>418</v>
      </c>
      <c r="L72" s="43" t="s">
        <v>38</v>
      </c>
      <c r="M72" s="11"/>
      <c r="N72" s="18"/>
      <c r="O72" s="18"/>
      <c r="P72" s="14" t="s">
        <v>419</v>
      </c>
      <c r="Q72" s="11" t="s">
        <v>40</v>
      </c>
      <c r="R72" s="11" t="s">
        <v>40</v>
      </c>
      <c r="S72" s="19"/>
      <c r="T72" s="11" t="s">
        <v>86</v>
      </c>
      <c r="U72" s="11" t="s">
        <v>87</v>
      </c>
      <c r="V72" s="11" t="s">
        <v>40</v>
      </c>
      <c r="W72" s="18"/>
      <c r="X72" s="18"/>
      <c r="Y72" s="18"/>
      <c r="Z72" s="20"/>
      <c r="AA72" s="11" t="s">
        <v>106</v>
      </c>
      <c r="AB72" s="11" t="s">
        <v>295</v>
      </c>
      <c r="AC72" s="20"/>
      <c r="AD72" s="19"/>
      <c r="AE72" s="19"/>
      <c r="AF72" s="19"/>
      <c r="AG72" s="19"/>
      <c r="AH72" s="18"/>
      <c r="AI72" s="18"/>
      <c r="AJ72" s="18"/>
    </row>
    <row r="73" spans="1:36" ht="39.6" x14ac:dyDescent="0.3">
      <c r="A73" s="9">
        <f t="shared" si="5"/>
        <v>72</v>
      </c>
      <c r="B73" s="22" t="str">
        <f t="shared" si="6"/>
        <v/>
      </c>
      <c r="C73" s="11" t="s">
        <v>413</v>
      </c>
      <c r="D73" s="12">
        <v>45294</v>
      </c>
      <c r="E73" s="13" t="s">
        <v>256</v>
      </c>
      <c r="F73" s="39" t="s">
        <v>420</v>
      </c>
      <c r="G73" s="22">
        <v>1990</v>
      </c>
      <c r="H73" s="39" t="s">
        <v>421</v>
      </c>
      <c r="I73" s="13" t="s">
        <v>422</v>
      </c>
      <c r="J73" s="45" t="s">
        <v>423</v>
      </c>
      <c r="K73" s="39" t="s">
        <v>424</v>
      </c>
      <c r="L73" s="41" t="s">
        <v>38</v>
      </c>
      <c r="M73" s="11"/>
      <c r="N73" s="18"/>
      <c r="O73" s="18"/>
      <c r="P73" s="16"/>
      <c r="Q73" s="11" t="s">
        <v>40</v>
      </c>
      <c r="R73" s="11" t="s">
        <v>40</v>
      </c>
      <c r="S73" s="19"/>
      <c r="T73" s="18"/>
      <c r="U73" s="18"/>
      <c r="V73" s="18"/>
      <c r="W73" s="18"/>
      <c r="X73" s="18"/>
      <c r="Y73" s="18"/>
      <c r="Z73" s="20"/>
      <c r="AA73" s="18"/>
      <c r="AB73" s="18"/>
      <c r="AC73" s="20"/>
      <c r="AD73" s="19"/>
      <c r="AE73" s="19"/>
      <c r="AF73" s="19"/>
      <c r="AG73" s="19"/>
      <c r="AH73" s="18"/>
      <c r="AI73" s="18"/>
      <c r="AJ73" s="18"/>
    </row>
    <row r="74" spans="1:36" ht="41.4" x14ac:dyDescent="0.3">
      <c r="A74" s="9">
        <f t="shared" si="5"/>
        <v>73</v>
      </c>
      <c r="B74" s="10" t="str">
        <f t="shared" si="6"/>
        <v/>
      </c>
      <c r="C74" s="11" t="s">
        <v>94</v>
      </c>
      <c r="D74" s="12">
        <v>45294</v>
      </c>
      <c r="E74" s="13" t="s">
        <v>372</v>
      </c>
      <c r="F74" s="14" t="s">
        <v>425</v>
      </c>
      <c r="G74" s="11">
        <v>1995</v>
      </c>
      <c r="H74" s="20"/>
      <c r="I74" s="20"/>
      <c r="J74" s="23" t="s">
        <v>426</v>
      </c>
      <c r="K74" s="16" t="s">
        <v>427</v>
      </c>
      <c r="L74" s="17" t="s">
        <v>38</v>
      </c>
      <c r="M74" s="11"/>
      <c r="N74" s="18"/>
      <c r="O74" s="18"/>
      <c r="P74" s="14"/>
      <c r="Q74" s="11" t="s">
        <v>41</v>
      </c>
      <c r="R74" s="18"/>
      <c r="S74" s="19"/>
      <c r="T74" s="18"/>
      <c r="U74" s="18"/>
      <c r="V74" s="18"/>
      <c r="W74" s="18"/>
      <c r="X74" s="18"/>
      <c r="Y74" s="18"/>
      <c r="Z74" s="20"/>
      <c r="AA74" s="18"/>
      <c r="AB74" s="18"/>
      <c r="AC74" s="20"/>
      <c r="AD74" s="19"/>
      <c r="AE74" s="19"/>
      <c r="AF74" s="19"/>
      <c r="AG74" s="19"/>
      <c r="AH74" s="18"/>
      <c r="AI74" s="18"/>
      <c r="AJ74" s="18"/>
    </row>
    <row r="75" spans="1:36" ht="55.2" x14ac:dyDescent="0.3">
      <c r="A75" s="9">
        <f t="shared" si="5"/>
        <v>74</v>
      </c>
      <c r="B75" s="10" t="str">
        <f t="shared" si="6"/>
        <v/>
      </c>
      <c r="C75" s="11" t="s">
        <v>31</v>
      </c>
      <c r="D75" s="12">
        <v>45294</v>
      </c>
      <c r="E75" s="13" t="s">
        <v>32</v>
      </c>
      <c r="F75" s="14" t="s">
        <v>428</v>
      </c>
      <c r="G75" s="11">
        <v>2004</v>
      </c>
      <c r="H75" s="44" t="s">
        <v>117</v>
      </c>
      <c r="I75" s="44" t="s">
        <v>429</v>
      </c>
      <c r="J75" s="15" t="s">
        <v>430</v>
      </c>
      <c r="K75" s="16" t="s">
        <v>431</v>
      </c>
      <c r="L75" s="17" t="s">
        <v>38</v>
      </c>
      <c r="M75" s="11"/>
      <c r="N75" s="18"/>
      <c r="O75" s="18"/>
      <c r="P75" s="14" t="s">
        <v>432</v>
      </c>
      <c r="Q75" s="11" t="s">
        <v>41</v>
      </c>
      <c r="R75" s="18"/>
      <c r="S75" s="19"/>
      <c r="T75" s="18"/>
      <c r="U75" s="18"/>
      <c r="V75" s="18"/>
      <c r="W75" s="18"/>
      <c r="X75" s="18"/>
      <c r="Y75" s="18"/>
      <c r="Z75" s="20"/>
      <c r="AA75" s="18"/>
      <c r="AB75" s="18"/>
      <c r="AC75" s="20"/>
      <c r="AD75" s="19"/>
      <c r="AE75" s="19"/>
      <c r="AF75" s="19"/>
      <c r="AG75" s="19"/>
      <c r="AH75" s="18"/>
      <c r="AI75" s="18"/>
      <c r="AJ75" s="18"/>
    </row>
    <row r="76" spans="1:36" ht="41.4" x14ac:dyDescent="0.3">
      <c r="A76" s="9">
        <f t="shared" si="5"/>
        <v>75</v>
      </c>
      <c r="B76" s="10" t="str">
        <f t="shared" si="6"/>
        <v/>
      </c>
      <c r="C76" s="11" t="s">
        <v>31</v>
      </c>
      <c r="D76" s="12">
        <v>45294</v>
      </c>
      <c r="E76" s="13" t="s">
        <v>32</v>
      </c>
      <c r="F76" s="14" t="s">
        <v>433</v>
      </c>
      <c r="G76" s="18"/>
      <c r="H76" s="44" t="s">
        <v>117</v>
      </c>
      <c r="I76" s="13" t="s">
        <v>434</v>
      </c>
      <c r="J76" s="23" t="s">
        <v>435</v>
      </c>
      <c r="K76" s="14" t="s">
        <v>436</v>
      </c>
      <c r="L76" s="17" t="s">
        <v>38</v>
      </c>
      <c r="M76" s="11"/>
      <c r="N76" s="18"/>
      <c r="O76" s="18"/>
      <c r="P76" s="14" t="s">
        <v>437</v>
      </c>
      <c r="Q76" s="11" t="s">
        <v>41</v>
      </c>
      <c r="R76" s="18"/>
      <c r="S76" s="19"/>
      <c r="T76" s="18"/>
      <c r="U76" s="18"/>
      <c r="V76" s="18"/>
      <c r="W76" s="18"/>
      <c r="X76" s="18"/>
      <c r="Y76" s="18"/>
      <c r="Z76" s="20"/>
      <c r="AA76" s="18"/>
      <c r="AB76" s="18"/>
      <c r="AC76" s="20"/>
      <c r="AD76" s="19"/>
      <c r="AE76" s="19"/>
      <c r="AF76" s="19"/>
      <c r="AG76" s="19"/>
      <c r="AH76" s="18"/>
      <c r="AI76" s="18"/>
      <c r="AJ76" s="18"/>
    </row>
    <row r="77" spans="1:36" ht="55.2" x14ac:dyDescent="0.3">
      <c r="A77" s="9">
        <f t="shared" si="5"/>
        <v>76</v>
      </c>
      <c r="B77" s="10" t="str">
        <f t="shared" si="6"/>
        <v/>
      </c>
      <c r="C77" s="11" t="s">
        <v>31</v>
      </c>
      <c r="D77" s="12">
        <v>45294</v>
      </c>
      <c r="E77" s="13" t="s">
        <v>32</v>
      </c>
      <c r="F77" s="14" t="s">
        <v>438</v>
      </c>
      <c r="G77" s="11">
        <v>2004</v>
      </c>
      <c r="H77" s="20" t="s">
        <v>207</v>
      </c>
      <c r="I77" s="20"/>
      <c r="J77" s="15" t="s">
        <v>439</v>
      </c>
      <c r="K77" s="16" t="s">
        <v>440</v>
      </c>
      <c r="L77" s="17" t="s">
        <v>38</v>
      </c>
      <c r="M77" s="11"/>
      <c r="N77" s="18"/>
      <c r="O77" s="18"/>
      <c r="P77" s="14" t="s">
        <v>441</v>
      </c>
      <c r="Q77" s="11" t="s">
        <v>41</v>
      </c>
      <c r="R77" s="18"/>
      <c r="S77" s="19"/>
      <c r="T77" s="18"/>
      <c r="U77" s="18"/>
      <c r="V77" s="18"/>
      <c r="W77" s="18"/>
      <c r="X77" s="18"/>
      <c r="Y77" s="18"/>
      <c r="Z77" s="20"/>
      <c r="AA77" s="18"/>
      <c r="AB77" s="18"/>
      <c r="AC77" s="20"/>
      <c r="AD77" s="19"/>
      <c r="AE77" s="19"/>
      <c r="AF77" s="19"/>
      <c r="AG77" s="19"/>
      <c r="AH77" s="18"/>
      <c r="AI77" s="18"/>
      <c r="AJ77" s="18"/>
    </row>
    <row r="78" spans="1:36" ht="55.2" x14ac:dyDescent="0.3">
      <c r="A78" s="9">
        <f t="shared" si="5"/>
        <v>77</v>
      </c>
      <c r="B78" s="10" t="str">
        <f t="shared" si="6"/>
        <v/>
      </c>
      <c r="C78" s="11" t="s">
        <v>94</v>
      </c>
      <c r="D78" s="12">
        <v>45294</v>
      </c>
      <c r="E78" s="13" t="s">
        <v>32</v>
      </c>
      <c r="F78" s="14" t="s">
        <v>442</v>
      </c>
      <c r="G78" s="11">
        <v>2002</v>
      </c>
      <c r="H78" s="13" t="s">
        <v>235</v>
      </c>
      <c r="I78" s="20"/>
      <c r="J78" s="15" t="s">
        <v>443</v>
      </c>
      <c r="K78" s="16" t="s">
        <v>444</v>
      </c>
      <c r="L78" s="17" t="s">
        <v>38</v>
      </c>
      <c r="M78" s="11"/>
      <c r="N78" s="18"/>
      <c r="O78" s="18"/>
      <c r="P78" s="14" t="s">
        <v>445</v>
      </c>
      <c r="Q78" s="11" t="s">
        <v>41</v>
      </c>
      <c r="R78" s="18"/>
      <c r="S78" s="19"/>
      <c r="T78" s="18"/>
      <c r="U78" s="18"/>
      <c r="V78" s="18"/>
      <c r="W78" s="18"/>
      <c r="X78" s="18"/>
      <c r="Y78" s="18"/>
      <c r="Z78" s="20"/>
      <c r="AA78" s="18"/>
      <c r="AB78" s="18"/>
      <c r="AC78" s="20"/>
      <c r="AD78" s="19"/>
      <c r="AE78" s="19"/>
      <c r="AF78" s="19"/>
      <c r="AG78" s="19"/>
      <c r="AH78" s="18"/>
      <c r="AI78" s="18"/>
      <c r="AJ78" s="18"/>
    </row>
    <row r="79" spans="1:36" ht="82.8" x14ac:dyDescent="0.3">
      <c r="A79" s="9">
        <f t="shared" si="5"/>
        <v>78</v>
      </c>
      <c r="B79" s="10" t="str">
        <f t="shared" si="6"/>
        <v/>
      </c>
      <c r="C79" s="11" t="s">
        <v>94</v>
      </c>
      <c r="D79" s="12">
        <v>45296</v>
      </c>
      <c r="E79" s="13" t="s">
        <v>372</v>
      </c>
      <c r="F79" s="14" t="s">
        <v>446</v>
      </c>
      <c r="G79" s="11">
        <v>2001</v>
      </c>
      <c r="H79" s="20" t="s">
        <v>447</v>
      </c>
      <c r="I79" s="20" t="s">
        <v>448</v>
      </c>
      <c r="J79" s="15" t="s">
        <v>449</v>
      </c>
      <c r="K79" s="16" t="s">
        <v>450</v>
      </c>
      <c r="L79" s="17" t="s">
        <v>38</v>
      </c>
      <c r="M79" s="11"/>
      <c r="N79" s="18"/>
      <c r="O79" s="18"/>
      <c r="P79" s="14" t="s">
        <v>451</v>
      </c>
      <c r="Q79" s="11" t="s">
        <v>41</v>
      </c>
      <c r="R79" s="18"/>
      <c r="S79" s="19"/>
      <c r="T79" s="18"/>
      <c r="U79" s="18"/>
      <c r="V79" s="18"/>
      <c r="W79" s="18"/>
      <c r="X79" s="18"/>
      <c r="Y79" s="18"/>
      <c r="Z79" s="20"/>
      <c r="AA79" s="18"/>
      <c r="AB79" s="18"/>
      <c r="AC79" s="20"/>
      <c r="AD79" s="19"/>
      <c r="AE79" s="19"/>
      <c r="AF79" s="19"/>
      <c r="AG79" s="19"/>
      <c r="AH79" s="18"/>
      <c r="AI79" s="18"/>
      <c r="AJ79" s="18"/>
    </row>
    <row r="80" spans="1:36" ht="52.8" x14ac:dyDescent="0.3">
      <c r="A80" s="9">
        <f t="shared" si="5"/>
        <v>79</v>
      </c>
      <c r="B80" s="10" t="str">
        <f t="shared" si="6"/>
        <v/>
      </c>
      <c r="C80" s="11" t="s">
        <v>94</v>
      </c>
      <c r="D80" s="12">
        <v>45296</v>
      </c>
      <c r="E80" s="13" t="s">
        <v>372</v>
      </c>
      <c r="F80" s="14" t="s">
        <v>452</v>
      </c>
      <c r="G80" s="18"/>
      <c r="H80" s="13" t="s">
        <v>453</v>
      </c>
      <c r="I80" s="20"/>
      <c r="J80" s="23" t="s">
        <v>454</v>
      </c>
      <c r="K80" s="14" t="s">
        <v>455</v>
      </c>
      <c r="L80" s="17" t="s">
        <v>38</v>
      </c>
      <c r="M80" s="11"/>
      <c r="N80" s="18"/>
      <c r="O80" s="18"/>
      <c r="P80" s="16"/>
      <c r="Q80" s="11" t="s">
        <v>41</v>
      </c>
      <c r="R80" s="18"/>
      <c r="S80" s="19"/>
      <c r="T80" s="18"/>
      <c r="U80" s="18"/>
      <c r="V80" s="18"/>
      <c r="W80" s="18"/>
      <c r="X80" s="18"/>
      <c r="Y80" s="18"/>
      <c r="Z80" s="20"/>
      <c r="AA80" s="18"/>
      <c r="AB80" s="18"/>
      <c r="AC80" s="20"/>
      <c r="AD80" s="19"/>
      <c r="AE80" s="19"/>
      <c r="AF80" s="19"/>
      <c r="AG80" s="19"/>
      <c r="AH80" s="18"/>
      <c r="AI80" s="18"/>
      <c r="AJ80" s="18"/>
    </row>
    <row r="81" spans="1:36" ht="105.6" x14ac:dyDescent="0.3">
      <c r="A81" s="9">
        <f t="shared" si="5"/>
        <v>80</v>
      </c>
      <c r="B81" s="10" t="str">
        <f t="shared" si="6"/>
        <v/>
      </c>
      <c r="C81" s="11" t="s">
        <v>31</v>
      </c>
      <c r="D81" s="12">
        <v>45296</v>
      </c>
      <c r="E81" s="13" t="s">
        <v>32</v>
      </c>
      <c r="F81" s="14" t="s">
        <v>456</v>
      </c>
      <c r="G81" s="18"/>
      <c r="H81" s="20" t="s">
        <v>207</v>
      </c>
      <c r="I81" s="13" t="s">
        <v>457</v>
      </c>
      <c r="J81" s="23" t="s">
        <v>458</v>
      </c>
      <c r="K81" s="14" t="s">
        <v>459</v>
      </c>
      <c r="L81" s="17" t="s">
        <v>38</v>
      </c>
      <c r="M81" s="11"/>
      <c r="N81" s="18"/>
      <c r="O81" s="18"/>
      <c r="P81" s="14" t="s">
        <v>460</v>
      </c>
      <c r="Q81" s="11" t="s">
        <v>41</v>
      </c>
      <c r="R81" s="18"/>
      <c r="S81" s="19"/>
      <c r="T81" s="18"/>
      <c r="U81" s="18"/>
      <c r="V81" s="18"/>
      <c r="W81" s="18"/>
      <c r="X81" s="18"/>
      <c r="Y81" s="18"/>
      <c r="Z81" s="20"/>
      <c r="AA81" s="18"/>
      <c r="AB81" s="18"/>
      <c r="AC81" s="20"/>
      <c r="AD81" s="19"/>
      <c r="AE81" s="19"/>
      <c r="AF81" s="19"/>
      <c r="AG81" s="19"/>
      <c r="AH81" s="18"/>
      <c r="AI81" s="18"/>
      <c r="AJ81" s="18"/>
    </row>
    <row r="82" spans="1:36" ht="52.8" x14ac:dyDescent="0.3">
      <c r="A82" s="9">
        <f t="shared" si="5"/>
        <v>81</v>
      </c>
      <c r="B82" s="10" t="str">
        <f t="shared" si="6"/>
        <v/>
      </c>
      <c r="C82" s="11" t="s">
        <v>94</v>
      </c>
      <c r="D82" s="12">
        <v>45296</v>
      </c>
      <c r="E82" s="13" t="s">
        <v>32</v>
      </c>
      <c r="F82" s="14" t="s">
        <v>461</v>
      </c>
      <c r="G82" s="11">
        <v>2005</v>
      </c>
      <c r="H82" s="20" t="s">
        <v>462</v>
      </c>
      <c r="I82" s="13" t="s">
        <v>463</v>
      </c>
      <c r="J82" s="15" t="s">
        <v>464</v>
      </c>
      <c r="K82" s="14" t="s">
        <v>465</v>
      </c>
      <c r="L82" s="17" t="s">
        <v>38</v>
      </c>
      <c r="M82" s="11"/>
      <c r="N82" s="18"/>
      <c r="O82" s="18"/>
      <c r="P82" s="14" t="s">
        <v>466</v>
      </c>
      <c r="Q82" s="11" t="s">
        <v>41</v>
      </c>
      <c r="R82" s="18"/>
      <c r="S82" s="19"/>
      <c r="T82" s="18"/>
      <c r="U82" s="18"/>
      <c r="V82" s="18"/>
      <c r="W82" s="18"/>
      <c r="X82" s="18"/>
      <c r="Y82" s="18"/>
      <c r="Z82" s="20"/>
      <c r="AA82" s="18"/>
      <c r="AB82" s="18"/>
      <c r="AC82" s="20"/>
      <c r="AD82" s="19"/>
      <c r="AE82" s="19"/>
      <c r="AF82" s="19"/>
      <c r="AG82" s="19"/>
      <c r="AH82" s="18"/>
      <c r="AI82" s="18"/>
      <c r="AJ82" s="18"/>
    </row>
    <row r="83" spans="1:36" ht="39.6" x14ac:dyDescent="0.3">
      <c r="A83" s="9">
        <f t="shared" si="5"/>
        <v>82</v>
      </c>
      <c r="B83" s="10" t="str">
        <f t="shared" si="6"/>
        <v/>
      </c>
      <c r="C83" s="11" t="s">
        <v>31</v>
      </c>
      <c r="D83" s="12">
        <v>45296</v>
      </c>
      <c r="E83" s="13" t="s">
        <v>32</v>
      </c>
      <c r="F83" s="14" t="s">
        <v>467</v>
      </c>
      <c r="G83" s="11">
        <v>2003</v>
      </c>
      <c r="H83" s="13" t="s">
        <v>43</v>
      </c>
      <c r="I83" s="20"/>
      <c r="J83" s="23" t="s">
        <v>468</v>
      </c>
      <c r="K83" s="14" t="s">
        <v>469</v>
      </c>
      <c r="L83" s="11"/>
      <c r="M83" s="11"/>
      <c r="N83" s="18"/>
      <c r="O83" s="18"/>
      <c r="P83" s="16"/>
      <c r="Q83" s="11" t="s">
        <v>41</v>
      </c>
      <c r="R83" s="18"/>
      <c r="S83" s="19"/>
      <c r="T83" s="18"/>
      <c r="U83" s="18"/>
      <c r="V83" s="18"/>
      <c r="W83" s="18"/>
      <c r="X83" s="18"/>
      <c r="Y83" s="18"/>
      <c r="Z83" s="20"/>
      <c r="AA83" s="18"/>
      <c r="AB83" s="18"/>
      <c r="AC83" s="20"/>
      <c r="AD83" s="19"/>
      <c r="AE83" s="19"/>
      <c r="AF83" s="19"/>
      <c r="AG83" s="19"/>
      <c r="AH83" s="18"/>
      <c r="AI83" s="18"/>
      <c r="AJ83" s="18"/>
    </row>
    <row r="84" spans="1:36" ht="79.2" x14ac:dyDescent="0.3">
      <c r="A84" s="9">
        <f t="shared" si="5"/>
        <v>83</v>
      </c>
      <c r="B84" s="10" t="str">
        <f t="shared" si="6"/>
        <v/>
      </c>
      <c r="C84" s="11" t="s">
        <v>94</v>
      </c>
      <c r="D84" s="12">
        <v>45296</v>
      </c>
      <c r="E84" s="13" t="s">
        <v>32</v>
      </c>
      <c r="F84" s="14" t="s">
        <v>470</v>
      </c>
      <c r="G84" s="11">
        <v>2003</v>
      </c>
      <c r="H84" s="20" t="s">
        <v>471</v>
      </c>
      <c r="I84" s="13" t="s">
        <v>148</v>
      </c>
      <c r="J84" s="15" t="s">
        <v>472</v>
      </c>
      <c r="K84" s="16" t="s">
        <v>473</v>
      </c>
      <c r="L84" s="17" t="s">
        <v>38</v>
      </c>
      <c r="M84" s="11"/>
      <c r="N84" s="18"/>
      <c r="O84" s="18"/>
      <c r="P84" s="14" t="s">
        <v>474</v>
      </c>
      <c r="Q84" s="11" t="s">
        <v>41</v>
      </c>
      <c r="R84" s="18"/>
      <c r="S84" s="19"/>
      <c r="T84" s="18"/>
      <c r="U84" s="18"/>
      <c r="V84" s="18"/>
      <c r="W84" s="18"/>
      <c r="X84" s="18"/>
      <c r="Y84" s="18"/>
      <c r="Z84" s="20"/>
      <c r="AA84" s="18"/>
      <c r="AB84" s="18"/>
      <c r="AC84" s="20"/>
      <c r="AD84" s="19"/>
      <c r="AE84" s="19"/>
      <c r="AF84" s="19"/>
      <c r="AG84" s="19"/>
      <c r="AH84" s="18"/>
      <c r="AI84" s="18"/>
      <c r="AJ84" s="18"/>
    </row>
    <row r="85" spans="1:36" ht="55.2" x14ac:dyDescent="0.3">
      <c r="A85" s="9">
        <f t="shared" si="5"/>
        <v>84</v>
      </c>
      <c r="B85" s="10" t="str">
        <f t="shared" si="6"/>
        <v/>
      </c>
      <c r="C85" s="11" t="s">
        <v>31</v>
      </c>
      <c r="D85" s="12">
        <v>45296</v>
      </c>
      <c r="E85" s="13" t="s">
        <v>32</v>
      </c>
      <c r="F85" s="14" t="s">
        <v>475</v>
      </c>
      <c r="G85" s="18"/>
      <c r="H85" s="20" t="s">
        <v>476</v>
      </c>
      <c r="I85" s="20"/>
      <c r="J85" s="15" t="s">
        <v>477</v>
      </c>
      <c r="K85" s="16" t="s">
        <v>478</v>
      </c>
      <c r="L85" s="17" t="s">
        <v>38</v>
      </c>
      <c r="M85" s="11"/>
      <c r="N85" s="18"/>
      <c r="O85" s="18"/>
      <c r="P85" s="14" t="s">
        <v>479</v>
      </c>
      <c r="Q85" s="11" t="s">
        <v>41</v>
      </c>
      <c r="R85" s="18"/>
      <c r="S85" s="19"/>
      <c r="T85" s="18"/>
      <c r="U85" s="18"/>
      <c r="V85" s="18"/>
      <c r="W85" s="18"/>
      <c r="X85" s="18"/>
      <c r="Y85" s="18"/>
      <c r="Z85" s="20"/>
      <c r="AA85" s="18"/>
      <c r="AB85" s="18"/>
      <c r="AC85" s="20"/>
      <c r="AD85" s="19"/>
      <c r="AE85" s="19"/>
      <c r="AF85" s="19"/>
      <c r="AG85" s="19"/>
      <c r="AH85" s="18"/>
      <c r="AI85" s="18"/>
      <c r="AJ85" s="18"/>
    </row>
    <row r="86" spans="1:36" ht="41.4" x14ac:dyDescent="0.3">
      <c r="A86" s="9">
        <f t="shared" si="5"/>
        <v>85</v>
      </c>
      <c r="B86" s="10" t="str">
        <f t="shared" si="6"/>
        <v/>
      </c>
      <c r="C86" s="11" t="s">
        <v>31</v>
      </c>
      <c r="D86" s="12">
        <v>45296</v>
      </c>
      <c r="E86" s="13" t="s">
        <v>32</v>
      </c>
      <c r="F86" s="14" t="s">
        <v>480</v>
      </c>
      <c r="G86" s="11">
        <v>2003</v>
      </c>
      <c r="H86" s="20" t="s">
        <v>481</v>
      </c>
      <c r="I86" s="20" t="s">
        <v>482</v>
      </c>
      <c r="J86" s="15" t="s">
        <v>483</v>
      </c>
      <c r="K86" s="16" t="s">
        <v>484</v>
      </c>
      <c r="L86" s="17" t="s">
        <v>38</v>
      </c>
      <c r="M86" s="11"/>
      <c r="N86" s="18"/>
      <c r="O86" s="18"/>
      <c r="P86" s="16"/>
      <c r="Q86" s="11" t="s">
        <v>41</v>
      </c>
      <c r="R86" s="18"/>
      <c r="S86" s="19"/>
      <c r="T86" s="18"/>
      <c r="U86" s="18"/>
      <c r="V86" s="18"/>
      <c r="W86" s="18"/>
      <c r="X86" s="18"/>
      <c r="Y86" s="18"/>
      <c r="Z86" s="20"/>
      <c r="AA86" s="18"/>
      <c r="AB86" s="18"/>
      <c r="AC86" s="20"/>
      <c r="AD86" s="19"/>
      <c r="AE86" s="19"/>
      <c r="AF86" s="19"/>
      <c r="AG86" s="19"/>
      <c r="AH86" s="18"/>
      <c r="AI86" s="18"/>
      <c r="AJ86" s="18"/>
    </row>
    <row r="87" spans="1:36" ht="41.4" x14ac:dyDescent="0.3">
      <c r="A87" s="9">
        <f t="shared" si="5"/>
        <v>86</v>
      </c>
      <c r="B87" s="10" t="str">
        <f t="shared" si="6"/>
        <v/>
      </c>
      <c r="C87" s="11" t="s">
        <v>94</v>
      </c>
      <c r="D87" s="12">
        <v>45296</v>
      </c>
      <c r="E87" s="13" t="s">
        <v>32</v>
      </c>
      <c r="F87" s="14" t="s">
        <v>485</v>
      </c>
      <c r="G87" s="18">
        <v>2001</v>
      </c>
      <c r="H87" s="20" t="s">
        <v>54</v>
      </c>
      <c r="I87" s="20" t="s">
        <v>486</v>
      </c>
      <c r="J87" s="23" t="s">
        <v>487</v>
      </c>
      <c r="K87" s="16" t="s">
        <v>488</v>
      </c>
      <c r="L87" s="17" t="s">
        <v>38</v>
      </c>
      <c r="M87" s="11"/>
      <c r="N87" s="18"/>
      <c r="O87" s="18"/>
      <c r="P87" s="14" t="s">
        <v>489</v>
      </c>
      <c r="Q87" s="11" t="s">
        <v>41</v>
      </c>
      <c r="R87" s="18"/>
      <c r="S87" s="19"/>
      <c r="T87" s="18"/>
      <c r="U87" s="18"/>
      <c r="V87" s="18"/>
      <c r="W87" s="18"/>
      <c r="X87" s="18"/>
      <c r="Y87" s="18"/>
      <c r="Z87" s="20"/>
      <c r="AA87" s="18"/>
      <c r="AB87" s="18"/>
      <c r="AC87" s="20"/>
      <c r="AD87" s="19"/>
      <c r="AE87" s="19"/>
      <c r="AF87" s="19"/>
      <c r="AG87" s="19"/>
      <c r="AH87" s="18"/>
      <c r="AI87" s="18"/>
      <c r="AJ87" s="18"/>
    </row>
    <row r="88" spans="1:36" ht="41.4" x14ac:dyDescent="0.3">
      <c r="A88" s="9">
        <f t="shared" si="5"/>
        <v>87</v>
      </c>
      <c r="B88" s="10" t="str">
        <f t="shared" si="6"/>
        <v/>
      </c>
      <c r="C88" s="11" t="s">
        <v>94</v>
      </c>
      <c r="D88" s="12">
        <v>45296</v>
      </c>
      <c r="E88" s="13" t="s">
        <v>32</v>
      </c>
      <c r="F88" s="14" t="s">
        <v>490</v>
      </c>
      <c r="G88" s="11">
        <v>2002</v>
      </c>
      <c r="H88" s="13" t="s">
        <v>491</v>
      </c>
      <c r="I88" s="20" t="s">
        <v>72</v>
      </c>
      <c r="J88" s="15" t="s">
        <v>492</v>
      </c>
      <c r="K88" s="16" t="s">
        <v>493</v>
      </c>
      <c r="L88" s="17" t="s">
        <v>38</v>
      </c>
      <c r="M88" s="11"/>
      <c r="N88" s="18"/>
      <c r="O88" s="18"/>
      <c r="P88" s="14" t="s">
        <v>494</v>
      </c>
      <c r="Q88" s="11" t="s">
        <v>41</v>
      </c>
      <c r="R88" s="18"/>
      <c r="S88" s="19"/>
      <c r="T88" s="18"/>
      <c r="U88" s="18"/>
      <c r="V88" s="18"/>
      <c r="W88" s="18"/>
      <c r="X88" s="18"/>
      <c r="Y88" s="18"/>
      <c r="Z88" s="20"/>
      <c r="AA88" s="18"/>
      <c r="AB88" s="18"/>
      <c r="AC88" s="20"/>
      <c r="AD88" s="19"/>
      <c r="AE88" s="19"/>
      <c r="AF88" s="19"/>
      <c r="AG88" s="19"/>
      <c r="AH88" s="18"/>
      <c r="AI88" s="18"/>
      <c r="AJ88" s="18"/>
    </row>
    <row r="89" spans="1:36" ht="41.4" x14ac:dyDescent="0.3">
      <c r="A89" s="9">
        <f t="shared" si="5"/>
        <v>88</v>
      </c>
      <c r="B89" s="10" t="str">
        <f t="shared" si="6"/>
        <v/>
      </c>
      <c r="C89" s="11" t="s">
        <v>94</v>
      </c>
      <c r="D89" s="12">
        <v>45296</v>
      </c>
      <c r="E89" s="13" t="s">
        <v>32</v>
      </c>
      <c r="F89" s="14" t="s">
        <v>495</v>
      </c>
      <c r="G89" s="18"/>
      <c r="H89" s="20"/>
      <c r="I89" s="20"/>
      <c r="J89" s="23" t="s">
        <v>496</v>
      </c>
      <c r="K89" s="16" t="s">
        <v>497</v>
      </c>
      <c r="L89" s="17" t="s">
        <v>38</v>
      </c>
      <c r="M89" s="11"/>
      <c r="N89" s="18"/>
      <c r="O89" s="18"/>
      <c r="P89" s="16"/>
      <c r="Q89" s="11" t="s">
        <v>41</v>
      </c>
      <c r="R89" s="18"/>
      <c r="S89" s="19"/>
      <c r="T89" s="18"/>
      <c r="U89" s="18"/>
      <c r="V89" s="18"/>
      <c r="W89" s="18"/>
      <c r="X89" s="18"/>
      <c r="Y89" s="18"/>
      <c r="Z89" s="20"/>
      <c r="AA89" s="18"/>
      <c r="AB89" s="18"/>
      <c r="AC89" s="20"/>
      <c r="AD89" s="19"/>
      <c r="AE89" s="19"/>
      <c r="AF89" s="19"/>
      <c r="AG89" s="19"/>
      <c r="AH89" s="18"/>
      <c r="AI89" s="18"/>
      <c r="AJ89" s="18"/>
    </row>
    <row r="90" spans="1:36" ht="41.4" x14ac:dyDescent="0.3">
      <c r="A90" s="9">
        <f t="shared" si="5"/>
        <v>89</v>
      </c>
      <c r="B90" s="10" t="str">
        <f t="shared" si="6"/>
        <v/>
      </c>
      <c r="C90" s="11" t="s">
        <v>94</v>
      </c>
      <c r="D90" s="12">
        <v>45299</v>
      </c>
      <c r="E90" s="25" t="s">
        <v>256</v>
      </c>
      <c r="F90" s="14" t="s">
        <v>498</v>
      </c>
      <c r="G90" s="11">
        <v>2003</v>
      </c>
      <c r="H90" s="20" t="s">
        <v>499</v>
      </c>
      <c r="I90" s="20" t="s">
        <v>429</v>
      </c>
      <c r="J90" s="15" t="s">
        <v>500</v>
      </c>
      <c r="K90" s="16" t="s">
        <v>501</v>
      </c>
      <c r="L90" s="17" t="s">
        <v>38</v>
      </c>
      <c r="M90" s="11"/>
      <c r="N90" s="18"/>
      <c r="O90" s="18"/>
      <c r="P90" s="14" t="s">
        <v>502</v>
      </c>
      <c r="Q90" s="11" t="s">
        <v>41</v>
      </c>
      <c r="R90" s="18"/>
      <c r="S90" s="19"/>
      <c r="T90" s="18"/>
      <c r="U90" s="18"/>
      <c r="V90" s="18"/>
      <c r="W90" s="18"/>
      <c r="X90" s="18"/>
      <c r="Y90" s="18"/>
      <c r="Z90" s="20"/>
      <c r="AA90" s="18"/>
      <c r="AB90" s="18"/>
      <c r="AC90" s="20"/>
      <c r="AD90" s="19"/>
      <c r="AE90" s="19"/>
      <c r="AF90" s="19"/>
      <c r="AG90" s="19"/>
      <c r="AH90" s="18"/>
      <c r="AI90" s="18"/>
      <c r="AJ90" s="18"/>
    </row>
    <row r="91" spans="1:36" ht="55.2" x14ac:dyDescent="0.3">
      <c r="A91" s="9">
        <f t="shared" si="5"/>
        <v>90</v>
      </c>
      <c r="B91" s="10" t="str">
        <f t="shared" si="6"/>
        <v/>
      </c>
      <c r="C91" s="11" t="s">
        <v>94</v>
      </c>
      <c r="D91" s="12">
        <v>45299</v>
      </c>
      <c r="E91" s="25" t="s">
        <v>256</v>
      </c>
      <c r="F91" s="14" t="s">
        <v>503</v>
      </c>
      <c r="G91" s="11">
        <v>2001</v>
      </c>
      <c r="H91" s="20" t="s">
        <v>504</v>
      </c>
      <c r="I91" s="13" t="s">
        <v>138</v>
      </c>
      <c r="J91" s="15" t="s">
        <v>505</v>
      </c>
      <c r="K91" s="16" t="s">
        <v>506</v>
      </c>
      <c r="L91" s="17" t="s">
        <v>38</v>
      </c>
      <c r="M91" s="11"/>
      <c r="N91" s="18"/>
      <c r="O91" s="18"/>
      <c r="P91" s="14" t="s">
        <v>507</v>
      </c>
      <c r="Q91" s="11" t="s">
        <v>41</v>
      </c>
      <c r="R91" s="18"/>
      <c r="S91" s="19"/>
      <c r="T91" s="18"/>
      <c r="U91" s="18"/>
      <c r="V91" s="18"/>
      <c r="W91" s="18"/>
      <c r="X91" s="18"/>
      <c r="Y91" s="18"/>
      <c r="Z91" s="20"/>
      <c r="AA91" s="18"/>
      <c r="AB91" s="18"/>
      <c r="AC91" s="20"/>
      <c r="AD91" s="19"/>
      <c r="AE91" s="19"/>
      <c r="AF91" s="19"/>
      <c r="AG91" s="19"/>
      <c r="AH91" s="18"/>
      <c r="AI91" s="18"/>
      <c r="AJ91" s="18"/>
    </row>
    <row r="92" spans="1:36" ht="66" x14ac:dyDescent="0.3">
      <c r="A92" s="9">
        <f t="shared" si="5"/>
        <v>91</v>
      </c>
      <c r="B92" s="10" t="str">
        <f t="shared" si="6"/>
        <v/>
      </c>
      <c r="C92" s="11" t="s">
        <v>94</v>
      </c>
      <c r="D92" s="12">
        <v>45299</v>
      </c>
      <c r="E92" s="13" t="s">
        <v>32</v>
      </c>
      <c r="F92" s="14" t="s">
        <v>508</v>
      </c>
      <c r="G92" s="11">
        <v>2004</v>
      </c>
      <c r="H92" s="20" t="s">
        <v>509</v>
      </c>
      <c r="I92" s="20" t="s">
        <v>510</v>
      </c>
      <c r="J92" s="15" t="s">
        <v>511</v>
      </c>
      <c r="K92" s="16" t="s">
        <v>512</v>
      </c>
      <c r="L92" s="17" t="s">
        <v>38</v>
      </c>
      <c r="M92" s="11"/>
      <c r="N92" s="18"/>
      <c r="O92" s="18"/>
      <c r="P92" s="14" t="s">
        <v>513</v>
      </c>
      <c r="Q92" s="11" t="s">
        <v>41</v>
      </c>
      <c r="R92" s="18"/>
      <c r="S92" s="19"/>
      <c r="T92" s="18"/>
      <c r="U92" s="18"/>
      <c r="V92" s="18"/>
      <c r="W92" s="18"/>
      <c r="X92" s="18"/>
      <c r="Y92" s="18"/>
      <c r="Z92" s="20"/>
      <c r="AA92" s="18"/>
      <c r="AB92" s="18"/>
      <c r="AC92" s="20"/>
      <c r="AD92" s="19"/>
      <c r="AE92" s="19"/>
      <c r="AF92" s="19"/>
      <c r="AG92" s="19"/>
      <c r="AH92" s="18"/>
      <c r="AI92" s="18"/>
      <c r="AJ92" s="18"/>
    </row>
    <row r="93" spans="1:36" ht="79.2" x14ac:dyDescent="0.3">
      <c r="A93" s="9">
        <f t="shared" si="5"/>
        <v>92</v>
      </c>
      <c r="B93" s="10" t="str">
        <f t="shared" si="6"/>
        <v/>
      </c>
      <c r="C93" s="11" t="s">
        <v>94</v>
      </c>
      <c r="D93" s="12">
        <v>45299</v>
      </c>
      <c r="E93" s="13" t="s">
        <v>32</v>
      </c>
      <c r="F93" s="14" t="s">
        <v>514</v>
      </c>
      <c r="G93" s="18"/>
      <c r="H93" s="20" t="s">
        <v>515</v>
      </c>
      <c r="I93" s="20"/>
      <c r="J93" s="15" t="s">
        <v>516</v>
      </c>
      <c r="K93" s="16" t="s">
        <v>517</v>
      </c>
      <c r="L93" s="17" t="s">
        <v>38</v>
      </c>
      <c r="M93" s="11"/>
      <c r="N93" s="18"/>
      <c r="O93" s="18"/>
      <c r="P93" s="14" t="s">
        <v>518</v>
      </c>
      <c r="Q93" s="11" t="s">
        <v>41</v>
      </c>
      <c r="R93" s="18"/>
      <c r="S93" s="19"/>
      <c r="T93" s="18"/>
      <c r="U93" s="18"/>
      <c r="V93" s="18"/>
      <c r="W93" s="18"/>
      <c r="X93" s="18"/>
      <c r="Y93" s="18"/>
      <c r="Z93" s="20"/>
      <c r="AA93" s="18"/>
      <c r="AB93" s="18"/>
      <c r="AC93" s="20"/>
      <c r="AD93" s="19"/>
      <c r="AE93" s="19"/>
      <c r="AF93" s="19"/>
      <c r="AG93" s="19"/>
      <c r="AH93" s="18"/>
      <c r="AI93" s="18"/>
      <c r="AJ93" s="18"/>
    </row>
    <row r="94" spans="1:36" ht="55.2" x14ac:dyDescent="0.3">
      <c r="A94" s="9">
        <f t="shared" si="5"/>
        <v>93</v>
      </c>
      <c r="B94" s="10" t="str">
        <f t="shared" si="6"/>
        <v/>
      </c>
      <c r="C94" s="11" t="s">
        <v>31</v>
      </c>
      <c r="D94" s="12">
        <v>45299</v>
      </c>
      <c r="E94" s="13" t="s">
        <v>32</v>
      </c>
      <c r="F94" s="14" t="s">
        <v>519</v>
      </c>
      <c r="G94" s="11">
        <v>2003</v>
      </c>
      <c r="H94" s="20" t="s">
        <v>520</v>
      </c>
      <c r="I94" s="20" t="s">
        <v>521</v>
      </c>
      <c r="J94" s="15" t="s">
        <v>522</v>
      </c>
      <c r="K94" s="14" t="s">
        <v>523</v>
      </c>
      <c r="L94" s="17" t="s">
        <v>38</v>
      </c>
      <c r="M94" s="11"/>
      <c r="N94" s="18"/>
      <c r="O94" s="18"/>
      <c r="P94" s="14" t="s">
        <v>524</v>
      </c>
      <c r="Q94" s="11" t="s">
        <v>41</v>
      </c>
      <c r="R94" s="18"/>
      <c r="S94" s="19"/>
      <c r="T94" s="18"/>
      <c r="U94" s="18"/>
      <c r="V94" s="18"/>
      <c r="W94" s="18"/>
      <c r="X94" s="18"/>
      <c r="Y94" s="18"/>
      <c r="Z94" s="20"/>
      <c r="AA94" s="18"/>
      <c r="AB94" s="18"/>
      <c r="AC94" s="20"/>
      <c r="AD94" s="19"/>
      <c r="AE94" s="19"/>
      <c r="AF94" s="19"/>
      <c r="AG94" s="19"/>
      <c r="AH94" s="18"/>
      <c r="AI94" s="18"/>
      <c r="AJ94" s="18"/>
    </row>
    <row r="95" spans="1:36" ht="41.4" x14ac:dyDescent="0.3">
      <c r="A95" s="9">
        <f t="shared" si="5"/>
        <v>94</v>
      </c>
      <c r="B95" s="10" t="str">
        <f t="shared" si="6"/>
        <v/>
      </c>
      <c r="C95" s="11" t="s">
        <v>94</v>
      </c>
      <c r="D95" s="12">
        <v>45299</v>
      </c>
      <c r="E95" s="13" t="s">
        <v>32</v>
      </c>
      <c r="F95" s="14" t="s">
        <v>525</v>
      </c>
      <c r="G95" s="11">
        <v>2002</v>
      </c>
      <c r="H95" s="20" t="s">
        <v>526</v>
      </c>
      <c r="I95" s="13" t="s">
        <v>527</v>
      </c>
      <c r="J95" s="15" t="s">
        <v>528</v>
      </c>
      <c r="K95" s="16" t="s">
        <v>529</v>
      </c>
      <c r="L95" s="17" t="s">
        <v>38</v>
      </c>
      <c r="M95" s="11"/>
      <c r="N95" s="18"/>
      <c r="O95" s="18"/>
      <c r="P95" s="14" t="s">
        <v>530</v>
      </c>
      <c r="Q95" s="11" t="s">
        <v>41</v>
      </c>
      <c r="R95" s="18"/>
      <c r="S95" s="19"/>
      <c r="T95" s="18"/>
      <c r="U95" s="18"/>
      <c r="V95" s="18"/>
      <c r="W95" s="18"/>
      <c r="X95" s="18"/>
      <c r="Y95" s="18"/>
      <c r="Z95" s="20"/>
      <c r="AA95" s="18"/>
      <c r="AB95" s="18"/>
      <c r="AC95" s="20"/>
      <c r="AD95" s="19"/>
      <c r="AE95" s="19"/>
      <c r="AF95" s="19"/>
      <c r="AG95" s="19"/>
      <c r="AH95" s="18"/>
      <c r="AI95" s="18"/>
      <c r="AJ95" s="18"/>
    </row>
    <row r="96" spans="1:36" ht="69" x14ac:dyDescent="0.3">
      <c r="A96" s="9">
        <f t="shared" si="5"/>
        <v>95</v>
      </c>
      <c r="B96" s="10" t="str">
        <f t="shared" si="6"/>
        <v/>
      </c>
      <c r="C96" s="11" t="s">
        <v>31</v>
      </c>
      <c r="D96" s="12">
        <v>45299</v>
      </c>
      <c r="E96" s="13" t="s">
        <v>32</v>
      </c>
      <c r="F96" s="14" t="s">
        <v>531</v>
      </c>
      <c r="G96" s="11">
        <v>2004</v>
      </c>
      <c r="H96" s="20" t="s">
        <v>476</v>
      </c>
      <c r="I96" s="20" t="s">
        <v>532</v>
      </c>
      <c r="J96" s="15" t="s">
        <v>533</v>
      </c>
      <c r="K96" s="16" t="s">
        <v>534</v>
      </c>
      <c r="L96" s="17" t="s">
        <v>38</v>
      </c>
      <c r="M96" s="11"/>
      <c r="N96" s="18"/>
      <c r="O96" s="18"/>
      <c r="P96" s="14" t="s">
        <v>535</v>
      </c>
      <c r="Q96" s="11" t="s">
        <v>41</v>
      </c>
      <c r="R96" s="18"/>
      <c r="S96" s="19"/>
      <c r="T96" s="18"/>
      <c r="U96" s="18"/>
      <c r="V96" s="18"/>
      <c r="W96" s="18"/>
      <c r="X96" s="18"/>
      <c r="Y96" s="18"/>
      <c r="Z96" s="20"/>
      <c r="AA96" s="18"/>
      <c r="AB96" s="18"/>
      <c r="AC96" s="20"/>
      <c r="AD96" s="19"/>
      <c r="AE96" s="19"/>
      <c r="AF96" s="19"/>
      <c r="AG96" s="19"/>
      <c r="AH96" s="18"/>
      <c r="AI96" s="18"/>
      <c r="AJ96" s="18"/>
    </row>
    <row r="97" spans="1:36" ht="55.2" x14ac:dyDescent="0.3">
      <c r="A97" s="9">
        <f t="shared" si="5"/>
        <v>96</v>
      </c>
      <c r="B97" s="10" t="str">
        <f t="shared" si="6"/>
        <v/>
      </c>
      <c r="C97" s="11" t="s">
        <v>94</v>
      </c>
      <c r="D97" s="12">
        <v>45299</v>
      </c>
      <c r="E97" s="13" t="s">
        <v>32</v>
      </c>
      <c r="F97" s="14" t="s">
        <v>536</v>
      </c>
      <c r="G97" s="11">
        <v>2003</v>
      </c>
      <c r="H97" s="20" t="s">
        <v>537</v>
      </c>
      <c r="I97" s="13" t="s">
        <v>538</v>
      </c>
      <c r="J97" s="15" t="s">
        <v>539</v>
      </c>
      <c r="K97" s="16" t="s">
        <v>540</v>
      </c>
      <c r="L97" s="17" t="s">
        <v>38</v>
      </c>
      <c r="M97" s="11"/>
      <c r="N97" s="18"/>
      <c r="O97" s="18"/>
      <c r="P97" s="14" t="s">
        <v>541</v>
      </c>
      <c r="Q97" s="11" t="s">
        <v>41</v>
      </c>
      <c r="R97" s="18"/>
      <c r="S97" s="19"/>
      <c r="T97" s="18"/>
      <c r="U97" s="18"/>
      <c r="V97" s="18"/>
      <c r="W97" s="18"/>
      <c r="X97" s="18"/>
      <c r="Y97" s="18"/>
      <c r="Z97" s="20"/>
      <c r="AA97" s="18"/>
      <c r="AB97" s="18"/>
      <c r="AC97" s="20"/>
      <c r="AD97" s="19"/>
      <c r="AE97" s="19"/>
      <c r="AF97" s="19"/>
      <c r="AG97" s="19"/>
      <c r="AH97" s="18"/>
      <c r="AI97" s="18"/>
      <c r="AJ97" s="18"/>
    </row>
    <row r="98" spans="1:36" ht="66" x14ac:dyDescent="0.3">
      <c r="A98" s="9">
        <f t="shared" si="5"/>
        <v>97</v>
      </c>
      <c r="B98" s="10" t="str">
        <f t="shared" si="6"/>
        <v/>
      </c>
      <c r="C98" s="11" t="s">
        <v>31</v>
      </c>
      <c r="D98" s="12">
        <v>45299</v>
      </c>
      <c r="E98" s="13" t="s">
        <v>32</v>
      </c>
      <c r="F98" s="14" t="s">
        <v>542</v>
      </c>
      <c r="G98" s="18"/>
      <c r="H98" s="13" t="s">
        <v>403</v>
      </c>
      <c r="I98" s="13" t="s">
        <v>543</v>
      </c>
      <c r="J98" s="15" t="s">
        <v>544</v>
      </c>
      <c r="K98" s="14" t="s">
        <v>545</v>
      </c>
      <c r="L98" s="17" t="s">
        <v>38</v>
      </c>
      <c r="M98" s="11"/>
      <c r="N98" s="18"/>
      <c r="O98" s="18"/>
      <c r="P98" s="14" t="s">
        <v>546</v>
      </c>
      <c r="Q98" s="11" t="s">
        <v>41</v>
      </c>
      <c r="R98" s="18"/>
      <c r="S98" s="19"/>
      <c r="T98" s="18"/>
      <c r="U98" s="18"/>
      <c r="V98" s="18"/>
      <c r="W98" s="18"/>
      <c r="X98" s="18"/>
      <c r="Y98" s="18"/>
      <c r="Z98" s="20"/>
      <c r="AA98" s="18"/>
      <c r="AB98" s="18"/>
      <c r="AC98" s="20"/>
      <c r="AD98" s="19"/>
      <c r="AE98" s="19"/>
      <c r="AF98" s="19"/>
      <c r="AG98" s="19"/>
      <c r="AH98" s="18"/>
      <c r="AI98" s="18"/>
      <c r="AJ98" s="18"/>
    </row>
    <row r="99" spans="1:36" ht="55.2" x14ac:dyDescent="0.3">
      <c r="A99" s="9">
        <f t="shared" si="5"/>
        <v>98</v>
      </c>
      <c r="B99" s="10" t="str">
        <f t="shared" si="6"/>
        <v/>
      </c>
      <c r="C99" s="11" t="s">
        <v>94</v>
      </c>
      <c r="D99" s="12">
        <v>45299</v>
      </c>
      <c r="E99" s="13" t="s">
        <v>32</v>
      </c>
      <c r="F99" s="14" t="s">
        <v>547</v>
      </c>
      <c r="G99" s="11">
        <v>2001</v>
      </c>
      <c r="H99" s="20" t="s">
        <v>548</v>
      </c>
      <c r="I99" s="20" t="s">
        <v>549</v>
      </c>
      <c r="J99" s="15" t="s">
        <v>550</v>
      </c>
      <c r="K99" s="46" t="s">
        <v>551</v>
      </c>
      <c r="L99" s="17" t="s">
        <v>38</v>
      </c>
      <c r="M99" s="11"/>
      <c r="N99" s="18"/>
      <c r="O99" s="18"/>
      <c r="P99" s="14" t="s">
        <v>552</v>
      </c>
      <c r="Q99" s="11" t="s">
        <v>41</v>
      </c>
      <c r="R99" s="18"/>
      <c r="S99" s="19"/>
      <c r="T99" s="18"/>
      <c r="U99" s="18"/>
      <c r="V99" s="18"/>
      <c r="W99" s="18"/>
      <c r="X99" s="18"/>
      <c r="Y99" s="18"/>
      <c r="Z99" s="20"/>
      <c r="AA99" s="18"/>
      <c r="AB99" s="18"/>
      <c r="AC99" s="20"/>
      <c r="AD99" s="19"/>
      <c r="AE99" s="19"/>
      <c r="AF99" s="19"/>
      <c r="AG99" s="19"/>
      <c r="AH99" s="18"/>
      <c r="AI99" s="18"/>
      <c r="AJ99" s="18"/>
    </row>
    <row r="100" spans="1:36" ht="79.2" x14ac:dyDescent="0.3">
      <c r="A100" s="9">
        <f t="shared" si="5"/>
        <v>99</v>
      </c>
      <c r="B100" s="10" t="str">
        <f t="shared" si="6"/>
        <v/>
      </c>
      <c r="C100" s="11" t="s">
        <v>94</v>
      </c>
      <c r="D100" s="12">
        <v>45299</v>
      </c>
      <c r="E100" s="13" t="s">
        <v>396</v>
      </c>
      <c r="F100" s="14" t="s">
        <v>553</v>
      </c>
      <c r="G100" s="11">
        <v>1995</v>
      </c>
      <c r="H100" s="20" t="s">
        <v>554</v>
      </c>
      <c r="I100" s="13" t="s">
        <v>555</v>
      </c>
      <c r="J100" s="23" t="s">
        <v>556</v>
      </c>
      <c r="K100" s="16" t="s">
        <v>557</v>
      </c>
      <c r="L100" s="17" t="s">
        <v>38</v>
      </c>
      <c r="M100" s="11"/>
      <c r="N100" s="18"/>
      <c r="O100" s="18"/>
      <c r="P100" s="14" t="s">
        <v>558</v>
      </c>
      <c r="Q100" s="11" t="s">
        <v>41</v>
      </c>
      <c r="R100" s="18"/>
      <c r="S100" s="19"/>
      <c r="T100" s="18"/>
      <c r="U100" s="18"/>
      <c r="V100" s="18"/>
      <c r="W100" s="18"/>
      <c r="X100" s="18"/>
      <c r="Y100" s="18"/>
      <c r="Z100" s="20"/>
      <c r="AA100" s="18"/>
      <c r="AB100" s="18"/>
      <c r="AC100" s="20"/>
      <c r="AD100" s="19"/>
      <c r="AE100" s="19"/>
      <c r="AF100" s="19"/>
      <c r="AG100" s="19"/>
      <c r="AH100" s="18"/>
      <c r="AI100" s="18"/>
      <c r="AJ100" s="18"/>
    </row>
    <row r="101" spans="1:36" ht="52.8" x14ac:dyDescent="0.3">
      <c r="A101" s="9">
        <f t="shared" si="5"/>
        <v>100</v>
      </c>
      <c r="B101" s="10" t="str">
        <f t="shared" si="6"/>
        <v/>
      </c>
      <c r="C101" s="11" t="s">
        <v>94</v>
      </c>
      <c r="D101" s="12">
        <v>45299</v>
      </c>
      <c r="E101" s="13" t="s">
        <v>396</v>
      </c>
      <c r="F101" s="14" t="s">
        <v>559</v>
      </c>
      <c r="G101" s="11">
        <v>2004</v>
      </c>
      <c r="H101" s="20" t="s">
        <v>560</v>
      </c>
      <c r="I101" s="20" t="s">
        <v>561</v>
      </c>
      <c r="J101" s="15" t="s">
        <v>562</v>
      </c>
      <c r="K101" s="14" t="s">
        <v>563</v>
      </c>
      <c r="L101" s="17" t="s">
        <v>38</v>
      </c>
      <c r="M101" s="11"/>
      <c r="N101" s="18"/>
      <c r="O101" s="18"/>
      <c r="P101" s="14" t="s">
        <v>564</v>
      </c>
      <c r="Q101" s="11" t="s">
        <v>41</v>
      </c>
      <c r="R101" s="18"/>
      <c r="S101" s="19"/>
      <c r="T101" s="18"/>
      <c r="U101" s="18"/>
      <c r="V101" s="18"/>
      <c r="W101" s="18"/>
      <c r="X101" s="18"/>
      <c r="Y101" s="18"/>
      <c r="Z101" s="20"/>
      <c r="AA101" s="18"/>
      <c r="AB101" s="18"/>
      <c r="AC101" s="20"/>
      <c r="AD101" s="19"/>
      <c r="AE101" s="19"/>
      <c r="AF101" s="19"/>
      <c r="AG101" s="19"/>
      <c r="AH101" s="18"/>
      <c r="AI101" s="18"/>
      <c r="AJ101" s="18"/>
    </row>
    <row r="102" spans="1:36" ht="52.8" x14ac:dyDescent="0.3">
      <c r="A102" s="9">
        <f t="shared" si="5"/>
        <v>101</v>
      </c>
      <c r="B102" s="10" t="str">
        <f t="shared" si="6"/>
        <v/>
      </c>
      <c r="C102" s="11" t="s">
        <v>94</v>
      </c>
      <c r="D102" s="12">
        <v>45299</v>
      </c>
      <c r="E102" s="13" t="s">
        <v>396</v>
      </c>
      <c r="F102" s="14" t="s">
        <v>565</v>
      </c>
      <c r="G102" s="11">
        <v>2001</v>
      </c>
      <c r="H102" s="13" t="s">
        <v>566</v>
      </c>
      <c r="I102" s="13" t="s">
        <v>567</v>
      </c>
      <c r="J102" s="23" t="s">
        <v>568</v>
      </c>
      <c r="K102" s="14" t="s">
        <v>569</v>
      </c>
      <c r="L102" s="17" t="s">
        <v>38</v>
      </c>
      <c r="M102" s="11"/>
      <c r="N102" s="18"/>
      <c r="O102" s="18"/>
      <c r="P102" s="14" t="s">
        <v>564</v>
      </c>
      <c r="Q102" s="11" t="s">
        <v>41</v>
      </c>
      <c r="R102" s="18"/>
      <c r="S102" s="19"/>
      <c r="T102" s="18"/>
      <c r="U102" s="18"/>
      <c r="V102" s="18"/>
      <c r="W102" s="18"/>
      <c r="X102" s="18"/>
      <c r="Y102" s="18"/>
      <c r="Z102" s="20"/>
      <c r="AA102" s="18"/>
      <c r="AB102" s="18"/>
      <c r="AC102" s="20"/>
      <c r="AD102" s="19"/>
      <c r="AE102" s="19"/>
      <c r="AF102" s="19"/>
      <c r="AG102" s="19"/>
      <c r="AH102" s="18"/>
      <c r="AI102" s="18"/>
      <c r="AJ102" s="18"/>
    </row>
    <row r="103" spans="1:36" ht="52.8" x14ac:dyDescent="0.3">
      <c r="A103" s="9">
        <f t="shared" si="5"/>
        <v>102</v>
      </c>
      <c r="B103" s="10" t="str">
        <f t="shared" si="6"/>
        <v/>
      </c>
      <c r="C103" s="11" t="s">
        <v>94</v>
      </c>
      <c r="D103" s="12">
        <v>45299</v>
      </c>
      <c r="E103" s="13" t="s">
        <v>396</v>
      </c>
      <c r="F103" s="14" t="s">
        <v>570</v>
      </c>
      <c r="G103" s="11">
        <v>2003</v>
      </c>
      <c r="H103" s="13" t="s">
        <v>571</v>
      </c>
      <c r="I103" s="20" t="s">
        <v>148</v>
      </c>
      <c r="J103" s="15" t="s">
        <v>572</v>
      </c>
      <c r="K103" s="16" t="s">
        <v>573</v>
      </c>
      <c r="L103" s="17" t="s">
        <v>38</v>
      </c>
      <c r="M103" s="11"/>
      <c r="N103" s="18"/>
      <c r="O103" s="18"/>
      <c r="P103" s="14" t="s">
        <v>574</v>
      </c>
      <c r="Q103" s="11" t="s">
        <v>41</v>
      </c>
      <c r="R103" s="18"/>
      <c r="S103" s="19"/>
      <c r="T103" s="18"/>
      <c r="U103" s="18"/>
      <c r="V103" s="18"/>
      <c r="W103" s="18"/>
      <c r="X103" s="18"/>
      <c r="Y103" s="18"/>
      <c r="Z103" s="20"/>
      <c r="AA103" s="18"/>
      <c r="AB103" s="18"/>
      <c r="AC103" s="20"/>
      <c r="AD103" s="19"/>
      <c r="AE103" s="19"/>
      <c r="AF103" s="19"/>
      <c r="AG103" s="19"/>
      <c r="AH103" s="18"/>
      <c r="AI103" s="18"/>
      <c r="AJ103" s="18"/>
    </row>
    <row r="104" spans="1:36" ht="39.6" x14ac:dyDescent="0.3">
      <c r="A104" s="47">
        <f t="shared" si="5"/>
        <v>103</v>
      </c>
      <c r="B104" s="48" t="str">
        <f t="shared" si="6"/>
        <v/>
      </c>
      <c r="C104" s="49" t="s">
        <v>94</v>
      </c>
      <c r="D104" s="50">
        <v>45299</v>
      </c>
      <c r="E104" s="51" t="s">
        <v>372</v>
      </c>
      <c r="F104" s="52" t="s">
        <v>575</v>
      </c>
      <c r="G104" s="49">
        <v>1998</v>
      </c>
      <c r="H104" s="53"/>
      <c r="I104" s="53"/>
      <c r="J104" s="54" t="s">
        <v>576</v>
      </c>
      <c r="K104" s="52" t="s">
        <v>577</v>
      </c>
      <c r="L104" s="55" t="s">
        <v>38</v>
      </c>
      <c r="M104" s="49"/>
      <c r="N104" s="56"/>
      <c r="O104" s="56"/>
      <c r="P104" s="57"/>
      <c r="Q104" s="56"/>
      <c r="R104" s="56"/>
      <c r="S104" s="58"/>
      <c r="T104" s="56"/>
      <c r="U104" s="56"/>
      <c r="V104" s="56"/>
      <c r="W104" s="56"/>
      <c r="X104" s="56"/>
      <c r="Y104" s="56"/>
      <c r="Z104" s="53"/>
      <c r="AA104" s="56"/>
      <c r="AB104" s="56"/>
      <c r="AC104" s="53"/>
      <c r="AD104" s="58"/>
      <c r="AE104" s="58"/>
      <c r="AF104" s="58"/>
      <c r="AG104" s="58"/>
      <c r="AH104" s="56"/>
      <c r="AI104" s="56"/>
      <c r="AJ104" s="56"/>
    </row>
    <row r="105" spans="1:36" ht="52.8" x14ac:dyDescent="0.3">
      <c r="A105" s="47">
        <f t="shared" si="5"/>
        <v>104</v>
      </c>
      <c r="B105" s="48" t="str">
        <f t="shared" si="6"/>
        <v/>
      </c>
      <c r="C105" s="49" t="s">
        <v>94</v>
      </c>
      <c r="D105" s="50">
        <v>45299</v>
      </c>
      <c r="E105" s="51" t="s">
        <v>372</v>
      </c>
      <c r="F105" s="52" t="s">
        <v>578</v>
      </c>
      <c r="G105" s="56"/>
      <c r="H105" s="53"/>
      <c r="I105" s="53"/>
      <c r="J105" s="54" t="s">
        <v>579</v>
      </c>
      <c r="K105" s="52" t="s">
        <v>580</v>
      </c>
      <c r="L105" s="55" t="s">
        <v>38</v>
      </c>
      <c r="M105" s="49"/>
      <c r="N105" s="56"/>
      <c r="O105" s="56"/>
      <c r="P105" s="57"/>
      <c r="Q105" s="56"/>
      <c r="R105" s="56"/>
      <c r="S105" s="58"/>
      <c r="T105" s="56"/>
      <c r="U105" s="56"/>
      <c r="V105" s="56"/>
      <c r="W105" s="56"/>
      <c r="X105" s="56"/>
      <c r="Y105" s="56"/>
      <c r="Z105" s="53"/>
      <c r="AA105" s="56"/>
      <c r="AB105" s="56"/>
      <c r="AC105" s="53"/>
      <c r="AD105" s="58"/>
      <c r="AE105" s="58"/>
      <c r="AF105" s="58"/>
      <c r="AG105" s="58"/>
      <c r="AH105" s="56"/>
      <c r="AI105" s="56"/>
      <c r="AJ105" s="56"/>
    </row>
    <row r="106" spans="1:36" ht="52.8" x14ac:dyDescent="0.3">
      <c r="A106" s="9">
        <f t="shared" si="5"/>
        <v>105</v>
      </c>
      <c r="B106" s="10" t="str">
        <f t="shared" si="6"/>
        <v/>
      </c>
      <c r="C106" s="59" t="s">
        <v>94</v>
      </c>
      <c r="D106" s="12">
        <v>45299</v>
      </c>
      <c r="E106" s="13" t="s">
        <v>372</v>
      </c>
      <c r="F106" s="14" t="s">
        <v>581</v>
      </c>
      <c r="G106" s="11">
        <v>2001</v>
      </c>
      <c r="H106" s="13" t="s">
        <v>582</v>
      </c>
      <c r="I106" s="13" t="s">
        <v>191</v>
      </c>
      <c r="J106" s="23" t="s">
        <v>583</v>
      </c>
      <c r="K106" s="14" t="s">
        <v>584</v>
      </c>
      <c r="L106" s="17" t="s">
        <v>38</v>
      </c>
      <c r="M106" s="11"/>
      <c r="N106" s="18"/>
      <c r="O106" s="18"/>
      <c r="P106" s="14" t="s">
        <v>564</v>
      </c>
      <c r="Q106" s="11" t="s">
        <v>41</v>
      </c>
      <c r="R106" s="18"/>
      <c r="S106" s="19"/>
      <c r="T106" s="18"/>
      <c r="U106" s="18"/>
      <c r="V106" s="18"/>
      <c r="W106" s="18"/>
      <c r="X106" s="18"/>
      <c r="Y106" s="18"/>
      <c r="Z106" s="20"/>
      <c r="AA106" s="18"/>
      <c r="AB106" s="18"/>
      <c r="AC106" s="20"/>
      <c r="AD106" s="19"/>
      <c r="AE106" s="19"/>
      <c r="AF106" s="19"/>
      <c r="AG106" s="19"/>
      <c r="AH106" s="18"/>
      <c r="AI106" s="18"/>
      <c r="AJ106" s="18"/>
    </row>
    <row r="107" spans="1:36" ht="41.4" x14ac:dyDescent="0.3">
      <c r="A107" s="9">
        <f t="shared" si="5"/>
        <v>106</v>
      </c>
      <c r="B107" s="22" t="str">
        <f t="shared" si="6"/>
        <v/>
      </c>
      <c r="C107" s="11" t="s">
        <v>94</v>
      </c>
      <c r="D107" s="12">
        <v>45299</v>
      </c>
      <c r="E107" s="14" t="s">
        <v>262</v>
      </c>
      <c r="F107" s="14" t="s">
        <v>585</v>
      </c>
      <c r="G107" s="11">
        <v>1993</v>
      </c>
      <c r="H107" s="13" t="s">
        <v>415</v>
      </c>
      <c r="I107" s="13" t="s">
        <v>586</v>
      </c>
      <c r="J107" s="15" t="s">
        <v>587</v>
      </c>
      <c r="K107" s="16" t="s">
        <v>588</v>
      </c>
      <c r="L107" s="17" t="s">
        <v>38</v>
      </c>
      <c r="M107" s="11"/>
      <c r="N107" s="18"/>
      <c r="O107" s="18"/>
      <c r="P107" s="14" t="s">
        <v>589</v>
      </c>
      <c r="Q107" s="11" t="s">
        <v>40</v>
      </c>
      <c r="R107" s="11" t="s">
        <v>40</v>
      </c>
      <c r="S107" s="19"/>
      <c r="T107" s="11" t="s">
        <v>86</v>
      </c>
      <c r="U107" s="11" t="s">
        <v>87</v>
      </c>
      <c r="V107" s="11" t="s">
        <v>41</v>
      </c>
      <c r="W107" s="18"/>
      <c r="X107" s="18"/>
      <c r="Y107" s="18"/>
      <c r="Z107" s="20"/>
      <c r="AA107" s="18"/>
      <c r="AB107" s="18"/>
      <c r="AC107" s="20"/>
      <c r="AD107" s="19"/>
      <c r="AE107" s="19"/>
      <c r="AF107" s="19"/>
      <c r="AG107" s="19"/>
      <c r="AH107" s="18"/>
      <c r="AI107" s="18"/>
      <c r="AJ107" s="18"/>
    </row>
    <row r="108" spans="1:36" ht="55.2" x14ac:dyDescent="0.3">
      <c r="A108" s="9">
        <f t="shared" si="5"/>
        <v>107</v>
      </c>
      <c r="B108" s="22" t="str">
        <f t="shared" si="6"/>
        <v/>
      </c>
      <c r="C108" s="11" t="s">
        <v>94</v>
      </c>
      <c r="D108" s="12">
        <v>45301</v>
      </c>
      <c r="E108" s="14" t="s">
        <v>262</v>
      </c>
      <c r="F108" s="14" t="s">
        <v>590</v>
      </c>
      <c r="G108" s="11">
        <v>2000</v>
      </c>
      <c r="H108" s="20" t="s">
        <v>591</v>
      </c>
      <c r="I108" s="20"/>
      <c r="J108" s="15" t="s">
        <v>592</v>
      </c>
      <c r="K108" s="16" t="s">
        <v>593</v>
      </c>
      <c r="L108" s="17" t="s">
        <v>38</v>
      </c>
      <c r="M108" s="11"/>
      <c r="N108" s="18"/>
      <c r="O108" s="18"/>
      <c r="P108" s="16"/>
      <c r="Q108" s="11" t="s">
        <v>40</v>
      </c>
      <c r="R108" s="11" t="s">
        <v>40</v>
      </c>
      <c r="S108" s="19"/>
      <c r="T108" s="11" t="s">
        <v>86</v>
      </c>
      <c r="U108" s="11" t="s">
        <v>87</v>
      </c>
      <c r="V108" s="11" t="s">
        <v>41</v>
      </c>
      <c r="W108" s="18"/>
      <c r="X108" s="18"/>
      <c r="Y108" s="18"/>
      <c r="Z108" s="20"/>
      <c r="AA108" s="18"/>
      <c r="AB108" s="18"/>
      <c r="AC108" s="20"/>
      <c r="AD108" s="19"/>
      <c r="AE108" s="19"/>
      <c r="AF108" s="19"/>
      <c r="AG108" s="19"/>
      <c r="AH108" s="18"/>
      <c r="AI108" s="18"/>
      <c r="AJ108" s="18"/>
    </row>
    <row r="109" spans="1:36" ht="66" x14ac:dyDescent="0.3">
      <c r="A109" s="9">
        <f t="shared" si="5"/>
        <v>108</v>
      </c>
      <c r="B109" s="22" t="str">
        <f t="shared" si="6"/>
        <v/>
      </c>
      <c r="C109" s="11" t="s">
        <v>413</v>
      </c>
      <c r="D109" s="12">
        <v>45301</v>
      </c>
      <c r="E109" s="13" t="s">
        <v>256</v>
      </c>
      <c r="F109" s="14" t="s">
        <v>594</v>
      </c>
      <c r="G109" s="11">
        <v>2002</v>
      </c>
      <c r="H109" s="20" t="s">
        <v>595</v>
      </c>
      <c r="I109" s="13" t="s">
        <v>596</v>
      </c>
      <c r="J109" s="15" t="s">
        <v>597</v>
      </c>
      <c r="K109" s="16" t="s">
        <v>598</v>
      </c>
      <c r="L109" s="17" t="s">
        <v>38</v>
      </c>
      <c r="M109" s="17" t="s">
        <v>38</v>
      </c>
      <c r="N109" s="18"/>
      <c r="O109" s="18"/>
      <c r="P109" s="14" t="s">
        <v>599</v>
      </c>
      <c r="Q109" s="11" t="s">
        <v>40</v>
      </c>
      <c r="R109" s="11" t="s">
        <v>40</v>
      </c>
      <c r="S109" s="19"/>
      <c r="T109" s="11" t="s">
        <v>86</v>
      </c>
      <c r="U109" s="11" t="s">
        <v>87</v>
      </c>
      <c r="V109" s="11" t="s">
        <v>40</v>
      </c>
      <c r="W109" s="18"/>
      <c r="X109" s="18"/>
      <c r="Y109" s="18"/>
      <c r="Z109" s="20"/>
      <c r="AA109" s="11" t="s">
        <v>106</v>
      </c>
      <c r="AB109" s="11" t="s">
        <v>295</v>
      </c>
      <c r="AC109" s="20"/>
      <c r="AD109" s="19"/>
      <c r="AE109" s="19"/>
      <c r="AF109" s="19"/>
      <c r="AG109" s="19"/>
      <c r="AH109" s="18"/>
      <c r="AI109" s="18"/>
      <c r="AJ109" s="18"/>
    </row>
    <row r="110" spans="1:36" ht="41.4" x14ac:dyDescent="0.3">
      <c r="A110" s="9">
        <f t="shared" si="5"/>
        <v>109</v>
      </c>
      <c r="B110" s="22" t="str">
        <f t="shared" si="6"/>
        <v/>
      </c>
      <c r="C110" s="11" t="s">
        <v>413</v>
      </c>
      <c r="D110" s="12">
        <v>45301</v>
      </c>
      <c r="E110" s="14" t="s">
        <v>262</v>
      </c>
      <c r="F110" s="14" t="s">
        <v>600</v>
      </c>
      <c r="G110" s="11">
        <v>2003</v>
      </c>
      <c r="H110" s="20" t="s">
        <v>601</v>
      </c>
      <c r="I110" s="13" t="s">
        <v>602</v>
      </c>
      <c r="J110" s="15" t="s">
        <v>603</v>
      </c>
      <c r="K110" s="16" t="s">
        <v>604</v>
      </c>
      <c r="L110" s="17" t="s">
        <v>38</v>
      </c>
      <c r="M110" s="11"/>
      <c r="N110" s="18"/>
      <c r="O110" s="18"/>
      <c r="P110" s="14" t="s">
        <v>605</v>
      </c>
      <c r="Q110" s="11" t="s">
        <v>40</v>
      </c>
      <c r="R110" s="11" t="s">
        <v>40</v>
      </c>
      <c r="S110" s="19"/>
      <c r="T110" s="11" t="s">
        <v>86</v>
      </c>
      <c r="U110" s="11" t="s">
        <v>401</v>
      </c>
      <c r="V110" s="18"/>
      <c r="W110" s="18"/>
      <c r="X110" s="18"/>
      <c r="Y110" s="18"/>
      <c r="Z110" s="20"/>
      <c r="AA110" s="18"/>
      <c r="AB110" s="18"/>
      <c r="AC110" s="20"/>
      <c r="AD110" s="19"/>
      <c r="AE110" s="19"/>
      <c r="AF110" s="19"/>
      <c r="AG110" s="19"/>
      <c r="AH110" s="18"/>
      <c r="AI110" s="18"/>
      <c r="AJ110" s="18"/>
    </row>
    <row r="111" spans="1:36" ht="55.2" x14ac:dyDescent="0.3">
      <c r="A111" s="9">
        <f t="shared" si="5"/>
        <v>110</v>
      </c>
      <c r="B111" s="10" t="str">
        <f t="shared" si="6"/>
        <v/>
      </c>
      <c r="C111" s="11" t="s">
        <v>94</v>
      </c>
      <c r="D111" s="12">
        <v>45302</v>
      </c>
      <c r="E111" s="13" t="s">
        <v>372</v>
      </c>
      <c r="F111" s="14" t="s">
        <v>606</v>
      </c>
      <c r="G111" s="18"/>
      <c r="H111" s="13" t="s">
        <v>607</v>
      </c>
      <c r="I111" s="13" t="s">
        <v>602</v>
      </c>
      <c r="J111" s="15" t="s">
        <v>608</v>
      </c>
      <c r="K111" s="16" t="s">
        <v>609</v>
      </c>
      <c r="L111" s="17" t="s">
        <v>38</v>
      </c>
      <c r="M111" s="11"/>
      <c r="N111" s="18"/>
      <c r="O111" s="18"/>
      <c r="P111" s="16"/>
      <c r="Q111" s="11" t="s">
        <v>41</v>
      </c>
      <c r="R111" s="18"/>
      <c r="S111" s="19"/>
      <c r="T111" s="18"/>
      <c r="U111" s="18"/>
      <c r="V111" s="18"/>
      <c r="W111" s="18"/>
      <c r="X111" s="18"/>
      <c r="Y111" s="18"/>
      <c r="Z111" s="20"/>
      <c r="AA111" s="18"/>
      <c r="AB111" s="18"/>
      <c r="AC111" s="20"/>
      <c r="AD111" s="19"/>
      <c r="AE111" s="19"/>
      <c r="AF111" s="19"/>
      <c r="AG111" s="19"/>
      <c r="AH111" s="18"/>
      <c r="AI111" s="18"/>
      <c r="AJ111" s="18"/>
    </row>
    <row r="112" spans="1:36" ht="39.6" x14ac:dyDescent="0.3">
      <c r="A112" s="9">
        <f t="shared" si="5"/>
        <v>111</v>
      </c>
      <c r="B112" s="10" t="str">
        <f t="shared" si="6"/>
        <v/>
      </c>
      <c r="C112" s="11" t="s">
        <v>94</v>
      </c>
      <c r="D112" s="12">
        <v>45302</v>
      </c>
      <c r="E112" s="13" t="s">
        <v>372</v>
      </c>
      <c r="F112" s="14" t="s">
        <v>610</v>
      </c>
      <c r="G112" s="11">
        <v>1988</v>
      </c>
      <c r="H112" s="20"/>
      <c r="I112" s="20"/>
      <c r="J112" s="23" t="s">
        <v>611</v>
      </c>
      <c r="K112" s="14" t="s">
        <v>612</v>
      </c>
      <c r="L112" s="17" t="s">
        <v>38</v>
      </c>
      <c r="M112" s="11"/>
      <c r="N112" s="18"/>
      <c r="O112" s="18"/>
      <c r="P112" s="14" t="s">
        <v>613</v>
      </c>
      <c r="Q112" s="11" t="s">
        <v>41</v>
      </c>
      <c r="R112" s="18"/>
      <c r="S112" s="19"/>
      <c r="T112" s="18"/>
      <c r="U112" s="18"/>
      <c r="V112" s="18"/>
      <c r="W112" s="18"/>
      <c r="X112" s="18"/>
      <c r="Y112" s="18"/>
      <c r="Z112" s="20"/>
      <c r="AA112" s="18"/>
      <c r="AB112" s="18"/>
      <c r="AC112" s="20"/>
      <c r="AD112" s="19"/>
      <c r="AE112" s="19"/>
      <c r="AF112" s="19"/>
      <c r="AG112" s="19"/>
      <c r="AH112" s="18"/>
      <c r="AI112" s="18"/>
      <c r="AJ112" s="18"/>
    </row>
    <row r="113" spans="1:36" ht="52.8" x14ac:dyDescent="0.3">
      <c r="A113" s="9">
        <f t="shared" si="5"/>
        <v>112</v>
      </c>
      <c r="B113" s="10" t="str">
        <f t="shared" si="6"/>
        <v/>
      </c>
      <c r="C113" s="11" t="s">
        <v>94</v>
      </c>
      <c r="D113" s="12">
        <v>45302</v>
      </c>
      <c r="E113" s="13" t="s">
        <v>372</v>
      </c>
      <c r="F113" s="14" t="s">
        <v>614</v>
      </c>
      <c r="G113" s="11">
        <v>1997</v>
      </c>
      <c r="H113" s="13" t="s">
        <v>615</v>
      </c>
      <c r="I113" s="13" t="s">
        <v>602</v>
      </c>
      <c r="J113" s="15" t="s">
        <v>616</v>
      </c>
      <c r="K113" s="16" t="s">
        <v>617</v>
      </c>
      <c r="L113" s="17" t="s">
        <v>38</v>
      </c>
      <c r="M113" s="11"/>
      <c r="N113" s="18"/>
      <c r="O113" s="18"/>
      <c r="P113" s="16"/>
      <c r="Q113" s="11" t="s">
        <v>41</v>
      </c>
      <c r="R113" s="18"/>
      <c r="S113" s="19"/>
      <c r="T113" s="18"/>
      <c r="U113" s="18"/>
      <c r="V113" s="18"/>
      <c r="W113" s="18"/>
      <c r="X113" s="18"/>
      <c r="Y113" s="18"/>
      <c r="Z113" s="20"/>
      <c r="AA113" s="18"/>
      <c r="AB113" s="18"/>
      <c r="AC113" s="20"/>
      <c r="AD113" s="19"/>
      <c r="AE113" s="19"/>
      <c r="AF113" s="19"/>
      <c r="AG113" s="19"/>
      <c r="AH113" s="18"/>
      <c r="AI113" s="18"/>
      <c r="AJ113" s="18"/>
    </row>
    <row r="114" spans="1:36" ht="41.4" x14ac:dyDescent="0.3">
      <c r="A114" s="9">
        <f t="shared" si="5"/>
        <v>113</v>
      </c>
      <c r="B114" s="10" t="str">
        <f t="shared" si="6"/>
        <v/>
      </c>
      <c r="C114" s="11" t="s">
        <v>94</v>
      </c>
      <c r="D114" s="12">
        <v>45302</v>
      </c>
      <c r="E114" s="13" t="s">
        <v>372</v>
      </c>
      <c r="F114" s="14" t="s">
        <v>618</v>
      </c>
      <c r="G114" s="18"/>
      <c r="H114" s="20" t="s">
        <v>601</v>
      </c>
      <c r="I114" s="13" t="s">
        <v>602</v>
      </c>
      <c r="J114" s="23" t="s">
        <v>619</v>
      </c>
      <c r="K114" s="14" t="s">
        <v>620</v>
      </c>
      <c r="L114" s="17" t="s">
        <v>38</v>
      </c>
      <c r="M114" s="11"/>
      <c r="N114" s="18"/>
      <c r="O114" s="18"/>
      <c r="P114" s="16"/>
      <c r="Q114" s="11" t="s">
        <v>41</v>
      </c>
      <c r="R114" s="18"/>
      <c r="S114" s="19"/>
      <c r="T114" s="18"/>
      <c r="U114" s="18"/>
      <c r="V114" s="18"/>
      <c r="W114" s="18"/>
      <c r="X114" s="18"/>
      <c r="Y114" s="18"/>
      <c r="Z114" s="20"/>
      <c r="AA114" s="18"/>
      <c r="AB114" s="18"/>
      <c r="AC114" s="20"/>
      <c r="AD114" s="19"/>
      <c r="AE114" s="19"/>
      <c r="AF114" s="19"/>
      <c r="AG114" s="19"/>
      <c r="AH114" s="18"/>
      <c r="AI114" s="18"/>
      <c r="AJ114" s="18"/>
    </row>
    <row r="115" spans="1:36" ht="52.8" x14ac:dyDescent="0.3">
      <c r="A115" s="9">
        <f t="shared" si="5"/>
        <v>114</v>
      </c>
      <c r="B115" s="10" t="str">
        <f t="shared" si="6"/>
        <v/>
      </c>
      <c r="C115" s="11" t="s">
        <v>31</v>
      </c>
      <c r="D115" s="12">
        <v>45302</v>
      </c>
      <c r="E115" s="13" t="s">
        <v>32</v>
      </c>
      <c r="F115" s="14" t="s">
        <v>621</v>
      </c>
      <c r="G115" s="11">
        <v>2003</v>
      </c>
      <c r="H115" s="13" t="s">
        <v>235</v>
      </c>
      <c r="I115" s="13" t="s">
        <v>622</v>
      </c>
      <c r="J115" s="15" t="s">
        <v>623</v>
      </c>
      <c r="K115" s="16" t="s">
        <v>624</v>
      </c>
      <c r="L115" s="17" t="s">
        <v>38</v>
      </c>
      <c r="M115" s="11"/>
      <c r="N115" s="18"/>
      <c r="O115" s="18"/>
      <c r="P115" s="14" t="s">
        <v>625</v>
      </c>
      <c r="Q115" s="11" t="s">
        <v>41</v>
      </c>
      <c r="R115" s="18"/>
      <c r="S115" s="19"/>
      <c r="T115" s="18"/>
      <c r="U115" s="18"/>
      <c r="V115" s="18"/>
      <c r="W115" s="18"/>
      <c r="X115" s="18"/>
      <c r="Y115" s="18"/>
      <c r="Z115" s="20"/>
      <c r="AA115" s="18"/>
      <c r="AB115" s="18"/>
      <c r="AC115" s="20"/>
      <c r="AD115" s="19"/>
      <c r="AE115" s="19"/>
      <c r="AF115" s="19"/>
      <c r="AG115" s="19"/>
      <c r="AH115" s="18"/>
      <c r="AI115" s="18"/>
      <c r="AJ115" s="18"/>
    </row>
    <row r="116" spans="1:36" ht="55.2" x14ac:dyDescent="0.3">
      <c r="A116" s="9">
        <f t="shared" si="5"/>
        <v>115</v>
      </c>
      <c r="B116" s="10" t="str">
        <f t="shared" si="6"/>
        <v/>
      </c>
      <c r="C116" s="11" t="s">
        <v>31</v>
      </c>
      <c r="D116" s="12">
        <v>45302</v>
      </c>
      <c r="E116" s="13" t="s">
        <v>32</v>
      </c>
      <c r="F116" s="14" t="s">
        <v>626</v>
      </c>
      <c r="G116" s="11">
        <v>2004</v>
      </c>
      <c r="H116" s="20" t="s">
        <v>207</v>
      </c>
      <c r="I116" s="20" t="s">
        <v>596</v>
      </c>
      <c r="J116" s="15" t="s">
        <v>627</v>
      </c>
      <c r="K116" s="16" t="s">
        <v>628</v>
      </c>
      <c r="L116" s="17" t="s">
        <v>38</v>
      </c>
      <c r="M116" s="11"/>
      <c r="N116" s="18"/>
      <c r="O116" s="18"/>
      <c r="P116" s="14" t="s">
        <v>629</v>
      </c>
      <c r="Q116" s="11" t="s">
        <v>41</v>
      </c>
      <c r="R116" s="18"/>
      <c r="S116" s="19"/>
      <c r="T116" s="18"/>
      <c r="U116" s="18"/>
      <c r="V116" s="18"/>
      <c r="W116" s="18"/>
      <c r="X116" s="18"/>
      <c r="Y116" s="18"/>
      <c r="Z116" s="20"/>
      <c r="AA116" s="18"/>
      <c r="AB116" s="18"/>
      <c r="AC116" s="20"/>
      <c r="AD116" s="19"/>
      <c r="AE116" s="19"/>
      <c r="AF116" s="19"/>
      <c r="AG116" s="19"/>
      <c r="AH116" s="18"/>
      <c r="AI116" s="18"/>
      <c r="AJ116" s="18"/>
    </row>
    <row r="117" spans="1:36" ht="55.2" x14ac:dyDescent="0.3">
      <c r="A117" s="9">
        <f t="shared" si="5"/>
        <v>116</v>
      </c>
      <c r="B117" s="10" t="str">
        <f t="shared" si="6"/>
        <v/>
      </c>
      <c r="C117" s="11" t="s">
        <v>31</v>
      </c>
      <c r="D117" s="12">
        <v>45302</v>
      </c>
      <c r="E117" s="13" t="s">
        <v>32</v>
      </c>
      <c r="F117" s="14" t="s">
        <v>630</v>
      </c>
      <c r="G117" s="11">
        <v>2002</v>
      </c>
      <c r="H117" s="20" t="s">
        <v>207</v>
      </c>
      <c r="I117" s="13" t="s">
        <v>631</v>
      </c>
      <c r="J117" s="15" t="s">
        <v>632</v>
      </c>
      <c r="K117" s="16" t="s">
        <v>633</v>
      </c>
      <c r="L117" s="17" t="s">
        <v>38</v>
      </c>
      <c r="M117" s="11"/>
      <c r="N117" s="18"/>
      <c r="O117" s="18"/>
      <c r="P117" s="14" t="s">
        <v>634</v>
      </c>
      <c r="Q117" s="11" t="s">
        <v>41</v>
      </c>
      <c r="R117" s="18"/>
      <c r="S117" s="19"/>
      <c r="T117" s="18"/>
      <c r="U117" s="18"/>
      <c r="V117" s="18"/>
      <c r="W117" s="18"/>
      <c r="X117" s="18"/>
      <c r="Y117" s="18"/>
      <c r="Z117" s="20"/>
      <c r="AA117" s="18"/>
      <c r="AB117" s="18"/>
      <c r="AC117" s="20"/>
      <c r="AD117" s="19"/>
      <c r="AE117" s="19"/>
      <c r="AF117" s="19"/>
      <c r="AG117" s="19"/>
      <c r="AH117" s="18"/>
      <c r="AI117" s="18"/>
      <c r="AJ117" s="18"/>
    </row>
    <row r="118" spans="1:36" ht="41.4" x14ac:dyDescent="0.3">
      <c r="A118" s="9">
        <f t="shared" si="5"/>
        <v>117</v>
      </c>
      <c r="B118" s="10" t="str">
        <f t="shared" si="6"/>
        <v/>
      </c>
      <c r="C118" s="11" t="s">
        <v>94</v>
      </c>
      <c r="D118" s="12">
        <v>45302</v>
      </c>
      <c r="E118" s="14" t="s">
        <v>32</v>
      </c>
      <c r="F118" s="14" t="s">
        <v>635</v>
      </c>
      <c r="G118" s="11">
        <v>2003</v>
      </c>
      <c r="H118" s="13" t="s">
        <v>636</v>
      </c>
      <c r="I118" s="20" t="s">
        <v>637</v>
      </c>
      <c r="J118" s="15" t="s">
        <v>638</v>
      </c>
      <c r="K118" s="16" t="s">
        <v>639</v>
      </c>
      <c r="L118" s="17" t="s">
        <v>38</v>
      </c>
      <c r="M118" s="11"/>
      <c r="N118" s="18"/>
      <c r="O118" s="18"/>
      <c r="P118" s="14" t="s">
        <v>640</v>
      </c>
      <c r="Q118" s="11" t="s">
        <v>41</v>
      </c>
      <c r="R118" s="18"/>
      <c r="S118" s="19"/>
      <c r="T118" s="18"/>
      <c r="U118" s="18"/>
      <c r="V118" s="18"/>
      <c r="W118" s="18"/>
      <c r="X118" s="18"/>
      <c r="Y118" s="18"/>
      <c r="Z118" s="20"/>
      <c r="AA118" s="18"/>
      <c r="AB118" s="18"/>
      <c r="AC118" s="20"/>
      <c r="AD118" s="19"/>
      <c r="AE118" s="19"/>
      <c r="AF118" s="19"/>
      <c r="AG118" s="19"/>
      <c r="AH118" s="18"/>
      <c r="AI118" s="18"/>
      <c r="AJ118" s="18"/>
    </row>
    <row r="119" spans="1:36" ht="41.4" x14ac:dyDescent="0.3">
      <c r="A119" s="9">
        <f t="shared" si="5"/>
        <v>118</v>
      </c>
      <c r="B119" s="10" t="str">
        <f t="shared" si="6"/>
        <v/>
      </c>
      <c r="C119" s="11" t="s">
        <v>94</v>
      </c>
      <c r="D119" s="12">
        <v>45302</v>
      </c>
      <c r="E119" s="13" t="s">
        <v>32</v>
      </c>
      <c r="F119" s="14" t="s">
        <v>641</v>
      </c>
      <c r="G119" s="11">
        <v>2005</v>
      </c>
      <c r="H119" s="13" t="s">
        <v>235</v>
      </c>
      <c r="I119" s="13" t="s">
        <v>642</v>
      </c>
      <c r="J119" s="15" t="s">
        <v>643</v>
      </c>
      <c r="K119" s="16" t="s">
        <v>644</v>
      </c>
      <c r="L119" s="17" t="s">
        <v>38</v>
      </c>
      <c r="M119" s="11"/>
      <c r="N119" s="18"/>
      <c r="O119" s="18"/>
      <c r="P119" s="14" t="s">
        <v>564</v>
      </c>
      <c r="Q119" s="11" t="s">
        <v>41</v>
      </c>
      <c r="R119" s="18"/>
      <c r="S119" s="19"/>
      <c r="T119" s="18"/>
      <c r="U119" s="18"/>
      <c r="V119" s="18"/>
      <c r="W119" s="18"/>
      <c r="X119" s="18"/>
      <c r="Y119" s="18"/>
      <c r="Z119" s="20"/>
      <c r="AA119" s="18"/>
      <c r="AB119" s="18"/>
      <c r="AC119" s="20"/>
      <c r="AD119" s="19"/>
      <c r="AE119" s="19"/>
      <c r="AF119" s="19"/>
      <c r="AG119" s="19"/>
      <c r="AH119" s="18"/>
      <c r="AI119" s="18"/>
      <c r="AJ119" s="18"/>
    </row>
    <row r="120" spans="1:36" ht="55.2" x14ac:dyDescent="0.3">
      <c r="A120" s="9">
        <f t="shared" si="5"/>
        <v>119</v>
      </c>
      <c r="B120" s="10" t="str">
        <f t="shared" si="6"/>
        <v/>
      </c>
      <c r="C120" s="11" t="s">
        <v>31</v>
      </c>
      <c r="D120" s="12">
        <v>45302</v>
      </c>
      <c r="E120" s="13" t="s">
        <v>32</v>
      </c>
      <c r="F120" s="14" t="s">
        <v>645</v>
      </c>
      <c r="G120" s="18"/>
      <c r="H120" s="13" t="s">
        <v>54</v>
      </c>
      <c r="I120" s="13" t="s">
        <v>148</v>
      </c>
      <c r="J120" s="15" t="s">
        <v>646</v>
      </c>
      <c r="K120" s="16" t="s">
        <v>647</v>
      </c>
      <c r="L120" s="17" t="s">
        <v>38</v>
      </c>
      <c r="M120" s="11"/>
      <c r="N120" s="18"/>
      <c r="O120" s="18"/>
      <c r="P120" s="14" t="s">
        <v>648</v>
      </c>
      <c r="Q120" s="11" t="s">
        <v>41</v>
      </c>
      <c r="R120" s="18"/>
      <c r="S120" s="19"/>
      <c r="T120" s="18"/>
      <c r="U120" s="18"/>
      <c r="V120" s="18"/>
      <c r="W120" s="18"/>
      <c r="X120" s="18"/>
      <c r="Y120" s="18"/>
      <c r="Z120" s="20"/>
      <c r="AA120" s="18"/>
      <c r="AB120" s="18"/>
      <c r="AC120" s="20"/>
      <c r="AD120" s="19"/>
      <c r="AE120" s="19"/>
      <c r="AF120" s="19"/>
      <c r="AG120" s="19"/>
      <c r="AH120" s="18"/>
      <c r="AI120" s="18"/>
      <c r="AJ120" s="18"/>
    </row>
    <row r="121" spans="1:36" ht="55.2" x14ac:dyDescent="0.3">
      <c r="A121" s="9">
        <f t="shared" si="5"/>
        <v>120</v>
      </c>
      <c r="B121" s="10" t="str">
        <f t="shared" si="6"/>
        <v/>
      </c>
      <c r="C121" s="11" t="s">
        <v>31</v>
      </c>
      <c r="D121" s="12">
        <v>45302</v>
      </c>
      <c r="E121" s="13" t="s">
        <v>32</v>
      </c>
      <c r="F121" s="14" t="s">
        <v>649</v>
      </c>
      <c r="G121" s="11">
        <v>2003</v>
      </c>
      <c r="H121" s="20" t="s">
        <v>117</v>
      </c>
      <c r="I121" s="20" t="s">
        <v>650</v>
      </c>
      <c r="J121" s="15" t="s">
        <v>651</v>
      </c>
      <c r="K121" s="16" t="s">
        <v>652</v>
      </c>
      <c r="L121" s="17" t="s">
        <v>38</v>
      </c>
      <c r="M121" s="11"/>
      <c r="N121" s="18"/>
      <c r="O121" s="18"/>
      <c r="P121" s="14" t="s">
        <v>221</v>
      </c>
      <c r="Q121" s="11" t="s">
        <v>41</v>
      </c>
      <c r="R121" s="18"/>
      <c r="S121" s="19"/>
      <c r="T121" s="18"/>
      <c r="U121" s="18"/>
      <c r="V121" s="18"/>
      <c r="W121" s="18"/>
      <c r="X121" s="18"/>
      <c r="Y121" s="18"/>
      <c r="Z121" s="20"/>
      <c r="AA121" s="18"/>
      <c r="AB121" s="18"/>
      <c r="AC121" s="20"/>
      <c r="AD121" s="19"/>
      <c r="AE121" s="19"/>
      <c r="AF121" s="19"/>
      <c r="AG121" s="19"/>
      <c r="AH121" s="18"/>
      <c r="AI121" s="18"/>
      <c r="AJ121" s="18"/>
    </row>
    <row r="122" spans="1:36" ht="55.2" x14ac:dyDescent="0.3">
      <c r="A122" s="9">
        <f t="shared" si="5"/>
        <v>121</v>
      </c>
      <c r="B122" s="10" t="str">
        <f t="shared" si="6"/>
        <v/>
      </c>
      <c r="C122" s="11" t="s">
        <v>31</v>
      </c>
      <c r="D122" s="12">
        <v>45302</v>
      </c>
      <c r="E122" s="13" t="s">
        <v>32</v>
      </c>
      <c r="F122" s="14" t="s">
        <v>653</v>
      </c>
      <c r="G122" s="11">
        <v>2002</v>
      </c>
      <c r="H122" s="20" t="s">
        <v>181</v>
      </c>
      <c r="I122" s="20" t="s">
        <v>654</v>
      </c>
      <c r="J122" s="15" t="s">
        <v>655</v>
      </c>
      <c r="K122" s="16" t="s">
        <v>656</v>
      </c>
      <c r="L122" s="17" t="s">
        <v>38</v>
      </c>
      <c r="M122" s="11"/>
      <c r="N122" s="18"/>
      <c r="O122" s="18"/>
      <c r="P122" s="14" t="s">
        <v>657</v>
      </c>
      <c r="Q122" s="11" t="s">
        <v>41</v>
      </c>
      <c r="R122" s="18"/>
      <c r="S122" s="19"/>
      <c r="T122" s="18"/>
      <c r="U122" s="18"/>
      <c r="V122" s="18"/>
      <c r="W122" s="18"/>
      <c r="X122" s="18"/>
      <c r="Y122" s="18"/>
      <c r="Z122" s="20"/>
      <c r="AA122" s="18"/>
      <c r="AB122" s="18"/>
      <c r="AC122" s="20"/>
      <c r="AD122" s="19"/>
      <c r="AE122" s="19"/>
      <c r="AF122" s="19"/>
      <c r="AG122" s="19"/>
      <c r="AH122" s="18"/>
      <c r="AI122" s="18"/>
      <c r="AJ122" s="18"/>
    </row>
    <row r="123" spans="1:36" ht="55.2" x14ac:dyDescent="0.3">
      <c r="A123" s="9">
        <f t="shared" si="5"/>
        <v>122</v>
      </c>
      <c r="B123" s="10" t="str">
        <f t="shared" si="6"/>
        <v/>
      </c>
      <c r="C123" s="11" t="s">
        <v>94</v>
      </c>
      <c r="D123" s="12">
        <v>45302</v>
      </c>
      <c r="E123" s="13" t="s">
        <v>32</v>
      </c>
      <c r="F123" s="14" t="s">
        <v>658</v>
      </c>
      <c r="G123" s="11">
        <v>2004</v>
      </c>
      <c r="H123" s="20" t="s">
        <v>207</v>
      </c>
      <c r="I123" s="13" t="s">
        <v>659</v>
      </c>
      <c r="J123" s="15" t="s">
        <v>660</v>
      </c>
      <c r="K123" s="16" t="s">
        <v>661</v>
      </c>
      <c r="L123" s="17" t="s">
        <v>38</v>
      </c>
      <c r="M123" s="11"/>
      <c r="N123" s="18"/>
      <c r="O123" s="18"/>
      <c r="P123" s="16"/>
      <c r="Q123" s="11" t="s">
        <v>41</v>
      </c>
      <c r="R123" s="18"/>
      <c r="S123" s="19"/>
      <c r="T123" s="18"/>
      <c r="U123" s="18"/>
      <c r="V123" s="18"/>
      <c r="W123" s="18"/>
      <c r="X123" s="18"/>
      <c r="Y123" s="18"/>
      <c r="Z123" s="20"/>
      <c r="AA123" s="18"/>
      <c r="AB123" s="18"/>
      <c r="AC123" s="20"/>
      <c r="AD123" s="19"/>
      <c r="AE123" s="19"/>
      <c r="AF123" s="19"/>
      <c r="AG123" s="19"/>
      <c r="AH123" s="18"/>
      <c r="AI123" s="18"/>
      <c r="AJ123" s="18"/>
    </row>
    <row r="124" spans="1:36" ht="52.8" x14ac:dyDescent="0.3">
      <c r="A124" s="9">
        <f t="shared" si="5"/>
        <v>123</v>
      </c>
      <c r="B124" s="10" t="str">
        <f t="shared" si="6"/>
        <v/>
      </c>
      <c r="C124" s="11" t="s">
        <v>94</v>
      </c>
      <c r="D124" s="12">
        <v>45302</v>
      </c>
      <c r="E124" s="13" t="s">
        <v>396</v>
      </c>
      <c r="F124" s="14" t="s">
        <v>662</v>
      </c>
      <c r="G124" s="11">
        <v>2000</v>
      </c>
      <c r="H124" s="13" t="s">
        <v>663</v>
      </c>
      <c r="I124" s="13" t="s">
        <v>148</v>
      </c>
      <c r="J124" s="23" t="s">
        <v>664</v>
      </c>
      <c r="K124" s="14" t="s">
        <v>665</v>
      </c>
      <c r="L124" s="17" t="s">
        <v>38</v>
      </c>
      <c r="M124" s="11"/>
      <c r="N124" s="18"/>
      <c r="O124" s="18"/>
      <c r="P124" s="14" t="s">
        <v>666</v>
      </c>
      <c r="Q124" s="11" t="s">
        <v>41</v>
      </c>
      <c r="R124" s="18"/>
      <c r="S124" s="19"/>
      <c r="T124" s="18"/>
      <c r="U124" s="18"/>
      <c r="V124" s="18"/>
      <c r="W124" s="18"/>
      <c r="X124" s="18"/>
      <c r="Y124" s="18"/>
      <c r="Z124" s="20"/>
      <c r="AA124" s="18"/>
      <c r="AB124" s="18"/>
      <c r="AC124" s="20"/>
      <c r="AD124" s="19"/>
      <c r="AE124" s="19"/>
      <c r="AF124" s="19"/>
      <c r="AG124" s="19"/>
      <c r="AH124" s="18"/>
      <c r="AI124" s="18"/>
      <c r="AJ124" s="18"/>
    </row>
    <row r="125" spans="1:36" ht="52.8" x14ac:dyDescent="0.3">
      <c r="A125" s="9">
        <f t="shared" si="5"/>
        <v>124</v>
      </c>
      <c r="B125" s="22" t="str">
        <f t="shared" si="6"/>
        <v/>
      </c>
      <c r="C125" s="11" t="s">
        <v>94</v>
      </c>
      <c r="D125" s="12">
        <v>45302</v>
      </c>
      <c r="E125" s="13" t="s">
        <v>396</v>
      </c>
      <c r="F125" s="14" t="s">
        <v>667</v>
      </c>
      <c r="G125" s="11">
        <v>1998</v>
      </c>
      <c r="H125" s="20" t="s">
        <v>668</v>
      </c>
      <c r="I125" s="20" t="s">
        <v>55</v>
      </c>
      <c r="J125" s="15" t="s">
        <v>669</v>
      </c>
      <c r="K125" s="16" t="s">
        <v>670</v>
      </c>
      <c r="L125" s="17" t="s">
        <v>38</v>
      </c>
      <c r="M125" s="11"/>
      <c r="N125" s="18"/>
      <c r="O125" s="18"/>
      <c r="P125" s="14" t="s">
        <v>671</v>
      </c>
      <c r="Q125" s="11" t="s">
        <v>40</v>
      </c>
      <c r="R125" s="11" t="s">
        <v>40</v>
      </c>
      <c r="S125" s="19"/>
      <c r="T125" s="11" t="s">
        <v>86</v>
      </c>
      <c r="U125" s="11" t="s">
        <v>87</v>
      </c>
      <c r="V125" s="11" t="s">
        <v>41</v>
      </c>
      <c r="W125" s="18"/>
      <c r="X125" s="18"/>
      <c r="Y125" s="18"/>
      <c r="Z125" s="20"/>
      <c r="AA125" s="18"/>
      <c r="AB125" s="18"/>
      <c r="AC125" s="20"/>
      <c r="AD125" s="19"/>
      <c r="AE125" s="19"/>
      <c r="AF125" s="19"/>
      <c r="AG125" s="19"/>
      <c r="AH125" s="18"/>
      <c r="AI125" s="18"/>
      <c r="AJ125" s="18"/>
    </row>
    <row r="126" spans="1:36" ht="52.8" x14ac:dyDescent="0.3">
      <c r="A126" s="9">
        <f t="shared" si="5"/>
        <v>125</v>
      </c>
      <c r="B126" s="10" t="str">
        <f t="shared" si="6"/>
        <v/>
      </c>
      <c r="C126" s="11" t="s">
        <v>94</v>
      </c>
      <c r="D126" s="12">
        <v>45302</v>
      </c>
      <c r="E126" s="13" t="s">
        <v>396</v>
      </c>
      <c r="F126" s="14" t="s">
        <v>672</v>
      </c>
      <c r="G126" s="11">
        <v>2002</v>
      </c>
      <c r="H126" s="20" t="s">
        <v>673</v>
      </c>
      <c r="I126" s="20" t="s">
        <v>674</v>
      </c>
      <c r="J126" s="15" t="s">
        <v>675</v>
      </c>
      <c r="K126" s="16" t="s">
        <v>676</v>
      </c>
      <c r="L126" s="17" t="s">
        <v>38</v>
      </c>
      <c r="M126" s="11"/>
      <c r="N126" s="18"/>
      <c r="O126" s="18"/>
      <c r="P126" s="14" t="s">
        <v>677</v>
      </c>
      <c r="Q126" s="11" t="s">
        <v>40</v>
      </c>
      <c r="R126" s="11" t="s">
        <v>40</v>
      </c>
      <c r="S126" s="19"/>
      <c r="T126" s="11" t="s">
        <v>86</v>
      </c>
      <c r="U126" s="18"/>
      <c r="V126" s="18"/>
      <c r="W126" s="18"/>
      <c r="X126" s="18"/>
      <c r="Y126" s="18"/>
      <c r="Z126" s="20"/>
      <c r="AA126" s="18"/>
      <c r="AB126" s="18"/>
      <c r="AC126" s="20"/>
      <c r="AD126" s="19"/>
      <c r="AE126" s="19"/>
      <c r="AF126" s="19"/>
      <c r="AG126" s="19"/>
      <c r="AH126" s="18"/>
      <c r="AI126" s="18"/>
      <c r="AJ126" s="18"/>
    </row>
    <row r="127" spans="1:36" ht="41.4" x14ac:dyDescent="0.3">
      <c r="A127" s="9">
        <f t="shared" si="5"/>
        <v>126</v>
      </c>
      <c r="B127" s="10" t="str">
        <f t="shared" si="6"/>
        <v/>
      </c>
      <c r="C127" s="11" t="s">
        <v>94</v>
      </c>
      <c r="D127" s="12">
        <v>45302</v>
      </c>
      <c r="E127" s="25" t="s">
        <v>256</v>
      </c>
      <c r="F127" s="14" t="s">
        <v>678</v>
      </c>
      <c r="G127" s="11">
        <v>2003</v>
      </c>
      <c r="H127" s="20" t="s">
        <v>499</v>
      </c>
      <c r="I127" s="20" t="s">
        <v>429</v>
      </c>
      <c r="J127" s="15" t="s">
        <v>500</v>
      </c>
      <c r="K127" s="16" t="s">
        <v>501</v>
      </c>
      <c r="L127" s="17" t="s">
        <v>38</v>
      </c>
      <c r="M127" s="11"/>
      <c r="N127" s="18"/>
      <c r="O127" s="18"/>
      <c r="P127" s="14" t="s">
        <v>679</v>
      </c>
      <c r="Q127" s="11" t="s">
        <v>41</v>
      </c>
      <c r="R127" s="18"/>
      <c r="S127" s="19"/>
      <c r="T127" s="18"/>
      <c r="U127" s="18"/>
      <c r="V127" s="18"/>
      <c r="W127" s="18"/>
      <c r="X127" s="18"/>
      <c r="Y127" s="18"/>
      <c r="Z127" s="20"/>
      <c r="AA127" s="18"/>
      <c r="AB127" s="18"/>
      <c r="AC127" s="20"/>
      <c r="AD127" s="19"/>
      <c r="AE127" s="19"/>
      <c r="AF127" s="19"/>
      <c r="AG127" s="19"/>
      <c r="AH127" s="18"/>
      <c r="AI127" s="18"/>
      <c r="AJ127" s="18"/>
    </row>
    <row r="128" spans="1:36" ht="55.2" x14ac:dyDescent="0.3">
      <c r="A128" s="9">
        <f t="shared" si="5"/>
        <v>127</v>
      </c>
      <c r="B128" s="10" t="str">
        <f t="shared" si="6"/>
        <v/>
      </c>
      <c r="C128" s="11" t="s">
        <v>94</v>
      </c>
      <c r="D128" s="12">
        <v>45302</v>
      </c>
      <c r="E128" s="25" t="s">
        <v>256</v>
      </c>
      <c r="F128" s="14" t="s">
        <v>680</v>
      </c>
      <c r="G128" s="11">
        <v>2000</v>
      </c>
      <c r="H128" s="20" t="s">
        <v>681</v>
      </c>
      <c r="I128" s="20" t="s">
        <v>682</v>
      </c>
      <c r="J128" s="15" t="s">
        <v>683</v>
      </c>
      <c r="K128" s="16" t="s">
        <v>684</v>
      </c>
      <c r="L128" s="17" t="s">
        <v>38</v>
      </c>
      <c r="M128" s="11"/>
      <c r="N128" s="18"/>
      <c r="O128" s="18"/>
      <c r="P128" s="14" t="s">
        <v>685</v>
      </c>
      <c r="Q128" s="11" t="s">
        <v>41</v>
      </c>
      <c r="R128" s="18"/>
      <c r="S128" s="19"/>
      <c r="T128" s="18"/>
      <c r="U128" s="18"/>
      <c r="V128" s="18"/>
      <c r="W128" s="18"/>
      <c r="X128" s="18"/>
      <c r="Y128" s="18"/>
      <c r="Z128" s="20"/>
      <c r="AA128" s="18"/>
      <c r="AB128" s="18"/>
      <c r="AC128" s="20"/>
      <c r="AD128" s="19"/>
      <c r="AE128" s="19"/>
      <c r="AF128" s="19"/>
      <c r="AG128" s="19"/>
      <c r="AH128" s="18"/>
      <c r="AI128" s="18"/>
      <c r="AJ128" s="18"/>
    </row>
    <row r="129" spans="1:36" ht="69" x14ac:dyDescent="0.3">
      <c r="A129" s="9">
        <f t="shared" si="5"/>
        <v>128</v>
      </c>
      <c r="B129" s="10" t="str">
        <f t="shared" si="6"/>
        <v/>
      </c>
      <c r="C129" s="11" t="s">
        <v>94</v>
      </c>
      <c r="D129" s="12">
        <v>45302</v>
      </c>
      <c r="E129" s="25" t="s">
        <v>256</v>
      </c>
      <c r="F129" s="14" t="s">
        <v>686</v>
      </c>
      <c r="G129" s="11">
        <v>2000</v>
      </c>
      <c r="H129" s="20" t="s">
        <v>687</v>
      </c>
      <c r="I129" s="20"/>
      <c r="J129" s="15" t="s">
        <v>688</v>
      </c>
      <c r="K129" s="16" t="s">
        <v>689</v>
      </c>
      <c r="L129" s="17" t="s">
        <v>38</v>
      </c>
      <c r="M129" s="11"/>
      <c r="N129" s="18"/>
      <c r="O129" s="18"/>
      <c r="P129" s="14" t="s">
        <v>690</v>
      </c>
      <c r="Q129" s="11" t="s">
        <v>41</v>
      </c>
      <c r="R129" s="18"/>
      <c r="S129" s="19"/>
      <c r="T129" s="18"/>
      <c r="U129" s="18"/>
      <c r="V129" s="18"/>
      <c r="W129" s="18"/>
      <c r="X129" s="18"/>
      <c r="Y129" s="18"/>
      <c r="Z129" s="20"/>
      <c r="AA129" s="18"/>
      <c r="AB129" s="18"/>
      <c r="AC129" s="20"/>
      <c r="AD129" s="19"/>
      <c r="AE129" s="19"/>
      <c r="AF129" s="19"/>
      <c r="AG129" s="19"/>
      <c r="AH129" s="18"/>
      <c r="AI129" s="18"/>
      <c r="AJ129" s="18"/>
    </row>
    <row r="130" spans="1:36" ht="92.4" x14ac:dyDescent="0.3">
      <c r="A130" s="9">
        <f t="shared" si="5"/>
        <v>129</v>
      </c>
      <c r="B130" s="10" t="str">
        <f t="shared" si="6"/>
        <v/>
      </c>
      <c r="C130" s="11" t="s">
        <v>94</v>
      </c>
      <c r="D130" s="12">
        <v>45302</v>
      </c>
      <c r="E130" s="13" t="s">
        <v>372</v>
      </c>
      <c r="F130" s="14" t="s">
        <v>691</v>
      </c>
      <c r="G130" s="11">
        <v>2001</v>
      </c>
      <c r="H130" s="20" t="s">
        <v>692</v>
      </c>
      <c r="I130" s="20" t="s">
        <v>693</v>
      </c>
      <c r="J130" s="15" t="s">
        <v>694</v>
      </c>
      <c r="K130" s="16" t="s">
        <v>695</v>
      </c>
      <c r="L130" s="17" t="s">
        <v>38</v>
      </c>
      <c r="M130" s="11"/>
      <c r="N130" s="18"/>
      <c r="O130" s="18"/>
      <c r="P130" s="14" t="s">
        <v>696</v>
      </c>
      <c r="Q130" s="11" t="s">
        <v>41</v>
      </c>
      <c r="R130" s="18"/>
      <c r="S130" s="19"/>
      <c r="T130" s="18"/>
      <c r="U130" s="18"/>
      <c r="V130" s="18"/>
      <c r="W130" s="18"/>
      <c r="X130" s="18"/>
      <c r="Y130" s="18"/>
      <c r="Z130" s="20"/>
      <c r="AA130" s="18"/>
      <c r="AB130" s="18"/>
      <c r="AC130" s="20"/>
      <c r="AD130" s="19"/>
      <c r="AE130" s="19"/>
      <c r="AF130" s="19"/>
      <c r="AG130" s="19"/>
      <c r="AH130" s="18"/>
      <c r="AI130" s="18"/>
      <c r="AJ130" s="18"/>
    </row>
    <row r="131" spans="1:36" ht="41.4" x14ac:dyDescent="0.3">
      <c r="A131" s="9">
        <f t="shared" si="5"/>
        <v>130</v>
      </c>
      <c r="B131" s="10" t="str">
        <f t="shared" si="6"/>
        <v/>
      </c>
      <c r="C131" s="11" t="s">
        <v>94</v>
      </c>
      <c r="D131" s="12">
        <v>45306</v>
      </c>
      <c r="E131" s="13" t="s">
        <v>372</v>
      </c>
      <c r="F131" s="14" t="s">
        <v>697</v>
      </c>
      <c r="G131" s="11">
        <v>2004</v>
      </c>
      <c r="H131" s="20" t="s">
        <v>462</v>
      </c>
      <c r="I131" s="13" t="s">
        <v>698</v>
      </c>
      <c r="J131" s="15" t="s">
        <v>699</v>
      </c>
      <c r="K131" s="16" t="s">
        <v>700</v>
      </c>
      <c r="L131" s="17" t="s">
        <v>38</v>
      </c>
      <c r="M131" s="11"/>
      <c r="N131" s="18"/>
      <c r="O131" s="18"/>
      <c r="P131" s="14" t="s">
        <v>701</v>
      </c>
      <c r="Q131" s="11" t="s">
        <v>41</v>
      </c>
      <c r="R131" s="18"/>
      <c r="S131" s="19"/>
      <c r="T131" s="18"/>
      <c r="U131" s="18"/>
      <c r="V131" s="18"/>
      <c r="W131" s="18"/>
      <c r="X131" s="18"/>
      <c r="Y131" s="18"/>
      <c r="Z131" s="20"/>
      <c r="AA131" s="18"/>
      <c r="AB131" s="18"/>
      <c r="AC131" s="20"/>
      <c r="AD131" s="19"/>
      <c r="AE131" s="19"/>
      <c r="AF131" s="19"/>
      <c r="AG131" s="19"/>
      <c r="AH131" s="18"/>
      <c r="AI131" s="18"/>
      <c r="AJ131" s="18"/>
    </row>
    <row r="132" spans="1:36" ht="66" x14ac:dyDescent="0.3">
      <c r="A132" s="9">
        <f t="shared" si="5"/>
        <v>131</v>
      </c>
      <c r="B132" s="10" t="str">
        <f t="shared" si="6"/>
        <v/>
      </c>
      <c r="C132" s="11" t="s">
        <v>94</v>
      </c>
      <c r="D132" s="12">
        <v>45306</v>
      </c>
      <c r="E132" s="13" t="s">
        <v>372</v>
      </c>
      <c r="F132" s="14" t="s">
        <v>702</v>
      </c>
      <c r="G132" s="11">
        <v>2002</v>
      </c>
      <c r="H132" s="20" t="s">
        <v>703</v>
      </c>
      <c r="I132" s="20"/>
      <c r="J132" s="15" t="s">
        <v>704</v>
      </c>
      <c r="K132" s="16" t="s">
        <v>705</v>
      </c>
      <c r="L132" s="17" t="s">
        <v>38</v>
      </c>
      <c r="M132" s="11"/>
      <c r="N132" s="18"/>
      <c r="O132" s="18"/>
      <c r="P132" s="14" t="s">
        <v>706</v>
      </c>
      <c r="Q132" s="11" t="s">
        <v>41</v>
      </c>
      <c r="R132" s="18"/>
      <c r="S132" s="19"/>
      <c r="T132" s="18"/>
      <c r="U132" s="18"/>
      <c r="V132" s="18"/>
      <c r="W132" s="18"/>
      <c r="X132" s="18"/>
      <c r="Y132" s="18"/>
      <c r="Z132" s="20"/>
      <c r="AA132" s="18"/>
      <c r="AB132" s="18"/>
      <c r="AC132" s="20"/>
      <c r="AD132" s="19"/>
      <c r="AE132" s="19"/>
      <c r="AF132" s="19"/>
      <c r="AG132" s="19"/>
      <c r="AH132" s="18"/>
      <c r="AI132" s="18"/>
      <c r="AJ132" s="18"/>
    </row>
    <row r="133" spans="1:36" ht="41.4" x14ac:dyDescent="0.3">
      <c r="A133" s="9">
        <f t="shared" si="5"/>
        <v>132</v>
      </c>
      <c r="B133" s="10" t="str">
        <f t="shared" si="6"/>
        <v/>
      </c>
      <c r="C133" s="11" t="s">
        <v>94</v>
      </c>
      <c r="D133" s="12">
        <v>45306</v>
      </c>
      <c r="E133" s="13" t="s">
        <v>372</v>
      </c>
      <c r="F133" s="14" t="s">
        <v>707</v>
      </c>
      <c r="G133" s="11">
        <v>2004</v>
      </c>
      <c r="H133" s="20" t="s">
        <v>264</v>
      </c>
      <c r="I133" s="20"/>
      <c r="J133" s="23" t="s">
        <v>708</v>
      </c>
      <c r="K133" s="16" t="s">
        <v>709</v>
      </c>
      <c r="L133" s="17" t="s">
        <v>38</v>
      </c>
      <c r="M133" s="11"/>
      <c r="N133" s="18"/>
      <c r="O133" s="18"/>
      <c r="P133" s="14" t="s">
        <v>701</v>
      </c>
      <c r="Q133" s="11" t="s">
        <v>41</v>
      </c>
      <c r="R133" s="18"/>
      <c r="S133" s="19"/>
      <c r="T133" s="18"/>
      <c r="U133" s="18"/>
      <c r="V133" s="18"/>
      <c r="W133" s="18"/>
      <c r="X133" s="18"/>
      <c r="Y133" s="18"/>
      <c r="Z133" s="20"/>
      <c r="AA133" s="18"/>
      <c r="AB133" s="18"/>
      <c r="AC133" s="20"/>
      <c r="AD133" s="19"/>
      <c r="AE133" s="19"/>
      <c r="AF133" s="19"/>
      <c r="AG133" s="19"/>
      <c r="AH133" s="18"/>
      <c r="AI133" s="18"/>
      <c r="AJ133" s="18"/>
    </row>
    <row r="134" spans="1:36" ht="66" x14ac:dyDescent="0.3">
      <c r="A134" s="9">
        <f t="shared" si="5"/>
        <v>133</v>
      </c>
      <c r="B134" s="22" t="str">
        <f t="shared" si="6"/>
        <v/>
      </c>
      <c r="C134" s="11" t="s">
        <v>94</v>
      </c>
      <c r="D134" s="12">
        <v>45306</v>
      </c>
      <c r="E134" s="13" t="s">
        <v>256</v>
      </c>
      <c r="F134" s="14" t="s">
        <v>710</v>
      </c>
      <c r="G134" s="11">
        <v>1992</v>
      </c>
      <c r="H134" s="13" t="s">
        <v>711</v>
      </c>
      <c r="I134" s="20" t="s">
        <v>712</v>
      </c>
      <c r="J134" s="15" t="s">
        <v>713</v>
      </c>
      <c r="K134" s="16" t="s">
        <v>714</v>
      </c>
      <c r="L134" s="17" t="s">
        <v>38</v>
      </c>
      <c r="M134" s="17" t="s">
        <v>715</v>
      </c>
      <c r="N134" s="18"/>
      <c r="O134" s="18"/>
      <c r="P134" s="14" t="s">
        <v>716</v>
      </c>
      <c r="Q134" s="11" t="s">
        <v>40</v>
      </c>
      <c r="R134" s="11" t="s">
        <v>40</v>
      </c>
      <c r="S134" s="19"/>
      <c r="T134" s="11" t="s">
        <v>86</v>
      </c>
      <c r="U134" s="11" t="s">
        <v>87</v>
      </c>
      <c r="V134" s="11" t="s">
        <v>40</v>
      </c>
      <c r="W134" s="18"/>
      <c r="X134" s="18"/>
      <c r="Y134" s="18"/>
      <c r="Z134" s="20"/>
      <c r="AA134" s="11" t="s">
        <v>106</v>
      </c>
      <c r="AB134" s="11" t="s">
        <v>295</v>
      </c>
      <c r="AC134" s="13" t="s">
        <v>717</v>
      </c>
      <c r="AD134" s="19"/>
      <c r="AE134" s="19"/>
      <c r="AF134" s="19"/>
      <c r="AG134" s="19"/>
      <c r="AH134" s="18"/>
      <c r="AI134" s="18"/>
      <c r="AJ134" s="18"/>
    </row>
    <row r="135" spans="1:36" ht="92.4" x14ac:dyDescent="0.3">
      <c r="A135" s="9">
        <f t="shared" si="5"/>
        <v>134</v>
      </c>
      <c r="B135" s="22" t="str">
        <f t="shared" si="6"/>
        <v/>
      </c>
      <c r="C135" s="11" t="s">
        <v>94</v>
      </c>
      <c r="D135" s="12">
        <v>45306</v>
      </c>
      <c r="E135" s="13" t="s">
        <v>256</v>
      </c>
      <c r="F135" s="14" t="s">
        <v>718</v>
      </c>
      <c r="G135" s="11">
        <v>2002</v>
      </c>
      <c r="H135" s="13" t="s">
        <v>719</v>
      </c>
      <c r="I135" s="13" t="s">
        <v>398</v>
      </c>
      <c r="J135" s="15" t="s">
        <v>720</v>
      </c>
      <c r="K135" s="16" t="s">
        <v>721</v>
      </c>
      <c r="L135" s="17" t="s">
        <v>38</v>
      </c>
      <c r="M135" s="11"/>
      <c r="N135" s="18"/>
      <c r="O135" s="18"/>
      <c r="P135" s="14" t="s">
        <v>722</v>
      </c>
      <c r="Q135" s="11" t="s">
        <v>40</v>
      </c>
      <c r="R135" s="11" t="s">
        <v>40</v>
      </c>
      <c r="S135" s="19"/>
      <c r="T135" s="11" t="s">
        <v>86</v>
      </c>
      <c r="U135" s="18"/>
      <c r="V135" s="18"/>
      <c r="W135" s="18"/>
      <c r="X135" s="18"/>
      <c r="Y135" s="18"/>
      <c r="Z135" s="20"/>
      <c r="AA135" s="18"/>
      <c r="AB135" s="18"/>
      <c r="AC135" s="20"/>
      <c r="AD135" s="19"/>
      <c r="AE135" s="19"/>
      <c r="AF135" s="19"/>
      <c r="AG135" s="19"/>
      <c r="AH135" s="18"/>
      <c r="AI135" s="18"/>
      <c r="AJ135" s="18"/>
    </row>
    <row r="136" spans="1:36" ht="55.2" x14ac:dyDescent="0.3">
      <c r="A136" s="9">
        <f t="shared" si="5"/>
        <v>135</v>
      </c>
      <c r="B136" s="22" t="str">
        <f t="shared" si="6"/>
        <v/>
      </c>
      <c r="C136" s="11" t="s">
        <v>413</v>
      </c>
      <c r="D136" s="12">
        <v>45306</v>
      </c>
      <c r="E136" s="13" t="s">
        <v>396</v>
      </c>
      <c r="F136" s="14" t="s">
        <v>723</v>
      </c>
      <c r="G136" s="11">
        <v>2001</v>
      </c>
      <c r="H136" s="13" t="s">
        <v>724</v>
      </c>
      <c r="I136" s="20"/>
      <c r="J136" s="15" t="s">
        <v>725</v>
      </c>
      <c r="K136" s="16" t="s">
        <v>726</v>
      </c>
      <c r="L136" s="17" t="s">
        <v>38</v>
      </c>
      <c r="M136" s="11"/>
      <c r="N136" s="18"/>
      <c r="O136" s="18"/>
      <c r="P136" s="14" t="s">
        <v>727</v>
      </c>
      <c r="Q136" s="11" t="s">
        <v>41</v>
      </c>
      <c r="R136" s="18"/>
      <c r="S136" s="19"/>
      <c r="T136" s="18"/>
      <c r="U136" s="18"/>
      <c r="V136" s="18"/>
      <c r="W136" s="18"/>
      <c r="X136" s="18"/>
      <c r="Y136" s="18"/>
      <c r="Z136" s="20"/>
      <c r="AA136" s="18"/>
      <c r="AB136" s="18"/>
      <c r="AC136" s="20"/>
      <c r="AD136" s="19"/>
      <c r="AE136" s="19"/>
      <c r="AF136" s="19"/>
      <c r="AG136" s="19"/>
      <c r="AH136" s="18"/>
      <c r="AI136" s="18"/>
      <c r="AJ136" s="18"/>
    </row>
    <row r="137" spans="1:36" ht="55.2" x14ac:dyDescent="0.3">
      <c r="A137" s="9">
        <f t="shared" si="5"/>
        <v>136</v>
      </c>
      <c r="B137" s="22" t="str">
        <f t="shared" si="6"/>
        <v/>
      </c>
      <c r="C137" s="11" t="s">
        <v>94</v>
      </c>
      <c r="D137" s="12">
        <v>45306</v>
      </c>
      <c r="E137" s="13" t="s">
        <v>396</v>
      </c>
      <c r="F137" s="14" t="s">
        <v>728</v>
      </c>
      <c r="G137" s="11">
        <v>2004</v>
      </c>
      <c r="H137" s="20" t="s">
        <v>729</v>
      </c>
      <c r="I137" s="20" t="s">
        <v>730</v>
      </c>
      <c r="J137" s="23" t="s">
        <v>731</v>
      </c>
      <c r="K137" s="16" t="s">
        <v>732</v>
      </c>
      <c r="L137" s="17" t="s">
        <v>38</v>
      </c>
      <c r="M137" s="11"/>
      <c r="N137" s="18"/>
      <c r="O137" s="18"/>
      <c r="P137" s="14" t="s">
        <v>733</v>
      </c>
      <c r="Q137" s="11" t="s">
        <v>41</v>
      </c>
      <c r="R137" s="18"/>
      <c r="S137" s="19"/>
      <c r="T137" s="18"/>
      <c r="U137" s="18"/>
      <c r="V137" s="18"/>
      <c r="W137" s="18"/>
      <c r="X137" s="18"/>
      <c r="Y137" s="18"/>
      <c r="Z137" s="20"/>
      <c r="AA137" s="18"/>
      <c r="AB137" s="18"/>
      <c r="AC137" s="20"/>
      <c r="AD137" s="19"/>
      <c r="AE137" s="19"/>
      <c r="AF137" s="19"/>
      <c r="AG137" s="19"/>
      <c r="AH137" s="18"/>
      <c r="AI137" s="18"/>
      <c r="AJ137" s="18"/>
    </row>
    <row r="138" spans="1:36" ht="52.8" x14ac:dyDescent="0.3">
      <c r="A138" s="9">
        <f t="shared" si="5"/>
        <v>137</v>
      </c>
      <c r="B138" s="22" t="str">
        <f t="shared" si="6"/>
        <v/>
      </c>
      <c r="C138" s="11" t="s">
        <v>94</v>
      </c>
      <c r="D138" s="12">
        <v>45306</v>
      </c>
      <c r="E138" s="14" t="s">
        <v>262</v>
      </c>
      <c r="F138" s="14" t="s">
        <v>734</v>
      </c>
      <c r="G138" s="11">
        <v>2000</v>
      </c>
      <c r="H138" s="13" t="s">
        <v>264</v>
      </c>
      <c r="I138" s="20"/>
      <c r="J138" s="15" t="s">
        <v>735</v>
      </c>
      <c r="K138" s="16" t="s">
        <v>736</v>
      </c>
      <c r="L138" s="17" t="s">
        <v>38</v>
      </c>
      <c r="M138" s="11"/>
      <c r="N138" s="18"/>
      <c r="O138" s="18"/>
      <c r="P138" s="16"/>
      <c r="Q138" s="11" t="s">
        <v>40</v>
      </c>
      <c r="R138" s="11" t="s">
        <v>40</v>
      </c>
      <c r="S138" s="19"/>
      <c r="T138" s="11" t="s">
        <v>86</v>
      </c>
      <c r="U138" s="18"/>
      <c r="V138" s="18"/>
      <c r="W138" s="18"/>
      <c r="X138" s="18"/>
      <c r="Y138" s="18"/>
      <c r="Z138" s="20"/>
      <c r="AA138" s="18"/>
      <c r="AB138" s="18"/>
      <c r="AC138" s="20"/>
      <c r="AD138" s="19"/>
      <c r="AE138" s="19"/>
      <c r="AF138" s="19"/>
      <c r="AG138" s="19"/>
      <c r="AH138" s="18"/>
      <c r="AI138" s="18"/>
      <c r="AJ138" s="18"/>
    </row>
    <row r="139" spans="1:36" ht="69" x14ac:dyDescent="0.3">
      <c r="A139" s="9">
        <f t="shared" si="5"/>
        <v>138</v>
      </c>
      <c r="B139" s="22" t="str">
        <f t="shared" si="6"/>
        <v/>
      </c>
      <c r="C139" s="11" t="s">
        <v>94</v>
      </c>
      <c r="D139" s="12">
        <v>45306</v>
      </c>
      <c r="E139" s="14" t="s">
        <v>737</v>
      </c>
      <c r="F139" s="14" t="s">
        <v>738</v>
      </c>
      <c r="G139" s="11">
        <v>2001</v>
      </c>
      <c r="H139" s="13" t="s">
        <v>607</v>
      </c>
      <c r="I139" s="20" t="s">
        <v>739</v>
      </c>
      <c r="J139" s="15" t="s">
        <v>740</v>
      </c>
      <c r="K139" s="16" t="s">
        <v>741</v>
      </c>
      <c r="L139" s="17" t="s">
        <v>38</v>
      </c>
      <c r="M139" s="11"/>
      <c r="N139" s="18"/>
      <c r="O139" s="18"/>
      <c r="P139" s="14" t="s">
        <v>742</v>
      </c>
      <c r="Q139" s="11" t="s">
        <v>41</v>
      </c>
      <c r="R139" s="18"/>
      <c r="S139" s="19"/>
      <c r="T139" s="18"/>
      <c r="U139" s="18"/>
      <c r="V139" s="18"/>
      <c r="W139" s="18"/>
      <c r="X139" s="18"/>
      <c r="Y139" s="18"/>
      <c r="Z139" s="20"/>
      <c r="AA139" s="18"/>
      <c r="AB139" s="18"/>
      <c r="AC139" s="20"/>
      <c r="AD139" s="19"/>
      <c r="AE139" s="19"/>
      <c r="AF139" s="19"/>
      <c r="AG139" s="19"/>
      <c r="AH139" s="18"/>
      <c r="AI139" s="18"/>
      <c r="AJ139" s="18"/>
    </row>
    <row r="140" spans="1:36" ht="41.4" x14ac:dyDescent="0.3">
      <c r="A140" s="9">
        <f t="shared" si="5"/>
        <v>139</v>
      </c>
      <c r="B140" s="10" t="str">
        <f t="shared" si="6"/>
        <v/>
      </c>
      <c r="C140" s="11" t="s">
        <v>31</v>
      </c>
      <c r="D140" s="12">
        <v>45306</v>
      </c>
      <c r="E140" s="13" t="s">
        <v>32</v>
      </c>
      <c r="F140" s="14" t="s">
        <v>743</v>
      </c>
      <c r="G140" s="11">
        <v>2004</v>
      </c>
      <c r="H140" s="13" t="s">
        <v>101</v>
      </c>
      <c r="I140" s="20"/>
      <c r="J140" s="15" t="s">
        <v>744</v>
      </c>
      <c r="K140" s="16" t="s">
        <v>745</v>
      </c>
      <c r="L140" s="17" t="s">
        <v>38</v>
      </c>
      <c r="M140" s="11"/>
      <c r="N140" s="18"/>
      <c r="O140" s="18"/>
      <c r="P140" s="14" t="s">
        <v>746</v>
      </c>
      <c r="Q140" s="11" t="s">
        <v>41</v>
      </c>
      <c r="R140" s="18"/>
      <c r="S140" s="19"/>
      <c r="T140" s="18"/>
      <c r="U140" s="18"/>
      <c r="V140" s="18"/>
      <c r="W140" s="18"/>
      <c r="X140" s="18"/>
      <c r="Y140" s="18"/>
      <c r="Z140" s="20"/>
      <c r="AA140" s="18"/>
      <c r="AB140" s="18"/>
      <c r="AC140" s="20"/>
      <c r="AD140" s="19"/>
      <c r="AE140" s="19"/>
      <c r="AF140" s="19"/>
      <c r="AG140" s="19"/>
      <c r="AH140" s="18"/>
      <c r="AI140" s="18"/>
      <c r="AJ140" s="18"/>
    </row>
    <row r="141" spans="1:36" ht="55.2" x14ac:dyDescent="0.3">
      <c r="A141" s="9">
        <f t="shared" si="5"/>
        <v>140</v>
      </c>
      <c r="B141" s="10" t="str">
        <f t="shared" si="6"/>
        <v/>
      </c>
      <c r="C141" s="11" t="s">
        <v>31</v>
      </c>
      <c r="D141" s="12">
        <v>45306</v>
      </c>
      <c r="E141" s="13" t="s">
        <v>32</v>
      </c>
      <c r="F141" s="14" t="s">
        <v>747</v>
      </c>
      <c r="G141" s="11">
        <v>2003</v>
      </c>
      <c r="H141" s="20" t="s">
        <v>207</v>
      </c>
      <c r="I141" s="20" t="s">
        <v>208</v>
      </c>
      <c r="J141" s="15" t="s">
        <v>748</v>
      </c>
      <c r="K141" s="16" t="s">
        <v>749</v>
      </c>
      <c r="L141" s="17" t="s">
        <v>38</v>
      </c>
      <c r="M141" s="11"/>
      <c r="N141" s="18"/>
      <c r="O141" s="18"/>
      <c r="P141" s="14" t="s">
        <v>750</v>
      </c>
      <c r="Q141" s="11" t="s">
        <v>41</v>
      </c>
      <c r="R141" s="18"/>
      <c r="S141" s="19"/>
      <c r="T141" s="18"/>
      <c r="U141" s="18"/>
      <c r="V141" s="18"/>
      <c r="W141" s="18"/>
      <c r="X141" s="18"/>
      <c r="Y141" s="18"/>
      <c r="Z141" s="20"/>
      <c r="AA141" s="18"/>
      <c r="AB141" s="18"/>
      <c r="AC141" s="20"/>
      <c r="AD141" s="19"/>
      <c r="AE141" s="19"/>
      <c r="AF141" s="19"/>
      <c r="AG141" s="19"/>
      <c r="AH141" s="18"/>
      <c r="AI141" s="18"/>
      <c r="AJ141" s="18"/>
    </row>
    <row r="142" spans="1:36" ht="41.4" x14ac:dyDescent="0.3">
      <c r="A142" s="9">
        <f t="shared" si="5"/>
        <v>141</v>
      </c>
      <c r="B142" s="10" t="str">
        <f t="shared" si="6"/>
        <v/>
      </c>
      <c r="C142" s="11" t="s">
        <v>31</v>
      </c>
      <c r="D142" s="12">
        <v>45306</v>
      </c>
      <c r="E142" s="13" t="s">
        <v>32</v>
      </c>
      <c r="F142" s="14" t="s">
        <v>751</v>
      </c>
      <c r="G142" s="11">
        <v>2002</v>
      </c>
      <c r="H142" s="13" t="s">
        <v>752</v>
      </c>
      <c r="I142" s="20"/>
      <c r="J142" s="15" t="s">
        <v>753</v>
      </c>
      <c r="K142" s="16" t="s">
        <v>754</v>
      </c>
      <c r="L142" s="17" t="s">
        <v>38</v>
      </c>
      <c r="M142" s="11"/>
      <c r="N142" s="18"/>
      <c r="O142" s="18"/>
      <c r="P142" s="14" t="s">
        <v>755</v>
      </c>
      <c r="Q142" s="11" t="s">
        <v>41</v>
      </c>
      <c r="R142" s="18"/>
      <c r="S142" s="19"/>
      <c r="T142" s="18"/>
      <c r="U142" s="18"/>
      <c r="V142" s="18"/>
      <c r="W142" s="18"/>
      <c r="X142" s="18"/>
      <c r="Y142" s="18"/>
      <c r="Z142" s="20"/>
      <c r="AA142" s="18"/>
      <c r="AB142" s="18"/>
      <c r="AC142" s="20"/>
      <c r="AD142" s="19"/>
      <c r="AE142" s="19"/>
      <c r="AF142" s="19"/>
      <c r="AG142" s="19"/>
      <c r="AH142" s="18"/>
      <c r="AI142" s="18"/>
      <c r="AJ142" s="18"/>
    </row>
    <row r="143" spans="1:36" ht="66" x14ac:dyDescent="0.3">
      <c r="A143" s="9">
        <f t="shared" si="5"/>
        <v>142</v>
      </c>
      <c r="B143" s="10" t="str">
        <f t="shared" si="6"/>
        <v/>
      </c>
      <c r="C143" s="11" t="s">
        <v>94</v>
      </c>
      <c r="D143" s="12">
        <v>45306</v>
      </c>
      <c r="E143" s="13" t="s">
        <v>32</v>
      </c>
      <c r="F143" s="14" t="s">
        <v>756</v>
      </c>
      <c r="G143" s="18"/>
      <c r="H143" s="13" t="s">
        <v>34</v>
      </c>
      <c r="I143" s="20"/>
      <c r="J143" s="23" t="s">
        <v>757</v>
      </c>
      <c r="K143" s="16" t="s">
        <v>758</v>
      </c>
      <c r="L143" s="17" t="s">
        <v>38</v>
      </c>
      <c r="M143" s="11"/>
      <c r="N143" s="18"/>
      <c r="O143" s="18"/>
      <c r="P143" s="14" t="s">
        <v>759</v>
      </c>
      <c r="Q143" s="11" t="s">
        <v>41</v>
      </c>
      <c r="R143" s="18"/>
      <c r="S143" s="19"/>
      <c r="T143" s="18"/>
      <c r="U143" s="18"/>
      <c r="V143" s="18"/>
      <c r="W143" s="18"/>
      <c r="X143" s="18"/>
      <c r="Y143" s="18"/>
      <c r="Z143" s="20"/>
      <c r="AA143" s="18"/>
      <c r="AB143" s="18"/>
      <c r="AC143" s="20"/>
      <c r="AD143" s="19"/>
      <c r="AE143" s="19"/>
      <c r="AF143" s="19"/>
      <c r="AG143" s="19"/>
      <c r="AH143" s="18"/>
      <c r="AI143" s="18"/>
      <c r="AJ143" s="18"/>
    </row>
    <row r="144" spans="1:36" ht="79.2" x14ac:dyDescent="0.3">
      <c r="A144" s="9">
        <f t="shared" si="5"/>
        <v>143</v>
      </c>
      <c r="B144" s="10" t="str">
        <f t="shared" si="6"/>
        <v/>
      </c>
      <c r="C144" s="11" t="s">
        <v>94</v>
      </c>
      <c r="D144" s="12">
        <v>45306</v>
      </c>
      <c r="E144" s="13" t="s">
        <v>32</v>
      </c>
      <c r="F144" s="14" t="s">
        <v>760</v>
      </c>
      <c r="G144" s="11">
        <v>2001</v>
      </c>
      <c r="H144" s="20" t="s">
        <v>761</v>
      </c>
      <c r="I144" s="20" t="s">
        <v>762</v>
      </c>
      <c r="J144" s="15" t="s">
        <v>763</v>
      </c>
      <c r="K144" s="16" t="s">
        <v>764</v>
      </c>
      <c r="L144" s="17" t="s">
        <v>38</v>
      </c>
      <c r="M144" s="11"/>
      <c r="N144" s="18"/>
      <c r="O144" s="18"/>
      <c r="P144" s="14" t="s">
        <v>765</v>
      </c>
      <c r="Q144" s="11" t="s">
        <v>41</v>
      </c>
      <c r="R144" s="18"/>
      <c r="S144" s="19"/>
      <c r="T144" s="18"/>
      <c r="U144" s="18"/>
      <c r="V144" s="18"/>
      <c r="W144" s="18"/>
      <c r="X144" s="18"/>
      <c r="Y144" s="18"/>
      <c r="Z144" s="20"/>
      <c r="AA144" s="18"/>
      <c r="AB144" s="18"/>
      <c r="AC144" s="20"/>
      <c r="AD144" s="19"/>
      <c r="AE144" s="19"/>
      <c r="AF144" s="19"/>
      <c r="AG144" s="19"/>
      <c r="AH144" s="18"/>
      <c r="AI144" s="18"/>
      <c r="AJ144" s="18"/>
    </row>
    <row r="145" spans="1:36" ht="41.4" x14ac:dyDescent="0.3">
      <c r="A145" s="9">
        <f t="shared" si="5"/>
        <v>144</v>
      </c>
      <c r="B145" s="10" t="str">
        <f t="shared" si="6"/>
        <v/>
      </c>
      <c r="C145" s="11" t="s">
        <v>94</v>
      </c>
      <c r="D145" s="12">
        <v>45306</v>
      </c>
      <c r="E145" s="13" t="s">
        <v>32</v>
      </c>
      <c r="F145" s="14" t="s">
        <v>766</v>
      </c>
      <c r="G145" s="11">
        <v>2003</v>
      </c>
      <c r="H145" s="13" t="s">
        <v>767</v>
      </c>
      <c r="I145" s="20"/>
      <c r="J145" s="15" t="s">
        <v>768</v>
      </c>
      <c r="K145" s="16" t="s">
        <v>769</v>
      </c>
      <c r="L145" s="17" t="s">
        <v>38</v>
      </c>
      <c r="M145" s="11"/>
      <c r="N145" s="18"/>
      <c r="O145" s="18"/>
      <c r="P145" s="14" t="s">
        <v>770</v>
      </c>
      <c r="Q145" s="11" t="s">
        <v>40</v>
      </c>
      <c r="R145" s="18"/>
      <c r="S145" s="19"/>
      <c r="T145" s="18"/>
      <c r="U145" s="18"/>
      <c r="V145" s="18"/>
      <c r="W145" s="18"/>
      <c r="X145" s="18"/>
      <c r="Y145" s="18"/>
      <c r="Z145" s="20"/>
      <c r="AA145" s="18"/>
      <c r="AB145" s="18"/>
      <c r="AC145" s="20"/>
      <c r="AD145" s="19"/>
      <c r="AE145" s="19"/>
      <c r="AF145" s="19"/>
      <c r="AG145" s="19"/>
      <c r="AH145" s="18"/>
      <c r="AI145" s="18"/>
      <c r="AJ145" s="18"/>
    </row>
    <row r="146" spans="1:36" ht="41.4" x14ac:dyDescent="0.3">
      <c r="A146" s="9">
        <f t="shared" si="5"/>
        <v>145</v>
      </c>
      <c r="B146" s="10" t="str">
        <f t="shared" si="6"/>
        <v/>
      </c>
      <c r="C146" s="11" t="s">
        <v>94</v>
      </c>
      <c r="D146" s="12">
        <v>45306</v>
      </c>
      <c r="E146" s="13" t="s">
        <v>32</v>
      </c>
      <c r="F146" s="14" t="s">
        <v>771</v>
      </c>
      <c r="G146" s="11">
        <v>2004</v>
      </c>
      <c r="H146" s="13" t="s">
        <v>767</v>
      </c>
      <c r="I146" s="20"/>
      <c r="J146" s="15" t="s">
        <v>772</v>
      </c>
      <c r="K146" s="16" t="s">
        <v>773</v>
      </c>
      <c r="L146" s="17" t="s">
        <v>38</v>
      </c>
      <c r="M146" s="11"/>
      <c r="N146" s="18"/>
      <c r="O146" s="18"/>
      <c r="P146" s="16"/>
      <c r="Q146" s="11" t="s">
        <v>41</v>
      </c>
      <c r="R146" s="18"/>
      <c r="S146" s="19"/>
      <c r="T146" s="18"/>
      <c r="U146" s="18"/>
      <c r="V146" s="18"/>
      <c r="W146" s="18"/>
      <c r="X146" s="18"/>
      <c r="Y146" s="18"/>
      <c r="Z146" s="20"/>
      <c r="AA146" s="18"/>
      <c r="AB146" s="18"/>
      <c r="AC146" s="20"/>
      <c r="AD146" s="19"/>
      <c r="AE146" s="19"/>
      <c r="AF146" s="19"/>
      <c r="AG146" s="19"/>
      <c r="AH146" s="18"/>
      <c r="AI146" s="18"/>
      <c r="AJ146" s="18"/>
    </row>
    <row r="147" spans="1:36" ht="52.8" x14ac:dyDescent="0.3">
      <c r="A147" s="9">
        <f t="shared" si="5"/>
        <v>146</v>
      </c>
      <c r="B147" s="10" t="str">
        <f t="shared" si="6"/>
        <v/>
      </c>
      <c r="C147" s="11" t="s">
        <v>94</v>
      </c>
      <c r="D147" s="12">
        <v>45306</v>
      </c>
      <c r="E147" s="13" t="s">
        <v>32</v>
      </c>
      <c r="F147" s="14" t="s">
        <v>774</v>
      </c>
      <c r="G147" s="11">
        <v>2004</v>
      </c>
      <c r="H147" s="20" t="s">
        <v>775</v>
      </c>
      <c r="I147" s="20"/>
      <c r="J147" s="15" t="s">
        <v>776</v>
      </c>
      <c r="K147" s="14" t="s">
        <v>777</v>
      </c>
      <c r="L147" s="17" t="s">
        <v>38</v>
      </c>
      <c r="M147" s="11"/>
      <c r="N147" s="18"/>
      <c r="O147" s="18"/>
      <c r="P147" s="14" t="s">
        <v>778</v>
      </c>
      <c r="Q147" s="11" t="s">
        <v>41</v>
      </c>
      <c r="R147" s="18"/>
      <c r="S147" s="19"/>
      <c r="T147" s="18"/>
      <c r="U147" s="18"/>
      <c r="V147" s="18"/>
      <c r="W147" s="18"/>
      <c r="X147" s="18"/>
      <c r="Y147" s="18"/>
      <c r="Z147" s="20"/>
      <c r="AA147" s="18"/>
      <c r="AB147" s="18"/>
      <c r="AC147" s="20"/>
      <c r="AD147" s="19"/>
      <c r="AE147" s="19"/>
      <c r="AF147" s="19"/>
      <c r="AG147" s="19"/>
      <c r="AH147" s="18"/>
      <c r="AI147" s="18"/>
      <c r="AJ147" s="18"/>
    </row>
    <row r="148" spans="1:36" ht="41.4" x14ac:dyDescent="0.3">
      <c r="A148" s="9">
        <f t="shared" si="5"/>
        <v>147</v>
      </c>
      <c r="B148" s="10" t="str">
        <f t="shared" si="6"/>
        <v/>
      </c>
      <c r="C148" s="60" t="s">
        <v>94</v>
      </c>
      <c r="D148" s="12">
        <v>45306</v>
      </c>
      <c r="E148" s="13" t="s">
        <v>32</v>
      </c>
      <c r="F148" s="14" t="s">
        <v>779</v>
      </c>
      <c r="G148" s="11">
        <v>2001</v>
      </c>
      <c r="H148" s="13" t="s">
        <v>421</v>
      </c>
      <c r="I148" s="20" t="s">
        <v>780</v>
      </c>
      <c r="J148" s="15" t="s">
        <v>781</v>
      </c>
      <c r="K148" s="16" t="s">
        <v>782</v>
      </c>
      <c r="L148" s="17" t="s">
        <v>38</v>
      </c>
      <c r="M148" s="11"/>
      <c r="N148" s="18"/>
      <c r="O148" s="18"/>
      <c r="P148" s="14" t="s">
        <v>783</v>
      </c>
      <c r="Q148" s="11" t="s">
        <v>41</v>
      </c>
      <c r="R148" s="18"/>
      <c r="S148" s="19"/>
      <c r="T148" s="18"/>
      <c r="U148" s="18"/>
      <c r="V148" s="18"/>
      <c r="W148" s="18"/>
      <c r="X148" s="18"/>
      <c r="Y148" s="18"/>
      <c r="Z148" s="20"/>
      <c r="AA148" s="18"/>
      <c r="AB148" s="18"/>
      <c r="AC148" s="20"/>
      <c r="AD148" s="19"/>
      <c r="AE148" s="19"/>
      <c r="AF148" s="19"/>
      <c r="AG148" s="19"/>
      <c r="AH148" s="18"/>
      <c r="AI148" s="18"/>
      <c r="AJ148" s="18"/>
    </row>
    <row r="149" spans="1:36" ht="41.4" x14ac:dyDescent="0.3">
      <c r="A149" s="9">
        <f t="shared" si="5"/>
        <v>148</v>
      </c>
      <c r="B149" s="10" t="str">
        <f t="shared" si="6"/>
        <v/>
      </c>
      <c r="C149" s="11" t="s">
        <v>94</v>
      </c>
      <c r="D149" s="12">
        <v>45306</v>
      </c>
      <c r="E149" s="14" t="s">
        <v>372</v>
      </c>
      <c r="F149" s="14" t="s">
        <v>784</v>
      </c>
      <c r="G149" s="11">
        <v>1997</v>
      </c>
      <c r="H149" s="13" t="s">
        <v>247</v>
      </c>
      <c r="I149" s="20"/>
      <c r="J149" s="15" t="s">
        <v>785</v>
      </c>
      <c r="K149" s="16" t="s">
        <v>786</v>
      </c>
      <c r="L149" s="17" t="s">
        <v>38</v>
      </c>
      <c r="M149" s="11"/>
      <c r="N149" s="18"/>
      <c r="O149" s="18"/>
      <c r="P149" s="16"/>
      <c r="Q149" s="18"/>
      <c r="R149" s="18"/>
      <c r="S149" s="19"/>
      <c r="T149" s="18"/>
      <c r="U149" s="18"/>
      <c r="V149" s="18"/>
      <c r="W149" s="18"/>
      <c r="X149" s="18"/>
      <c r="Y149" s="18"/>
      <c r="Z149" s="20"/>
      <c r="AA149" s="18"/>
      <c r="AB149" s="18"/>
      <c r="AC149" s="20"/>
      <c r="AD149" s="19"/>
      <c r="AE149" s="19"/>
      <c r="AF149" s="19"/>
      <c r="AG149" s="19"/>
      <c r="AH149" s="18"/>
      <c r="AI149" s="18"/>
      <c r="AJ149" s="18"/>
    </row>
    <row r="150" spans="1:36" ht="41.4" x14ac:dyDescent="0.3">
      <c r="A150" s="9">
        <f t="shared" si="5"/>
        <v>149</v>
      </c>
      <c r="B150" s="10" t="str">
        <f t="shared" si="6"/>
        <v/>
      </c>
      <c r="C150" s="11" t="s">
        <v>413</v>
      </c>
      <c r="D150" s="12">
        <v>45307</v>
      </c>
      <c r="E150" s="25" t="s">
        <v>256</v>
      </c>
      <c r="F150" s="14" t="s">
        <v>787</v>
      </c>
      <c r="G150" s="11">
        <v>2003</v>
      </c>
      <c r="H150" s="13" t="s">
        <v>247</v>
      </c>
      <c r="I150" s="20"/>
      <c r="J150" s="15" t="s">
        <v>788</v>
      </c>
      <c r="K150" s="16" t="s">
        <v>789</v>
      </c>
      <c r="L150" s="17" t="s">
        <v>38</v>
      </c>
      <c r="M150" s="17" t="s">
        <v>38</v>
      </c>
      <c r="N150" s="18"/>
      <c r="O150" s="18"/>
      <c r="P150" s="14" t="s">
        <v>790</v>
      </c>
      <c r="Q150" s="11" t="s">
        <v>41</v>
      </c>
      <c r="R150" s="18"/>
      <c r="S150" s="19"/>
      <c r="T150" s="18"/>
      <c r="U150" s="18"/>
      <c r="V150" s="18"/>
      <c r="W150" s="18"/>
      <c r="X150" s="18"/>
      <c r="Y150" s="18"/>
      <c r="Z150" s="20"/>
      <c r="AA150" s="18"/>
      <c r="AB150" s="18"/>
      <c r="AC150" s="20"/>
      <c r="AD150" s="19"/>
      <c r="AE150" s="19"/>
      <c r="AF150" s="19"/>
      <c r="AG150" s="19"/>
      <c r="AH150" s="18"/>
      <c r="AI150" s="18"/>
      <c r="AJ150" s="18"/>
    </row>
    <row r="151" spans="1:36" ht="41.4" x14ac:dyDescent="0.3">
      <c r="A151" s="9">
        <f t="shared" si="5"/>
        <v>150</v>
      </c>
      <c r="B151" s="10" t="str">
        <f t="shared" si="6"/>
        <v/>
      </c>
      <c r="C151" s="11" t="s">
        <v>94</v>
      </c>
      <c r="D151" s="12">
        <v>45307</v>
      </c>
      <c r="E151" s="26" t="s">
        <v>737</v>
      </c>
      <c r="F151" s="14" t="s">
        <v>791</v>
      </c>
      <c r="G151" s="11">
        <v>2000</v>
      </c>
      <c r="H151" s="13" t="s">
        <v>792</v>
      </c>
      <c r="I151" s="20"/>
      <c r="J151" s="15" t="s">
        <v>793</v>
      </c>
      <c r="K151" s="16" t="s">
        <v>794</v>
      </c>
      <c r="L151" s="17" t="s">
        <v>38</v>
      </c>
      <c r="M151" s="11"/>
      <c r="N151" s="18"/>
      <c r="O151" s="18"/>
      <c r="P151" s="14" t="s">
        <v>795</v>
      </c>
      <c r="Q151" s="11" t="s">
        <v>41</v>
      </c>
      <c r="R151" s="18"/>
      <c r="S151" s="19"/>
      <c r="T151" s="18"/>
      <c r="U151" s="18"/>
      <c r="V151" s="18"/>
      <c r="W151" s="18"/>
      <c r="X151" s="18"/>
      <c r="Y151" s="18"/>
      <c r="Z151" s="20"/>
      <c r="AA151" s="18"/>
      <c r="AB151" s="18"/>
      <c r="AC151" s="20"/>
      <c r="AD151" s="19"/>
      <c r="AE151" s="19"/>
      <c r="AF151" s="19"/>
      <c r="AG151" s="19"/>
      <c r="AH151" s="18"/>
      <c r="AI151" s="18"/>
      <c r="AJ151" s="18"/>
    </row>
    <row r="152" spans="1:36" ht="66" x14ac:dyDescent="0.3">
      <c r="A152" s="9">
        <f t="shared" si="5"/>
        <v>151</v>
      </c>
      <c r="B152" s="10" t="str">
        <f t="shared" si="6"/>
        <v/>
      </c>
      <c r="C152" s="11" t="s">
        <v>94</v>
      </c>
      <c r="D152" s="12">
        <v>45307</v>
      </c>
      <c r="E152" s="26" t="s">
        <v>737</v>
      </c>
      <c r="F152" s="14" t="s">
        <v>796</v>
      </c>
      <c r="G152" s="11">
        <v>2000</v>
      </c>
      <c r="H152" s="20" t="s">
        <v>668</v>
      </c>
      <c r="I152" s="20"/>
      <c r="J152" s="15" t="s">
        <v>797</v>
      </c>
      <c r="K152" s="16" t="s">
        <v>798</v>
      </c>
      <c r="L152" s="17" t="s">
        <v>38</v>
      </c>
      <c r="M152" s="11"/>
      <c r="N152" s="18"/>
      <c r="O152" s="18"/>
      <c r="P152" s="14" t="s">
        <v>799</v>
      </c>
      <c r="Q152" s="11" t="s">
        <v>41</v>
      </c>
      <c r="R152" s="18"/>
      <c r="S152" s="19"/>
      <c r="T152" s="18"/>
      <c r="U152" s="18"/>
      <c r="V152" s="18"/>
      <c r="W152" s="18"/>
      <c r="X152" s="18"/>
      <c r="Y152" s="18"/>
      <c r="Z152" s="20"/>
      <c r="AA152" s="18"/>
      <c r="AB152" s="18"/>
      <c r="AC152" s="20"/>
      <c r="AD152" s="19"/>
      <c r="AE152" s="19"/>
      <c r="AF152" s="19"/>
      <c r="AG152" s="19"/>
      <c r="AH152" s="18"/>
      <c r="AI152" s="18"/>
      <c r="AJ152" s="18"/>
    </row>
    <row r="153" spans="1:36" ht="55.2" x14ac:dyDescent="0.3">
      <c r="A153" s="61">
        <f t="shared" si="5"/>
        <v>152</v>
      </c>
      <c r="B153" s="62" t="str">
        <f t="shared" si="6"/>
        <v/>
      </c>
      <c r="C153" s="63" t="s">
        <v>94</v>
      </c>
      <c r="D153" s="64">
        <v>45310</v>
      </c>
      <c r="E153" s="65" t="s">
        <v>256</v>
      </c>
      <c r="F153" s="66" t="s">
        <v>800</v>
      </c>
      <c r="G153" s="63">
        <v>1998</v>
      </c>
      <c r="H153" s="65" t="s">
        <v>801</v>
      </c>
      <c r="I153" s="67" t="s">
        <v>802</v>
      </c>
      <c r="J153" s="68" t="s">
        <v>803</v>
      </c>
      <c r="K153" s="69" t="s">
        <v>804</v>
      </c>
      <c r="L153" s="70" t="s">
        <v>38</v>
      </c>
      <c r="M153" s="63"/>
      <c r="N153" s="71"/>
      <c r="O153" s="71"/>
      <c r="P153" s="66" t="s">
        <v>805</v>
      </c>
      <c r="Q153" s="63" t="s">
        <v>41</v>
      </c>
      <c r="R153" s="71"/>
      <c r="S153" s="72"/>
      <c r="T153" s="71"/>
      <c r="U153" s="71"/>
      <c r="V153" s="71"/>
      <c r="W153" s="71"/>
      <c r="X153" s="71"/>
      <c r="Y153" s="71"/>
      <c r="Z153" s="67"/>
      <c r="AA153" s="71"/>
      <c r="AB153" s="71"/>
      <c r="AC153" s="67"/>
      <c r="AD153" s="72"/>
      <c r="AE153" s="72"/>
      <c r="AF153" s="72"/>
      <c r="AG153" s="72"/>
      <c r="AH153" s="71"/>
      <c r="AI153" s="71"/>
      <c r="AJ153" s="71"/>
    </row>
    <row r="154" spans="1:36" ht="52.8" x14ac:dyDescent="0.3">
      <c r="A154" s="9">
        <f t="shared" si="5"/>
        <v>153</v>
      </c>
      <c r="B154" s="10" t="str">
        <f t="shared" si="6"/>
        <v/>
      </c>
      <c r="C154" s="11" t="s">
        <v>413</v>
      </c>
      <c r="D154" s="12">
        <v>45313</v>
      </c>
      <c r="E154" s="26" t="s">
        <v>806</v>
      </c>
      <c r="F154" s="14" t="s">
        <v>807</v>
      </c>
      <c r="G154" s="11">
        <v>1997</v>
      </c>
      <c r="H154" s="20"/>
      <c r="I154" s="20"/>
      <c r="J154" s="23" t="s">
        <v>808</v>
      </c>
      <c r="K154" s="14" t="s">
        <v>809</v>
      </c>
      <c r="L154" s="17" t="s">
        <v>38</v>
      </c>
      <c r="M154" s="17" t="s">
        <v>38</v>
      </c>
      <c r="N154" s="18"/>
      <c r="O154" s="18"/>
      <c r="P154" s="14" t="s">
        <v>810</v>
      </c>
      <c r="Q154" s="11" t="s">
        <v>41</v>
      </c>
      <c r="R154" s="18"/>
      <c r="S154" s="19"/>
      <c r="T154" s="18"/>
      <c r="U154" s="18"/>
      <c r="V154" s="18"/>
      <c r="W154" s="18"/>
      <c r="X154" s="18"/>
      <c r="Y154" s="18"/>
      <c r="Z154" s="20"/>
      <c r="AA154" s="18"/>
      <c r="AB154" s="18"/>
      <c r="AC154" s="20"/>
      <c r="AD154" s="19"/>
      <c r="AE154" s="19"/>
      <c r="AF154" s="19"/>
      <c r="AG154" s="19"/>
      <c r="AH154" s="18"/>
      <c r="AI154" s="18"/>
      <c r="AJ154" s="18"/>
    </row>
    <row r="155" spans="1:36" ht="41.4" x14ac:dyDescent="0.3">
      <c r="A155" s="9">
        <f t="shared" si="5"/>
        <v>154</v>
      </c>
      <c r="B155" s="10" t="str">
        <f t="shared" si="6"/>
        <v/>
      </c>
      <c r="C155" s="11" t="s">
        <v>413</v>
      </c>
      <c r="D155" s="12">
        <v>45313</v>
      </c>
      <c r="E155" s="26" t="s">
        <v>806</v>
      </c>
      <c r="F155" s="14" t="s">
        <v>811</v>
      </c>
      <c r="G155" s="11">
        <v>1997</v>
      </c>
      <c r="H155" s="20"/>
      <c r="I155" s="20"/>
      <c r="J155" s="15" t="s">
        <v>812</v>
      </c>
      <c r="K155" s="16" t="s">
        <v>813</v>
      </c>
      <c r="L155" s="17" t="s">
        <v>38</v>
      </c>
      <c r="M155" s="73" t="s">
        <v>814</v>
      </c>
      <c r="N155" s="18"/>
      <c r="O155" s="18"/>
      <c r="P155" s="74" t="s">
        <v>815</v>
      </c>
      <c r="Q155" s="11" t="s">
        <v>41</v>
      </c>
      <c r="R155" s="18"/>
      <c r="S155" s="19"/>
      <c r="T155" s="18"/>
      <c r="U155" s="18"/>
      <c r="V155" s="18"/>
      <c r="W155" s="18"/>
      <c r="X155" s="18"/>
      <c r="Y155" s="18"/>
      <c r="Z155" s="20"/>
      <c r="AA155" s="18"/>
      <c r="AB155" s="18"/>
      <c r="AC155" s="20"/>
      <c r="AD155" s="19"/>
      <c r="AE155" s="19"/>
      <c r="AF155" s="19"/>
      <c r="AG155" s="19"/>
      <c r="AH155" s="18"/>
      <c r="AI155" s="18"/>
      <c r="AJ155" s="18"/>
    </row>
    <row r="156" spans="1:36" ht="66" x14ac:dyDescent="0.3">
      <c r="A156" s="27">
        <f t="shared" si="5"/>
        <v>155</v>
      </c>
      <c r="B156" s="28" t="str">
        <f t="shared" si="6"/>
        <v xml:space="preserve"> </v>
      </c>
      <c r="C156" s="29" t="s">
        <v>413</v>
      </c>
      <c r="D156" s="30">
        <v>45313</v>
      </c>
      <c r="E156" s="32" t="s">
        <v>806</v>
      </c>
      <c r="F156" s="32" t="s">
        <v>816</v>
      </c>
      <c r="G156" s="29">
        <v>1998</v>
      </c>
      <c r="H156" s="34"/>
      <c r="I156" s="34"/>
      <c r="J156" s="35"/>
      <c r="K156" s="32" t="s">
        <v>817</v>
      </c>
      <c r="L156" s="37" t="s">
        <v>38</v>
      </c>
      <c r="M156" s="29"/>
      <c r="N156" s="33"/>
      <c r="O156" s="33"/>
      <c r="P156" s="32" t="s">
        <v>818</v>
      </c>
      <c r="Q156" s="29" t="s">
        <v>40</v>
      </c>
      <c r="R156" s="29" t="s">
        <v>40</v>
      </c>
      <c r="S156" s="38"/>
      <c r="T156" s="33"/>
      <c r="U156" s="33"/>
      <c r="V156" s="33"/>
      <c r="W156" s="33"/>
      <c r="X156" s="33"/>
      <c r="Y156" s="33"/>
      <c r="Z156" s="34"/>
      <c r="AA156" s="33"/>
      <c r="AB156" s="33"/>
      <c r="AC156" s="34"/>
      <c r="AD156" s="38"/>
      <c r="AE156" s="38"/>
      <c r="AF156" s="38"/>
      <c r="AG156" s="38"/>
      <c r="AH156" s="33"/>
      <c r="AI156" s="33"/>
      <c r="AJ156" s="33"/>
    </row>
    <row r="157" spans="1:36" ht="66" x14ac:dyDescent="0.3">
      <c r="A157" s="9">
        <f t="shared" si="5"/>
        <v>156</v>
      </c>
      <c r="B157" s="10" t="str">
        <f t="shared" si="6"/>
        <v/>
      </c>
      <c r="C157" s="11" t="s">
        <v>413</v>
      </c>
      <c r="D157" s="12">
        <v>45313</v>
      </c>
      <c r="E157" s="26" t="s">
        <v>806</v>
      </c>
      <c r="F157" s="14" t="s">
        <v>819</v>
      </c>
      <c r="G157" s="11">
        <v>2002</v>
      </c>
      <c r="H157" s="13" t="s">
        <v>820</v>
      </c>
      <c r="I157" s="20"/>
      <c r="J157" s="15" t="s">
        <v>821</v>
      </c>
      <c r="K157" s="16" t="s">
        <v>822</v>
      </c>
      <c r="L157" s="17" t="s">
        <v>38</v>
      </c>
      <c r="M157" s="17" t="s">
        <v>38</v>
      </c>
      <c r="N157" s="18"/>
      <c r="O157" s="18"/>
      <c r="P157" s="14" t="s">
        <v>823</v>
      </c>
      <c r="Q157" s="11" t="s">
        <v>41</v>
      </c>
      <c r="R157" s="18"/>
      <c r="S157" s="19"/>
      <c r="T157" s="18"/>
      <c r="U157" s="18"/>
      <c r="V157" s="18"/>
      <c r="W157" s="18"/>
      <c r="X157" s="18"/>
      <c r="Y157" s="18"/>
      <c r="Z157" s="20"/>
      <c r="AA157" s="18"/>
      <c r="AB157" s="18"/>
      <c r="AC157" s="20"/>
      <c r="AD157" s="19"/>
      <c r="AE157" s="19"/>
      <c r="AF157" s="19"/>
      <c r="AG157" s="19"/>
      <c r="AH157" s="18"/>
      <c r="AI157" s="18"/>
      <c r="AJ157" s="18"/>
    </row>
    <row r="158" spans="1:36" ht="132" x14ac:dyDescent="0.3">
      <c r="A158" s="9">
        <f t="shared" si="5"/>
        <v>157</v>
      </c>
      <c r="B158" s="10" t="str">
        <f t="shared" si="6"/>
        <v/>
      </c>
      <c r="C158" s="11" t="s">
        <v>413</v>
      </c>
      <c r="D158" s="12">
        <v>45313</v>
      </c>
      <c r="E158" s="26" t="s">
        <v>806</v>
      </c>
      <c r="F158" s="14" t="s">
        <v>824</v>
      </c>
      <c r="G158" s="11">
        <v>2002</v>
      </c>
      <c r="H158" s="13" t="s">
        <v>825</v>
      </c>
      <c r="I158" s="20" t="s">
        <v>826</v>
      </c>
      <c r="J158" s="15" t="s">
        <v>827</v>
      </c>
      <c r="K158" s="16" t="s">
        <v>828</v>
      </c>
      <c r="L158" s="17" t="s">
        <v>38</v>
      </c>
      <c r="M158" s="11"/>
      <c r="N158" s="18"/>
      <c r="O158" s="18"/>
      <c r="P158" s="14" t="s">
        <v>829</v>
      </c>
      <c r="Q158" s="11" t="s">
        <v>41</v>
      </c>
      <c r="R158" s="18"/>
      <c r="S158" s="19"/>
      <c r="T158" s="18"/>
      <c r="U158" s="18"/>
      <c r="V158" s="18"/>
      <c r="W158" s="18"/>
      <c r="X158" s="18"/>
      <c r="Y158" s="18"/>
      <c r="Z158" s="20"/>
      <c r="AA158" s="18"/>
      <c r="AB158" s="18"/>
      <c r="AC158" s="20"/>
      <c r="AD158" s="19"/>
      <c r="AE158" s="19"/>
      <c r="AF158" s="19"/>
      <c r="AG158" s="19"/>
      <c r="AH158" s="18"/>
      <c r="AI158" s="18"/>
      <c r="AJ158" s="18"/>
    </row>
    <row r="159" spans="1:36" ht="66" x14ac:dyDescent="0.3">
      <c r="A159" s="9">
        <f t="shared" si="5"/>
        <v>158</v>
      </c>
      <c r="B159" s="10" t="str">
        <f t="shared" si="6"/>
        <v/>
      </c>
      <c r="C159" s="11" t="s">
        <v>413</v>
      </c>
      <c r="D159" s="12">
        <v>45313</v>
      </c>
      <c r="E159" s="26" t="s">
        <v>806</v>
      </c>
      <c r="F159" s="14" t="s">
        <v>830</v>
      </c>
      <c r="G159" s="11">
        <v>1997</v>
      </c>
      <c r="H159" s="20" t="s">
        <v>831</v>
      </c>
      <c r="I159" s="20" t="s">
        <v>832</v>
      </c>
      <c r="J159" s="75" t="s">
        <v>833</v>
      </c>
      <c r="K159" s="14" t="s">
        <v>834</v>
      </c>
      <c r="L159" s="17" t="s">
        <v>38</v>
      </c>
      <c r="M159" s="11"/>
      <c r="N159" s="18"/>
      <c r="O159" s="18"/>
      <c r="P159" s="14" t="s">
        <v>835</v>
      </c>
      <c r="Q159" s="11" t="s">
        <v>41</v>
      </c>
      <c r="R159" s="18"/>
      <c r="S159" s="19"/>
      <c r="T159" s="18"/>
      <c r="U159" s="18"/>
      <c r="V159" s="18"/>
      <c r="W159" s="18"/>
      <c r="X159" s="18"/>
      <c r="Y159" s="18"/>
      <c r="Z159" s="20"/>
      <c r="AA159" s="18"/>
      <c r="AB159" s="18"/>
      <c r="AC159" s="20"/>
      <c r="AD159" s="19"/>
      <c r="AE159" s="19"/>
      <c r="AF159" s="19"/>
      <c r="AG159" s="19"/>
      <c r="AH159" s="18"/>
      <c r="AI159" s="18"/>
      <c r="AJ159" s="18"/>
    </row>
    <row r="160" spans="1:36" ht="52.8" x14ac:dyDescent="0.3">
      <c r="A160" s="9">
        <f t="shared" si="5"/>
        <v>159</v>
      </c>
      <c r="B160" s="10" t="str">
        <f t="shared" si="6"/>
        <v/>
      </c>
      <c r="C160" s="11" t="s">
        <v>413</v>
      </c>
      <c r="D160" s="12">
        <v>45313</v>
      </c>
      <c r="E160" s="26" t="s">
        <v>806</v>
      </c>
      <c r="F160" s="14" t="s">
        <v>836</v>
      </c>
      <c r="G160" s="11">
        <v>1992</v>
      </c>
      <c r="H160" s="13" t="s">
        <v>837</v>
      </c>
      <c r="I160" s="20"/>
      <c r="J160" s="23" t="s">
        <v>838</v>
      </c>
      <c r="K160" s="14" t="s">
        <v>839</v>
      </c>
      <c r="L160" s="17" t="s">
        <v>38</v>
      </c>
      <c r="M160" s="11"/>
      <c r="N160" s="18"/>
      <c r="O160" s="18"/>
      <c r="P160" s="14" t="s">
        <v>840</v>
      </c>
      <c r="Q160" s="11" t="s">
        <v>41</v>
      </c>
      <c r="R160" s="18"/>
      <c r="S160" s="19"/>
      <c r="T160" s="18"/>
      <c r="U160" s="18"/>
      <c r="V160" s="18"/>
      <c r="W160" s="18"/>
      <c r="X160" s="18"/>
      <c r="Y160" s="18"/>
      <c r="Z160" s="20"/>
      <c r="AA160" s="18"/>
      <c r="AB160" s="18"/>
      <c r="AC160" s="20"/>
      <c r="AD160" s="19"/>
      <c r="AE160" s="19"/>
      <c r="AF160" s="19"/>
      <c r="AG160" s="19"/>
      <c r="AH160" s="18"/>
      <c r="AI160" s="18"/>
      <c r="AJ160" s="18"/>
    </row>
    <row r="161" spans="1:36" ht="69" x14ac:dyDescent="0.3">
      <c r="A161" s="9">
        <f t="shared" si="5"/>
        <v>160</v>
      </c>
      <c r="B161" s="10" t="str">
        <f t="shared" si="6"/>
        <v/>
      </c>
      <c r="C161" s="11" t="s">
        <v>413</v>
      </c>
      <c r="D161" s="12">
        <v>45313</v>
      </c>
      <c r="E161" s="26" t="s">
        <v>806</v>
      </c>
      <c r="F161" s="14" t="s">
        <v>841</v>
      </c>
      <c r="G161" s="11">
        <v>2003</v>
      </c>
      <c r="H161" s="20" t="s">
        <v>692</v>
      </c>
      <c r="I161" s="20"/>
      <c r="J161" s="23" t="s">
        <v>842</v>
      </c>
      <c r="K161" s="14" t="s">
        <v>843</v>
      </c>
      <c r="L161" s="17" t="s">
        <v>38</v>
      </c>
      <c r="M161" s="11"/>
      <c r="N161" s="18"/>
      <c r="O161" s="18"/>
      <c r="P161" s="14" t="s">
        <v>844</v>
      </c>
      <c r="Q161" s="11" t="s">
        <v>41</v>
      </c>
      <c r="R161" s="18"/>
      <c r="S161" s="19"/>
      <c r="T161" s="18"/>
      <c r="U161" s="18"/>
      <c r="V161" s="18"/>
      <c r="W161" s="18"/>
      <c r="X161" s="18"/>
      <c r="Y161" s="18"/>
      <c r="Z161" s="20"/>
      <c r="AA161" s="18"/>
      <c r="AB161" s="18"/>
      <c r="AC161" s="20"/>
      <c r="AD161" s="19"/>
      <c r="AE161" s="19"/>
      <c r="AF161" s="19"/>
      <c r="AG161" s="19"/>
      <c r="AH161" s="18"/>
      <c r="AI161" s="18"/>
      <c r="AJ161" s="18"/>
    </row>
    <row r="162" spans="1:36" ht="69" x14ac:dyDescent="0.3">
      <c r="A162" s="9">
        <f t="shared" si="5"/>
        <v>161</v>
      </c>
      <c r="B162" s="10" t="str">
        <f t="shared" si="6"/>
        <v/>
      </c>
      <c r="C162" s="11" t="s">
        <v>413</v>
      </c>
      <c r="D162" s="12">
        <v>45313</v>
      </c>
      <c r="E162" s="26" t="s">
        <v>806</v>
      </c>
      <c r="F162" s="14" t="s">
        <v>845</v>
      </c>
      <c r="G162" s="11">
        <v>1994</v>
      </c>
      <c r="H162" s="20" t="s">
        <v>846</v>
      </c>
      <c r="I162" s="20" t="s">
        <v>847</v>
      </c>
      <c r="J162" s="23" t="s">
        <v>848</v>
      </c>
      <c r="K162" s="16" t="s">
        <v>849</v>
      </c>
      <c r="L162" s="17" t="s">
        <v>38</v>
      </c>
      <c r="M162" s="17" t="s">
        <v>38</v>
      </c>
      <c r="N162" s="18"/>
      <c r="O162" s="18"/>
      <c r="P162" s="14" t="s">
        <v>850</v>
      </c>
      <c r="Q162" s="11" t="s">
        <v>41</v>
      </c>
      <c r="R162" s="18"/>
      <c r="S162" s="19"/>
      <c r="T162" s="18"/>
      <c r="U162" s="18"/>
      <c r="V162" s="18"/>
      <c r="W162" s="18"/>
      <c r="X162" s="18"/>
      <c r="Y162" s="18"/>
      <c r="Z162" s="20"/>
      <c r="AA162" s="18"/>
      <c r="AB162" s="18"/>
      <c r="AC162" s="20"/>
      <c r="AD162" s="19"/>
      <c r="AE162" s="19"/>
      <c r="AF162" s="19"/>
      <c r="AG162" s="19"/>
      <c r="AH162" s="18"/>
      <c r="AI162" s="18"/>
      <c r="AJ162" s="18"/>
    </row>
    <row r="163" spans="1:36" ht="55.2" x14ac:dyDescent="0.3">
      <c r="A163" s="9">
        <f t="shared" si="5"/>
        <v>162</v>
      </c>
      <c r="B163" s="10" t="str">
        <f t="shared" si="6"/>
        <v/>
      </c>
      <c r="C163" s="11" t="s">
        <v>413</v>
      </c>
      <c r="D163" s="12">
        <v>45313</v>
      </c>
      <c r="E163" s="26" t="s">
        <v>806</v>
      </c>
      <c r="F163" s="14" t="s">
        <v>851</v>
      </c>
      <c r="G163" s="11">
        <v>1992</v>
      </c>
      <c r="H163" s="20" t="s">
        <v>852</v>
      </c>
      <c r="I163" s="20" t="s">
        <v>853</v>
      </c>
      <c r="J163" s="15" t="s">
        <v>854</v>
      </c>
      <c r="K163" s="16" t="s">
        <v>855</v>
      </c>
      <c r="L163" s="17" t="s">
        <v>38</v>
      </c>
      <c r="M163" s="11"/>
      <c r="N163" s="18"/>
      <c r="O163" s="18"/>
      <c r="P163" s="14" t="s">
        <v>856</v>
      </c>
      <c r="Q163" s="11" t="s">
        <v>41</v>
      </c>
      <c r="R163" s="18"/>
      <c r="S163" s="19"/>
      <c r="T163" s="18"/>
      <c r="U163" s="18"/>
      <c r="V163" s="18"/>
      <c r="W163" s="18"/>
      <c r="X163" s="18"/>
      <c r="Y163" s="18"/>
      <c r="Z163" s="20"/>
      <c r="AA163" s="18"/>
      <c r="AB163" s="18"/>
      <c r="AC163" s="20"/>
      <c r="AD163" s="19"/>
      <c r="AE163" s="19"/>
      <c r="AF163" s="19"/>
      <c r="AG163" s="19"/>
      <c r="AH163" s="18"/>
      <c r="AI163" s="18"/>
      <c r="AJ163" s="18"/>
    </row>
    <row r="164" spans="1:36" ht="52.8" x14ac:dyDescent="0.3">
      <c r="A164" s="9">
        <f t="shared" si="5"/>
        <v>163</v>
      </c>
      <c r="B164" s="10" t="str">
        <f t="shared" si="6"/>
        <v/>
      </c>
      <c r="C164" s="11" t="s">
        <v>413</v>
      </c>
      <c r="D164" s="12">
        <v>45313</v>
      </c>
      <c r="E164" s="26" t="s">
        <v>806</v>
      </c>
      <c r="F164" s="14" t="s">
        <v>857</v>
      </c>
      <c r="G164" s="11">
        <v>2000</v>
      </c>
      <c r="H164" s="13" t="s">
        <v>858</v>
      </c>
      <c r="I164" s="20"/>
      <c r="J164" s="23" t="s">
        <v>859</v>
      </c>
      <c r="K164" s="14" t="s">
        <v>860</v>
      </c>
      <c r="L164" s="17" t="s">
        <v>38</v>
      </c>
      <c r="M164" s="11"/>
      <c r="N164" s="18"/>
      <c r="O164" s="18"/>
      <c r="P164" s="16"/>
      <c r="Q164" s="11" t="s">
        <v>41</v>
      </c>
      <c r="R164" s="18"/>
      <c r="S164" s="19"/>
      <c r="T164" s="18"/>
      <c r="U164" s="18"/>
      <c r="V164" s="18"/>
      <c r="W164" s="18"/>
      <c r="X164" s="18"/>
      <c r="Y164" s="18"/>
      <c r="Z164" s="20"/>
      <c r="AA164" s="18"/>
      <c r="AB164" s="18"/>
      <c r="AC164" s="20"/>
      <c r="AD164" s="19"/>
      <c r="AE164" s="19"/>
      <c r="AF164" s="19"/>
      <c r="AG164" s="19"/>
      <c r="AH164" s="18"/>
      <c r="AI164" s="18"/>
      <c r="AJ164" s="18"/>
    </row>
    <row r="165" spans="1:36" ht="69" x14ac:dyDescent="0.3">
      <c r="A165" s="9">
        <f t="shared" si="5"/>
        <v>164</v>
      </c>
      <c r="B165" s="10" t="str">
        <f t="shared" si="6"/>
        <v/>
      </c>
      <c r="C165" s="11" t="s">
        <v>413</v>
      </c>
      <c r="D165" s="12">
        <v>45313</v>
      </c>
      <c r="E165" s="26" t="s">
        <v>806</v>
      </c>
      <c r="F165" s="14" t="s">
        <v>861</v>
      </c>
      <c r="G165" s="11">
        <v>1994</v>
      </c>
      <c r="H165" s="20" t="s">
        <v>862</v>
      </c>
      <c r="I165" s="20"/>
      <c r="J165" s="15" t="s">
        <v>863</v>
      </c>
      <c r="K165" s="16" t="s">
        <v>864</v>
      </c>
      <c r="L165" s="17" t="s">
        <v>38</v>
      </c>
      <c r="M165" s="17" t="s">
        <v>38</v>
      </c>
      <c r="N165" s="18"/>
      <c r="O165" s="18"/>
      <c r="P165" s="14" t="s">
        <v>865</v>
      </c>
      <c r="Q165" s="11" t="s">
        <v>41</v>
      </c>
      <c r="R165" s="18"/>
      <c r="S165" s="19"/>
      <c r="T165" s="18"/>
      <c r="U165" s="18"/>
      <c r="V165" s="18"/>
      <c r="W165" s="18"/>
      <c r="X165" s="18"/>
      <c r="Y165" s="18"/>
      <c r="Z165" s="20"/>
      <c r="AA165" s="18"/>
      <c r="AB165" s="18"/>
      <c r="AC165" s="20"/>
      <c r="AD165" s="19"/>
      <c r="AE165" s="19"/>
      <c r="AF165" s="19"/>
      <c r="AG165" s="19"/>
      <c r="AH165" s="18"/>
      <c r="AI165" s="18"/>
      <c r="AJ165" s="18"/>
    </row>
    <row r="166" spans="1:36" ht="82.8" x14ac:dyDescent="0.3">
      <c r="A166" s="9">
        <f t="shared" si="5"/>
        <v>165</v>
      </c>
      <c r="B166" s="10" t="str">
        <f t="shared" si="6"/>
        <v/>
      </c>
      <c r="C166" s="11" t="s">
        <v>413</v>
      </c>
      <c r="D166" s="12">
        <v>45313</v>
      </c>
      <c r="E166" s="26" t="s">
        <v>806</v>
      </c>
      <c r="F166" s="14" t="s">
        <v>866</v>
      </c>
      <c r="G166" s="11">
        <v>2002</v>
      </c>
      <c r="H166" s="20" t="s">
        <v>867</v>
      </c>
      <c r="I166" s="13" t="s">
        <v>868</v>
      </c>
      <c r="J166" s="15" t="s">
        <v>869</v>
      </c>
      <c r="K166" s="16" t="s">
        <v>870</v>
      </c>
      <c r="L166" s="17" t="s">
        <v>38</v>
      </c>
      <c r="M166" s="11"/>
      <c r="N166" s="18"/>
      <c r="O166" s="18"/>
      <c r="P166" s="14" t="s">
        <v>564</v>
      </c>
      <c r="Q166" s="11" t="s">
        <v>41</v>
      </c>
      <c r="R166" s="18"/>
      <c r="S166" s="19"/>
      <c r="T166" s="18"/>
      <c r="U166" s="18"/>
      <c r="V166" s="18"/>
      <c r="W166" s="18"/>
      <c r="X166" s="18"/>
      <c r="Y166" s="18"/>
      <c r="Z166" s="20"/>
      <c r="AA166" s="18"/>
      <c r="AB166" s="18"/>
      <c r="AC166" s="20"/>
      <c r="AD166" s="19"/>
      <c r="AE166" s="19"/>
      <c r="AF166" s="19"/>
      <c r="AG166" s="19"/>
      <c r="AH166" s="18"/>
      <c r="AI166" s="18"/>
      <c r="AJ166" s="18"/>
    </row>
    <row r="167" spans="1:36" ht="66" x14ac:dyDescent="0.3">
      <c r="A167" s="9">
        <f t="shared" si="5"/>
        <v>166</v>
      </c>
      <c r="B167" s="10" t="str">
        <f t="shared" si="6"/>
        <v/>
      </c>
      <c r="C167" s="11" t="s">
        <v>31</v>
      </c>
      <c r="D167" s="12">
        <v>45313</v>
      </c>
      <c r="E167" s="26" t="s">
        <v>806</v>
      </c>
      <c r="F167" s="14" t="s">
        <v>871</v>
      </c>
      <c r="G167" s="11">
        <v>2003</v>
      </c>
      <c r="H167" s="20" t="s">
        <v>481</v>
      </c>
      <c r="I167" s="20" t="s">
        <v>872</v>
      </c>
      <c r="J167" s="15" t="s">
        <v>873</v>
      </c>
      <c r="K167" s="16" t="s">
        <v>874</v>
      </c>
      <c r="L167" s="17" t="s">
        <v>38</v>
      </c>
      <c r="M167" s="11"/>
      <c r="N167" s="18"/>
      <c r="O167" s="18"/>
      <c r="P167" s="14" t="s">
        <v>875</v>
      </c>
      <c r="Q167" s="11" t="s">
        <v>41</v>
      </c>
      <c r="R167" s="18"/>
      <c r="S167" s="19"/>
      <c r="T167" s="18"/>
      <c r="U167" s="18"/>
      <c r="V167" s="18"/>
      <c r="W167" s="18"/>
      <c r="X167" s="18"/>
      <c r="Y167" s="18"/>
      <c r="Z167" s="20"/>
      <c r="AA167" s="18"/>
      <c r="AB167" s="18"/>
      <c r="AC167" s="20"/>
      <c r="AD167" s="19"/>
      <c r="AE167" s="19"/>
      <c r="AF167" s="19"/>
      <c r="AG167" s="19"/>
      <c r="AH167" s="18"/>
      <c r="AI167" s="18"/>
      <c r="AJ167" s="18"/>
    </row>
    <row r="168" spans="1:36" ht="66" x14ac:dyDescent="0.3">
      <c r="A168" s="9">
        <f t="shared" si="5"/>
        <v>167</v>
      </c>
      <c r="B168" s="10" t="str">
        <f t="shared" si="6"/>
        <v/>
      </c>
      <c r="C168" s="11" t="s">
        <v>31</v>
      </c>
      <c r="D168" s="12">
        <v>45313</v>
      </c>
      <c r="E168" s="26" t="s">
        <v>806</v>
      </c>
      <c r="F168" s="14" t="s">
        <v>876</v>
      </c>
      <c r="G168" s="18"/>
      <c r="H168" s="13" t="s">
        <v>877</v>
      </c>
      <c r="I168" s="13" t="s">
        <v>596</v>
      </c>
      <c r="J168" s="15" t="s">
        <v>878</v>
      </c>
      <c r="K168" s="16" t="s">
        <v>879</v>
      </c>
      <c r="L168" s="17" t="s">
        <v>38</v>
      </c>
      <c r="M168" s="11"/>
      <c r="N168" s="18"/>
      <c r="O168" s="18"/>
      <c r="P168" s="14" t="s">
        <v>880</v>
      </c>
      <c r="Q168" s="11" t="s">
        <v>41</v>
      </c>
      <c r="R168" s="18"/>
      <c r="S168" s="19"/>
      <c r="T168" s="18"/>
      <c r="U168" s="18"/>
      <c r="V168" s="18"/>
      <c r="W168" s="18"/>
      <c r="X168" s="18"/>
      <c r="Y168" s="18"/>
      <c r="Z168" s="20"/>
      <c r="AA168" s="18"/>
      <c r="AB168" s="18"/>
      <c r="AC168" s="20"/>
      <c r="AD168" s="19"/>
      <c r="AE168" s="19"/>
      <c r="AF168" s="19"/>
      <c r="AG168" s="19"/>
      <c r="AH168" s="18"/>
      <c r="AI168" s="18"/>
      <c r="AJ168" s="18"/>
    </row>
    <row r="169" spans="1:36" ht="52.8" x14ac:dyDescent="0.3">
      <c r="A169" s="9">
        <f t="shared" si="5"/>
        <v>168</v>
      </c>
      <c r="B169" s="10" t="str">
        <f t="shared" si="6"/>
        <v/>
      </c>
      <c r="C169" s="11" t="s">
        <v>31</v>
      </c>
      <c r="D169" s="12">
        <v>45313</v>
      </c>
      <c r="E169" s="26" t="s">
        <v>806</v>
      </c>
      <c r="F169" s="14" t="s">
        <v>881</v>
      </c>
      <c r="G169" s="11">
        <v>1998</v>
      </c>
      <c r="H169" s="13" t="s">
        <v>636</v>
      </c>
      <c r="I169" s="13" t="s">
        <v>882</v>
      </c>
      <c r="J169" s="23" t="s">
        <v>883</v>
      </c>
      <c r="K169" s="14" t="s">
        <v>884</v>
      </c>
      <c r="L169" s="17" t="s">
        <v>38</v>
      </c>
      <c r="M169" s="11"/>
      <c r="N169" s="18"/>
      <c r="O169" s="18"/>
      <c r="P169" s="16"/>
      <c r="Q169" s="11" t="s">
        <v>41</v>
      </c>
      <c r="R169" s="18"/>
      <c r="S169" s="19"/>
      <c r="T169" s="18"/>
      <c r="U169" s="18"/>
      <c r="V169" s="18"/>
      <c r="W169" s="18"/>
      <c r="X169" s="18"/>
      <c r="Y169" s="18"/>
      <c r="Z169" s="20"/>
      <c r="AA169" s="18"/>
      <c r="AB169" s="18"/>
      <c r="AC169" s="20"/>
      <c r="AD169" s="19"/>
      <c r="AE169" s="19"/>
      <c r="AF169" s="19"/>
      <c r="AG169" s="19"/>
      <c r="AH169" s="18"/>
      <c r="AI169" s="18"/>
      <c r="AJ169" s="18"/>
    </row>
    <row r="170" spans="1:36" ht="39.6" x14ac:dyDescent="0.3">
      <c r="A170" s="9">
        <f t="shared" si="5"/>
        <v>169</v>
      </c>
      <c r="B170" s="10" t="str">
        <f t="shared" si="6"/>
        <v xml:space="preserve"> </v>
      </c>
      <c r="C170" s="11" t="s">
        <v>413</v>
      </c>
      <c r="D170" s="12">
        <v>45313</v>
      </c>
      <c r="E170" s="26" t="s">
        <v>806</v>
      </c>
      <c r="F170" s="14" t="s">
        <v>885</v>
      </c>
      <c r="G170" s="11">
        <v>2002</v>
      </c>
      <c r="H170" s="13" t="s">
        <v>886</v>
      </c>
      <c r="I170" s="20"/>
      <c r="J170" s="15"/>
      <c r="K170" s="14" t="s">
        <v>887</v>
      </c>
      <c r="L170" s="17" t="s">
        <v>38</v>
      </c>
      <c r="M170" s="17" t="s">
        <v>38</v>
      </c>
      <c r="N170" s="18"/>
      <c r="O170" s="18"/>
      <c r="P170" s="14" t="s">
        <v>888</v>
      </c>
      <c r="Q170" s="11" t="s">
        <v>41</v>
      </c>
      <c r="R170" s="18"/>
      <c r="S170" s="19"/>
      <c r="T170" s="18"/>
      <c r="U170" s="18"/>
      <c r="V170" s="18"/>
      <c r="W170" s="18"/>
      <c r="X170" s="18"/>
      <c r="Y170" s="18"/>
      <c r="Z170" s="20"/>
      <c r="AA170" s="18"/>
      <c r="AB170" s="18"/>
      <c r="AC170" s="20"/>
      <c r="AD170" s="19"/>
      <c r="AE170" s="19"/>
      <c r="AF170" s="19"/>
      <c r="AG170" s="19"/>
      <c r="AH170" s="18"/>
      <c r="AI170" s="18"/>
      <c r="AJ170" s="18"/>
    </row>
    <row r="171" spans="1:36" ht="39.6" x14ac:dyDescent="0.3">
      <c r="A171" s="9">
        <f t="shared" si="5"/>
        <v>170</v>
      </c>
      <c r="B171" s="10" t="str">
        <f t="shared" si="6"/>
        <v/>
      </c>
      <c r="C171" s="11" t="s">
        <v>413</v>
      </c>
      <c r="D171" s="12">
        <v>45313</v>
      </c>
      <c r="E171" s="26" t="s">
        <v>806</v>
      </c>
      <c r="F171" s="14" t="s">
        <v>889</v>
      </c>
      <c r="G171" s="11">
        <v>2003</v>
      </c>
      <c r="H171" s="13" t="s">
        <v>877</v>
      </c>
      <c r="I171" s="20"/>
      <c r="J171" s="23" t="s">
        <v>890</v>
      </c>
      <c r="K171" s="14" t="s">
        <v>891</v>
      </c>
      <c r="L171" s="17" t="s">
        <v>38</v>
      </c>
      <c r="M171" s="11"/>
      <c r="N171" s="18"/>
      <c r="O171" s="18"/>
      <c r="P171" s="14" t="s">
        <v>892</v>
      </c>
      <c r="Q171" s="11" t="s">
        <v>41</v>
      </c>
      <c r="R171" s="18"/>
      <c r="S171" s="19"/>
      <c r="T171" s="18"/>
      <c r="U171" s="18"/>
      <c r="V171" s="18"/>
      <c r="W171" s="18"/>
      <c r="X171" s="18"/>
      <c r="Y171" s="18"/>
      <c r="Z171" s="20"/>
      <c r="AA171" s="18"/>
      <c r="AB171" s="18"/>
      <c r="AC171" s="20"/>
      <c r="AD171" s="19"/>
      <c r="AE171" s="19"/>
      <c r="AF171" s="19"/>
      <c r="AG171" s="19"/>
      <c r="AH171" s="18"/>
      <c r="AI171" s="18"/>
      <c r="AJ171" s="18"/>
    </row>
    <row r="172" spans="1:36" ht="118.8" x14ac:dyDescent="0.3">
      <c r="A172" s="9">
        <f t="shared" si="5"/>
        <v>171</v>
      </c>
      <c r="B172" s="10" t="str">
        <f t="shared" si="6"/>
        <v/>
      </c>
      <c r="C172" s="11" t="s">
        <v>413</v>
      </c>
      <c r="D172" s="12">
        <v>45313</v>
      </c>
      <c r="E172" s="26" t="s">
        <v>806</v>
      </c>
      <c r="F172" s="14" t="s">
        <v>893</v>
      </c>
      <c r="G172" s="18"/>
      <c r="H172" s="20" t="s">
        <v>894</v>
      </c>
      <c r="I172" s="13" t="s">
        <v>191</v>
      </c>
      <c r="J172" s="15" t="s">
        <v>895</v>
      </c>
      <c r="K172" s="14" t="s">
        <v>896</v>
      </c>
      <c r="L172" s="17" t="s">
        <v>38</v>
      </c>
      <c r="M172" s="11"/>
      <c r="N172" s="18"/>
      <c r="O172" s="18"/>
      <c r="P172" s="14" t="s">
        <v>897</v>
      </c>
      <c r="Q172" s="11" t="s">
        <v>41</v>
      </c>
      <c r="R172" s="18"/>
      <c r="S172" s="19"/>
      <c r="T172" s="18"/>
      <c r="U172" s="18"/>
      <c r="V172" s="18"/>
      <c r="W172" s="18"/>
      <c r="X172" s="18"/>
      <c r="Y172" s="18"/>
      <c r="Z172" s="20"/>
      <c r="AA172" s="18"/>
      <c r="AB172" s="18"/>
      <c r="AC172" s="20"/>
      <c r="AD172" s="19"/>
      <c r="AE172" s="19"/>
      <c r="AF172" s="19"/>
      <c r="AG172" s="19"/>
      <c r="AH172" s="18"/>
      <c r="AI172" s="18"/>
      <c r="AJ172" s="18"/>
    </row>
    <row r="173" spans="1:36" ht="105.6" x14ac:dyDescent="0.3">
      <c r="A173" s="9">
        <f t="shared" si="5"/>
        <v>172</v>
      </c>
      <c r="B173" s="10" t="str">
        <f t="shared" si="6"/>
        <v/>
      </c>
      <c r="C173" s="11" t="s">
        <v>413</v>
      </c>
      <c r="D173" s="12">
        <v>45313</v>
      </c>
      <c r="E173" s="26" t="s">
        <v>806</v>
      </c>
      <c r="F173" s="14" t="s">
        <v>898</v>
      </c>
      <c r="G173" s="18"/>
      <c r="H173" s="13" t="s">
        <v>899</v>
      </c>
      <c r="I173" s="20"/>
      <c r="J173" s="15" t="s">
        <v>900</v>
      </c>
      <c r="K173" s="16" t="s">
        <v>901</v>
      </c>
      <c r="L173" s="17" t="s">
        <v>38</v>
      </c>
      <c r="M173" s="11"/>
      <c r="N173" s="18"/>
      <c r="O173" s="18"/>
      <c r="P173" s="14" t="s">
        <v>902</v>
      </c>
      <c r="Q173" s="11" t="s">
        <v>41</v>
      </c>
      <c r="R173" s="18"/>
      <c r="S173" s="19"/>
      <c r="T173" s="18"/>
      <c r="U173" s="18"/>
      <c r="V173" s="18"/>
      <c r="W173" s="18"/>
      <c r="X173" s="18"/>
      <c r="Y173" s="18"/>
      <c r="Z173" s="20"/>
      <c r="AA173" s="18"/>
      <c r="AB173" s="18"/>
      <c r="AC173" s="20"/>
      <c r="AD173" s="19"/>
      <c r="AE173" s="19"/>
      <c r="AF173" s="19"/>
      <c r="AG173" s="19"/>
      <c r="AH173" s="18"/>
      <c r="AI173" s="18"/>
      <c r="AJ173" s="18"/>
    </row>
    <row r="174" spans="1:36" ht="66" x14ac:dyDescent="0.3">
      <c r="A174" s="9">
        <f t="shared" si="5"/>
        <v>173</v>
      </c>
      <c r="B174" s="10" t="str">
        <f t="shared" si="6"/>
        <v/>
      </c>
      <c r="C174" s="11" t="s">
        <v>94</v>
      </c>
      <c r="D174" s="12">
        <v>45313</v>
      </c>
      <c r="E174" s="26" t="s">
        <v>806</v>
      </c>
      <c r="F174" s="14" t="s">
        <v>903</v>
      </c>
      <c r="G174" s="11">
        <v>1999</v>
      </c>
      <c r="H174" s="13" t="s">
        <v>403</v>
      </c>
      <c r="I174" s="20" t="s">
        <v>904</v>
      </c>
      <c r="J174" s="15" t="s">
        <v>905</v>
      </c>
      <c r="K174" s="16" t="s">
        <v>906</v>
      </c>
      <c r="L174" s="17" t="s">
        <v>38</v>
      </c>
      <c r="M174" s="11"/>
      <c r="N174" s="18"/>
      <c r="O174" s="18"/>
      <c r="P174" s="14" t="s">
        <v>907</v>
      </c>
      <c r="Q174" s="11" t="s">
        <v>40</v>
      </c>
      <c r="R174" s="11" t="s">
        <v>40</v>
      </c>
      <c r="S174" s="19"/>
      <c r="T174" s="11" t="s">
        <v>86</v>
      </c>
      <c r="U174" s="11" t="s">
        <v>87</v>
      </c>
      <c r="V174" s="11" t="s">
        <v>41</v>
      </c>
      <c r="W174" s="18"/>
      <c r="X174" s="18"/>
      <c r="Y174" s="18"/>
      <c r="Z174" s="20"/>
      <c r="AA174" s="18"/>
      <c r="AB174" s="18"/>
      <c r="AC174" s="20"/>
      <c r="AD174" s="19"/>
      <c r="AE174" s="19"/>
      <c r="AF174" s="19"/>
      <c r="AG174" s="19"/>
      <c r="AH174" s="18"/>
      <c r="AI174" s="18"/>
      <c r="AJ174" s="18"/>
    </row>
    <row r="175" spans="1:36" ht="66" x14ac:dyDescent="0.3">
      <c r="A175" s="9">
        <f t="shared" si="5"/>
        <v>174</v>
      </c>
      <c r="B175" s="10" t="str">
        <f t="shared" si="6"/>
        <v/>
      </c>
      <c r="C175" s="11" t="s">
        <v>94</v>
      </c>
      <c r="D175" s="12">
        <v>45313</v>
      </c>
      <c r="E175" s="25" t="s">
        <v>256</v>
      </c>
      <c r="F175" s="14" t="s">
        <v>908</v>
      </c>
      <c r="G175" s="11">
        <v>2001</v>
      </c>
      <c r="H175" s="20" t="s">
        <v>909</v>
      </c>
      <c r="I175" s="20" t="s">
        <v>910</v>
      </c>
      <c r="J175" s="15" t="s">
        <v>911</v>
      </c>
      <c r="K175" s="16" t="s">
        <v>912</v>
      </c>
      <c r="L175" s="17" t="s">
        <v>38</v>
      </c>
      <c r="M175" s="11"/>
      <c r="N175" s="18"/>
      <c r="O175" s="18"/>
      <c r="P175" s="14" t="s">
        <v>913</v>
      </c>
      <c r="Q175" s="18"/>
      <c r="R175" s="18"/>
      <c r="S175" s="19"/>
      <c r="T175" s="18"/>
      <c r="U175" s="18"/>
      <c r="V175" s="18"/>
      <c r="W175" s="18"/>
      <c r="X175" s="18"/>
      <c r="Y175" s="18"/>
      <c r="Z175" s="20"/>
      <c r="AA175" s="18"/>
      <c r="AB175" s="18"/>
      <c r="AC175" s="20"/>
      <c r="AD175" s="19"/>
      <c r="AE175" s="19"/>
      <c r="AF175" s="19"/>
      <c r="AG175" s="19"/>
      <c r="AH175" s="18"/>
      <c r="AI175" s="18"/>
      <c r="AJ175" s="18"/>
    </row>
    <row r="176" spans="1:36" ht="92.4" x14ac:dyDescent="0.3">
      <c r="A176" s="9">
        <f t="shared" si="5"/>
        <v>175</v>
      </c>
      <c r="B176" s="10" t="str">
        <f t="shared" si="6"/>
        <v/>
      </c>
      <c r="C176" s="11" t="s">
        <v>413</v>
      </c>
      <c r="D176" s="12">
        <v>45313</v>
      </c>
      <c r="E176" s="25" t="s">
        <v>256</v>
      </c>
      <c r="F176" s="14" t="s">
        <v>914</v>
      </c>
      <c r="G176" s="11">
        <v>2000</v>
      </c>
      <c r="H176" s="13" t="s">
        <v>636</v>
      </c>
      <c r="I176" s="13" t="s">
        <v>148</v>
      </c>
      <c r="J176" s="15" t="s">
        <v>915</v>
      </c>
      <c r="K176" s="16" t="s">
        <v>916</v>
      </c>
      <c r="L176" s="17" t="s">
        <v>38</v>
      </c>
      <c r="M176" s="17" t="s">
        <v>38</v>
      </c>
      <c r="N176" s="18"/>
      <c r="O176" s="18"/>
      <c r="P176" s="14" t="s">
        <v>917</v>
      </c>
      <c r="Q176" s="18"/>
      <c r="R176" s="18"/>
      <c r="S176" s="19"/>
      <c r="T176" s="18"/>
      <c r="U176" s="18"/>
      <c r="V176" s="18"/>
      <c r="W176" s="18"/>
      <c r="X176" s="18"/>
      <c r="Y176" s="18"/>
      <c r="Z176" s="20"/>
      <c r="AA176" s="18"/>
      <c r="AB176" s="18"/>
      <c r="AC176" s="20"/>
      <c r="AD176" s="19"/>
      <c r="AE176" s="19"/>
      <c r="AF176" s="19"/>
      <c r="AG176" s="19"/>
      <c r="AH176" s="18"/>
      <c r="AI176" s="18"/>
      <c r="AJ176" s="18"/>
    </row>
    <row r="177" spans="1:36" ht="69" x14ac:dyDescent="0.3">
      <c r="A177" s="9">
        <f t="shared" si="5"/>
        <v>176</v>
      </c>
      <c r="B177" s="10" t="str">
        <f t="shared" si="6"/>
        <v/>
      </c>
      <c r="C177" s="11" t="s">
        <v>413</v>
      </c>
      <c r="D177" s="12">
        <v>45313</v>
      </c>
      <c r="E177" s="26" t="s">
        <v>806</v>
      </c>
      <c r="F177" s="14" t="s">
        <v>918</v>
      </c>
      <c r="G177" s="11">
        <v>1996</v>
      </c>
      <c r="H177" s="20" t="s">
        <v>919</v>
      </c>
      <c r="I177" s="20"/>
      <c r="J177" s="15" t="s">
        <v>920</v>
      </c>
      <c r="K177" s="16" t="s">
        <v>921</v>
      </c>
      <c r="L177" s="17" t="s">
        <v>38</v>
      </c>
      <c r="M177" s="11"/>
      <c r="N177" s="18"/>
      <c r="O177" s="18"/>
      <c r="P177" s="16"/>
      <c r="Q177" s="11" t="s">
        <v>40</v>
      </c>
      <c r="R177" s="11" t="s">
        <v>40</v>
      </c>
      <c r="S177" s="19"/>
      <c r="T177" s="11" t="s">
        <v>86</v>
      </c>
      <c r="U177" s="11" t="s">
        <v>87</v>
      </c>
      <c r="V177" s="11" t="s">
        <v>40</v>
      </c>
      <c r="W177" s="18"/>
      <c r="X177" s="18"/>
      <c r="Y177" s="18"/>
      <c r="Z177" s="20"/>
      <c r="AA177" s="11" t="s">
        <v>106</v>
      </c>
      <c r="AB177" s="11" t="s">
        <v>295</v>
      </c>
      <c r="AC177" s="20"/>
      <c r="AD177" s="19"/>
      <c r="AE177" s="19"/>
      <c r="AF177" s="19"/>
      <c r="AG177" s="19"/>
      <c r="AH177" s="18"/>
      <c r="AI177" s="18"/>
      <c r="AJ177" s="18"/>
    </row>
    <row r="178" spans="1:36" ht="52.8" x14ac:dyDescent="0.3">
      <c r="A178" s="9">
        <f t="shared" si="5"/>
        <v>177</v>
      </c>
      <c r="B178" s="10" t="str">
        <f t="shared" si="6"/>
        <v/>
      </c>
      <c r="C178" s="11" t="s">
        <v>94</v>
      </c>
      <c r="D178" s="12">
        <v>45313</v>
      </c>
      <c r="E178" s="14" t="s">
        <v>372</v>
      </c>
      <c r="F178" s="14" t="s">
        <v>922</v>
      </c>
      <c r="G178" s="11">
        <v>1991</v>
      </c>
      <c r="H178" s="13" t="s">
        <v>923</v>
      </c>
      <c r="I178" s="20"/>
      <c r="J178" s="23" t="s">
        <v>924</v>
      </c>
      <c r="K178" s="14" t="s">
        <v>925</v>
      </c>
      <c r="L178" s="17" t="s">
        <v>38</v>
      </c>
      <c r="M178" s="11"/>
      <c r="N178" s="18"/>
      <c r="O178" s="18"/>
      <c r="P178" s="16"/>
      <c r="Q178" s="18"/>
      <c r="R178" s="18"/>
      <c r="S178" s="19"/>
      <c r="T178" s="18"/>
      <c r="U178" s="18"/>
      <c r="V178" s="18"/>
      <c r="W178" s="18"/>
      <c r="X178" s="18"/>
      <c r="Y178" s="18"/>
      <c r="Z178" s="20"/>
      <c r="AA178" s="18"/>
      <c r="AB178" s="18"/>
      <c r="AC178" s="20"/>
      <c r="AD178" s="19"/>
      <c r="AE178" s="19"/>
      <c r="AF178" s="19"/>
      <c r="AG178" s="19"/>
      <c r="AH178" s="18"/>
      <c r="AI178" s="18"/>
      <c r="AJ178" s="18"/>
    </row>
    <row r="179" spans="1:36" ht="52.8" x14ac:dyDescent="0.3">
      <c r="A179" s="9">
        <f t="shared" si="5"/>
        <v>178</v>
      </c>
      <c r="B179" s="10" t="str">
        <f t="shared" si="6"/>
        <v/>
      </c>
      <c r="C179" s="11" t="s">
        <v>94</v>
      </c>
      <c r="D179" s="12">
        <v>45313</v>
      </c>
      <c r="E179" s="14" t="s">
        <v>372</v>
      </c>
      <c r="F179" s="14" t="s">
        <v>926</v>
      </c>
      <c r="G179" s="11">
        <v>1997</v>
      </c>
      <c r="H179" s="13" t="s">
        <v>927</v>
      </c>
      <c r="I179" s="13" t="s">
        <v>602</v>
      </c>
      <c r="J179" s="23" t="s">
        <v>928</v>
      </c>
      <c r="K179" s="14" t="s">
        <v>929</v>
      </c>
      <c r="L179" s="17" t="s">
        <v>38</v>
      </c>
      <c r="M179" s="11"/>
      <c r="N179" s="18"/>
      <c r="O179" s="18"/>
      <c r="P179" s="16"/>
      <c r="Q179" s="18"/>
      <c r="R179" s="18"/>
      <c r="S179" s="19"/>
      <c r="T179" s="18"/>
      <c r="U179" s="18"/>
      <c r="V179" s="18"/>
      <c r="W179" s="18"/>
      <c r="X179" s="18"/>
      <c r="Y179" s="18"/>
      <c r="Z179" s="20"/>
      <c r="AA179" s="18"/>
      <c r="AB179" s="18"/>
      <c r="AC179" s="20"/>
      <c r="AD179" s="19"/>
      <c r="AE179" s="19"/>
      <c r="AF179" s="19"/>
      <c r="AG179" s="19"/>
      <c r="AH179" s="18"/>
      <c r="AI179" s="18"/>
      <c r="AJ179" s="18"/>
    </row>
    <row r="180" spans="1:36" ht="39.6" x14ac:dyDescent="0.3">
      <c r="A180" s="9">
        <f t="shared" si="5"/>
        <v>179</v>
      </c>
      <c r="B180" s="10" t="str">
        <f t="shared" si="6"/>
        <v/>
      </c>
      <c r="C180" s="11" t="s">
        <v>94</v>
      </c>
      <c r="D180" s="12">
        <v>45313</v>
      </c>
      <c r="E180" s="14" t="s">
        <v>372</v>
      </c>
      <c r="F180" s="14" t="s">
        <v>930</v>
      </c>
      <c r="G180" s="11">
        <v>1998</v>
      </c>
      <c r="H180" s="13" t="s">
        <v>347</v>
      </c>
      <c r="I180" s="13" t="s">
        <v>191</v>
      </c>
      <c r="J180" s="23" t="s">
        <v>931</v>
      </c>
      <c r="K180" s="14" t="s">
        <v>932</v>
      </c>
      <c r="L180" s="17" t="s">
        <v>38</v>
      </c>
      <c r="M180" s="11"/>
      <c r="N180" s="18"/>
      <c r="O180" s="18"/>
      <c r="P180" s="16"/>
      <c r="Q180" s="18"/>
      <c r="R180" s="18"/>
      <c r="S180" s="19"/>
      <c r="T180" s="18"/>
      <c r="U180" s="18"/>
      <c r="V180" s="18"/>
      <c r="W180" s="18"/>
      <c r="X180" s="18"/>
      <c r="Y180" s="18"/>
      <c r="Z180" s="20"/>
      <c r="AA180" s="18"/>
      <c r="AB180" s="18"/>
      <c r="AC180" s="20"/>
      <c r="AD180" s="19"/>
      <c r="AE180" s="19"/>
      <c r="AF180" s="19"/>
      <c r="AG180" s="19"/>
      <c r="AH180" s="18"/>
      <c r="AI180" s="18"/>
      <c r="AJ180" s="18"/>
    </row>
    <row r="181" spans="1:36" ht="55.2" x14ac:dyDescent="0.3">
      <c r="A181" s="9">
        <f t="shared" si="5"/>
        <v>180</v>
      </c>
      <c r="B181" s="10" t="str">
        <f t="shared" si="6"/>
        <v/>
      </c>
      <c r="C181" s="11" t="s">
        <v>94</v>
      </c>
      <c r="D181" s="12">
        <v>45313</v>
      </c>
      <c r="E181" s="14" t="s">
        <v>372</v>
      </c>
      <c r="F181" s="14" t="s">
        <v>933</v>
      </c>
      <c r="G181" s="11">
        <v>2000</v>
      </c>
      <c r="H181" s="20" t="s">
        <v>934</v>
      </c>
      <c r="I181" s="13" t="s">
        <v>602</v>
      </c>
      <c r="J181" s="15" t="s">
        <v>935</v>
      </c>
      <c r="K181" s="16" t="s">
        <v>936</v>
      </c>
      <c r="L181" s="17" t="s">
        <v>38</v>
      </c>
      <c r="M181" s="11"/>
      <c r="N181" s="18"/>
      <c r="O181" s="18"/>
      <c r="P181" s="16"/>
      <c r="Q181" s="18"/>
      <c r="R181" s="18"/>
      <c r="S181" s="19"/>
      <c r="T181" s="18"/>
      <c r="U181" s="18"/>
      <c r="V181" s="18"/>
      <c r="W181" s="18"/>
      <c r="X181" s="18"/>
      <c r="Y181" s="18"/>
      <c r="Z181" s="20"/>
      <c r="AA181" s="18"/>
      <c r="AB181" s="18"/>
      <c r="AC181" s="20"/>
      <c r="AD181" s="19"/>
      <c r="AE181" s="19"/>
      <c r="AF181" s="19"/>
      <c r="AG181" s="19"/>
      <c r="AH181" s="18"/>
      <c r="AI181" s="18"/>
      <c r="AJ181" s="18"/>
    </row>
    <row r="182" spans="1:36" ht="41.4" x14ac:dyDescent="0.3">
      <c r="A182" s="9">
        <f t="shared" si="5"/>
        <v>181</v>
      </c>
      <c r="B182" s="10" t="str">
        <f t="shared" si="6"/>
        <v/>
      </c>
      <c r="C182" s="11" t="s">
        <v>31</v>
      </c>
      <c r="D182" s="12">
        <v>45313</v>
      </c>
      <c r="E182" s="13" t="s">
        <v>32</v>
      </c>
      <c r="F182" s="14" t="s">
        <v>937</v>
      </c>
      <c r="G182" s="11">
        <v>2002</v>
      </c>
      <c r="H182" s="20" t="s">
        <v>938</v>
      </c>
      <c r="I182" s="20"/>
      <c r="J182" s="15" t="s">
        <v>939</v>
      </c>
      <c r="K182" s="16" t="s">
        <v>940</v>
      </c>
      <c r="L182" s="17" t="s">
        <v>38</v>
      </c>
      <c r="M182" s="11"/>
      <c r="N182" s="18"/>
      <c r="O182" s="18"/>
      <c r="P182" s="14" t="s">
        <v>941</v>
      </c>
      <c r="Q182" s="11" t="s">
        <v>41</v>
      </c>
      <c r="R182" s="18"/>
      <c r="S182" s="19"/>
      <c r="T182" s="18"/>
      <c r="U182" s="18"/>
      <c r="V182" s="18"/>
      <c r="W182" s="18"/>
      <c r="X182" s="18"/>
      <c r="Y182" s="18"/>
      <c r="Z182" s="20"/>
      <c r="AA182" s="18"/>
      <c r="AB182" s="18"/>
      <c r="AC182" s="20"/>
      <c r="AD182" s="19"/>
      <c r="AE182" s="19"/>
      <c r="AF182" s="19"/>
      <c r="AG182" s="19"/>
      <c r="AH182" s="18"/>
      <c r="AI182" s="18"/>
      <c r="AJ182" s="18"/>
    </row>
    <row r="183" spans="1:36" ht="66" x14ac:dyDescent="0.3">
      <c r="A183" s="9">
        <f t="shared" si="5"/>
        <v>182</v>
      </c>
      <c r="B183" s="10" t="str">
        <f t="shared" si="6"/>
        <v/>
      </c>
      <c r="C183" s="11" t="s">
        <v>94</v>
      </c>
      <c r="D183" s="12">
        <v>45313</v>
      </c>
      <c r="E183" s="13" t="s">
        <v>32</v>
      </c>
      <c r="F183" s="14" t="s">
        <v>942</v>
      </c>
      <c r="G183" s="11">
        <v>2002</v>
      </c>
      <c r="H183" s="13" t="s">
        <v>943</v>
      </c>
      <c r="I183" s="20" t="s">
        <v>944</v>
      </c>
      <c r="J183" s="15" t="s">
        <v>945</v>
      </c>
      <c r="K183" s="16" t="s">
        <v>946</v>
      </c>
      <c r="L183" s="17" t="s">
        <v>38</v>
      </c>
      <c r="M183" s="11"/>
      <c r="N183" s="18"/>
      <c r="O183" s="18"/>
      <c r="P183" s="14" t="s">
        <v>947</v>
      </c>
      <c r="Q183" s="11" t="s">
        <v>41</v>
      </c>
      <c r="R183" s="18"/>
      <c r="S183" s="19"/>
      <c r="T183" s="18"/>
      <c r="U183" s="18"/>
      <c r="V183" s="18"/>
      <c r="W183" s="18"/>
      <c r="X183" s="18"/>
      <c r="Y183" s="18"/>
      <c r="Z183" s="20"/>
      <c r="AA183" s="18"/>
      <c r="AB183" s="18"/>
      <c r="AC183" s="20"/>
      <c r="AD183" s="19"/>
      <c r="AE183" s="19"/>
      <c r="AF183" s="19"/>
      <c r="AG183" s="19"/>
      <c r="AH183" s="18"/>
      <c r="AI183" s="18"/>
      <c r="AJ183" s="18"/>
    </row>
    <row r="184" spans="1:36" ht="69" x14ac:dyDescent="0.3">
      <c r="A184" s="9">
        <f t="shared" si="5"/>
        <v>183</v>
      </c>
      <c r="B184" s="10" t="str">
        <f t="shared" si="6"/>
        <v/>
      </c>
      <c r="C184" s="11" t="s">
        <v>94</v>
      </c>
      <c r="D184" s="12">
        <v>45313</v>
      </c>
      <c r="E184" s="13" t="s">
        <v>32</v>
      </c>
      <c r="F184" s="14" t="s">
        <v>948</v>
      </c>
      <c r="G184" s="11">
        <v>2002</v>
      </c>
      <c r="H184" s="20" t="s">
        <v>207</v>
      </c>
      <c r="I184" s="20" t="s">
        <v>949</v>
      </c>
      <c r="J184" s="15" t="s">
        <v>950</v>
      </c>
      <c r="K184" s="16" t="s">
        <v>951</v>
      </c>
      <c r="L184" s="17" t="s">
        <v>38</v>
      </c>
      <c r="M184" s="11"/>
      <c r="N184" s="18"/>
      <c r="O184" s="18"/>
      <c r="P184" s="14" t="s">
        <v>952</v>
      </c>
      <c r="Q184" s="11" t="s">
        <v>41</v>
      </c>
      <c r="R184" s="18"/>
      <c r="S184" s="19"/>
      <c r="T184" s="18"/>
      <c r="U184" s="18"/>
      <c r="V184" s="18"/>
      <c r="W184" s="18"/>
      <c r="X184" s="18"/>
      <c r="Y184" s="18"/>
      <c r="Z184" s="20"/>
      <c r="AA184" s="18"/>
      <c r="AB184" s="18"/>
      <c r="AC184" s="20"/>
      <c r="AD184" s="19"/>
      <c r="AE184" s="19"/>
      <c r="AF184" s="19"/>
      <c r="AG184" s="19"/>
      <c r="AH184" s="18"/>
      <c r="AI184" s="18"/>
      <c r="AJ184" s="18"/>
    </row>
    <row r="185" spans="1:36" ht="92.4" x14ac:dyDescent="0.3">
      <c r="A185" s="9">
        <f t="shared" si="5"/>
        <v>184</v>
      </c>
      <c r="B185" s="10" t="str">
        <f t="shared" si="6"/>
        <v/>
      </c>
      <c r="C185" s="11" t="s">
        <v>31</v>
      </c>
      <c r="D185" s="12">
        <v>45313</v>
      </c>
      <c r="E185" s="13" t="s">
        <v>32</v>
      </c>
      <c r="F185" s="14" t="s">
        <v>953</v>
      </c>
      <c r="G185" s="11">
        <v>2004</v>
      </c>
      <c r="H185" s="20" t="s">
        <v>223</v>
      </c>
      <c r="I185" s="20" t="s">
        <v>224</v>
      </c>
      <c r="J185" s="15" t="s">
        <v>954</v>
      </c>
      <c r="K185" s="16" t="s">
        <v>955</v>
      </c>
      <c r="L185" s="17" t="s">
        <v>38</v>
      </c>
      <c r="M185" s="11"/>
      <c r="N185" s="18"/>
      <c r="O185" s="18"/>
      <c r="P185" s="14" t="s">
        <v>956</v>
      </c>
      <c r="Q185" s="11" t="s">
        <v>41</v>
      </c>
      <c r="R185" s="18"/>
      <c r="S185" s="19"/>
      <c r="T185" s="18"/>
      <c r="U185" s="18"/>
      <c r="V185" s="18"/>
      <c r="W185" s="18"/>
      <c r="X185" s="18"/>
      <c r="Y185" s="18"/>
      <c r="Z185" s="20"/>
      <c r="AA185" s="18"/>
      <c r="AB185" s="18"/>
      <c r="AC185" s="20"/>
      <c r="AD185" s="19"/>
      <c r="AE185" s="19"/>
      <c r="AF185" s="19"/>
      <c r="AG185" s="19"/>
      <c r="AH185" s="18"/>
      <c r="AI185" s="18"/>
      <c r="AJ185" s="18"/>
    </row>
    <row r="186" spans="1:36" ht="41.4" x14ac:dyDescent="0.3">
      <c r="A186" s="9">
        <f t="shared" si="5"/>
        <v>185</v>
      </c>
      <c r="B186" s="10" t="str">
        <f t="shared" si="6"/>
        <v/>
      </c>
      <c r="C186" s="11" t="s">
        <v>94</v>
      </c>
      <c r="D186" s="12">
        <v>45313</v>
      </c>
      <c r="E186" s="13" t="s">
        <v>32</v>
      </c>
      <c r="F186" s="14" t="s">
        <v>957</v>
      </c>
      <c r="G186" s="11">
        <v>2001</v>
      </c>
      <c r="H186" s="20" t="s">
        <v>668</v>
      </c>
      <c r="I186" s="13" t="s">
        <v>55</v>
      </c>
      <c r="J186" s="15" t="s">
        <v>958</v>
      </c>
      <c r="K186" s="14" t="s">
        <v>959</v>
      </c>
      <c r="L186" s="17" t="s">
        <v>38</v>
      </c>
      <c r="M186" s="11"/>
      <c r="N186" s="18"/>
      <c r="O186" s="18"/>
      <c r="P186" s="16"/>
      <c r="Q186" s="11" t="s">
        <v>41</v>
      </c>
      <c r="R186" s="18"/>
      <c r="S186" s="19"/>
      <c r="T186" s="18"/>
      <c r="U186" s="18"/>
      <c r="V186" s="18"/>
      <c r="W186" s="18"/>
      <c r="X186" s="18"/>
      <c r="Y186" s="18"/>
      <c r="Z186" s="20"/>
      <c r="AA186" s="18"/>
      <c r="AB186" s="18"/>
      <c r="AC186" s="20"/>
      <c r="AD186" s="19"/>
      <c r="AE186" s="19"/>
      <c r="AF186" s="19"/>
      <c r="AG186" s="19"/>
      <c r="AH186" s="18"/>
      <c r="AI186" s="18"/>
      <c r="AJ186" s="18"/>
    </row>
    <row r="187" spans="1:36" ht="55.2" x14ac:dyDescent="0.3">
      <c r="A187" s="9">
        <f t="shared" si="5"/>
        <v>186</v>
      </c>
      <c r="B187" s="10" t="str">
        <f t="shared" si="6"/>
        <v/>
      </c>
      <c r="C187" s="11" t="s">
        <v>94</v>
      </c>
      <c r="D187" s="12">
        <v>45313</v>
      </c>
      <c r="E187" s="13" t="s">
        <v>32</v>
      </c>
      <c r="F187" s="14" t="s">
        <v>960</v>
      </c>
      <c r="G187" s="11">
        <v>2001</v>
      </c>
      <c r="H187" s="20" t="s">
        <v>509</v>
      </c>
      <c r="I187" s="13" t="s">
        <v>55</v>
      </c>
      <c r="J187" s="23" t="s">
        <v>961</v>
      </c>
      <c r="K187" s="16" t="s">
        <v>962</v>
      </c>
      <c r="L187" s="17" t="s">
        <v>38</v>
      </c>
      <c r="M187" s="11"/>
      <c r="N187" s="18"/>
      <c r="O187" s="18"/>
      <c r="P187" s="14" t="s">
        <v>530</v>
      </c>
      <c r="Q187" s="11" t="s">
        <v>41</v>
      </c>
      <c r="R187" s="18"/>
      <c r="S187" s="19"/>
      <c r="T187" s="18"/>
      <c r="U187" s="18"/>
      <c r="V187" s="18"/>
      <c r="W187" s="18"/>
      <c r="X187" s="18"/>
      <c r="Y187" s="18"/>
      <c r="Z187" s="20"/>
      <c r="AA187" s="18"/>
      <c r="AB187" s="18"/>
      <c r="AC187" s="20"/>
      <c r="AD187" s="19"/>
      <c r="AE187" s="19"/>
      <c r="AF187" s="19"/>
      <c r="AG187" s="19"/>
      <c r="AH187" s="18"/>
      <c r="AI187" s="18"/>
      <c r="AJ187" s="18"/>
    </row>
    <row r="188" spans="1:36" ht="52.8" x14ac:dyDescent="0.3">
      <c r="A188" s="9">
        <f t="shared" si="5"/>
        <v>187</v>
      </c>
      <c r="B188" s="10" t="str">
        <f t="shared" si="6"/>
        <v/>
      </c>
      <c r="C188" s="11" t="s">
        <v>413</v>
      </c>
      <c r="D188" s="12">
        <v>45313</v>
      </c>
      <c r="E188" s="13" t="s">
        <v>32</v>
      </c>
      <c r="F188" s="14" t="s">
        <v>963</v>
      </c>
      <c r="G188" s="11">
        <v>2004</v>
      </c>
      <c r="H188" s="13" t="s">
        <v>719</v>
      </c>
      <c r="I188" s="20" t="s">
        <v>964</v>
      </c>
      <c r="J188" s="15" t="s">
        <v>965</v>
      </c>
      <c r="K188" s="16" t="s">
        <v>966</v>
      </c>
      <c r="L188" s="17" t="s">
        <v>38</v>
      </c>
      <c r="M188" s="11"/>
      <c r="N188" s="18"/>
      <c r="O188" s="18"/>
      <c r="P188" s="14" t="s">
        <v>967</v>
      </c>
      <c r="Q188" s="18"/>
      <c r="R188" s="18"/>
      <c r="S188" s="19"/>
      <c r="T188" s="18"/>
      <c r="U188" s="18"/>
      <c r="V188" s="18"/>
      <c r="W188" s="18"/>
      <c r="X188" s="18"/>
      <c r="Y188" s="18"/>
      <c r="Z188" s="20"/>
      <c r="AA188" s="18"/>
      <c r="AB188" s="18"/>
      <c r="AC188" s="20"/>
      <c r="AD188" s="19"/>
      <c r="AE188" s="19"/>
      <c r="AF188" s="19"/>
      <c r="AG188" s="19"/>
      <c r="AH188" s="18"/>
      <c r="AI188" s="18"/>
      <c r="AJ188" s="18"/>
    </row>
    <row r="189" spans="1:36" ht="55.2" x14ac:dyDescent="0.3">
      <c r="A189" s="9">
        <f t="shared" si="5"/>
        <v>188</v>
      </c>
      <c r="B189" s="10" t="str">
        <f t="shared" si="6"/>
        <v/>
      </c>
      <c r="C189" s="11" t="s">
        <v>413</v>
      </c>
      <c r="D189" s="12">
        <v>45313</v>
      </c>
      <c r="E189" s="13" t="s">
        <v>32</v>
      </c>
      <c r="F189" s="14" t="s">
        <v>968</v>
      </c>
      <c r="G189" s="11">
        <v>2002</v>
      </c>
      <c r="H189" s="20" t="s">
        <v>969</v>
      </c>
      <c r="I189" s="13" t="s">
        <v>970</v>
      </c>
      <c r="J189" s="15" t="s">
        <v>971</v>
      </c>
      <c r="K189" s="16" t="s">
        <v>972</v>
      </c>
      <c r="L189" s="17" t="s">
        <v>38</v>
      </c>
      <c r="M189" s="11"/>
      <c r="N189" s="18"/>
      <c r="O189" s="18"/>
      <c r="P189" s="14" t="s">
        <v>973</v>
      </c>
      <c r="Q189" s="11" t="s">
        <v>41</v>
      </c>
      <c r="R189" s="18"/>
      <c r="S189" s="19"/>
      <c r="T189" s="18"/>
      <c r="U189" s="18"/>
      <c r="V189" s="18"/>
      <c r="W189" s="18"/>
      <c r="X189" s="18"/>
      <c r="Y189" s="18"/>
      <c r="Z189" s="20"/>
      <c r="AA189" s="18"/>
      <c r="AB189" s="18"/>
      <c r="AC189" s="20"/>
      <c r="AD189" s="19"/>
      <c r="AE189" s="19"/>
      <c r="AF189" s="19"/>
      <c r="AG189" s="19"/>
      <c r="AH189" s="18"/>
      <c r="AI189" s="18"/>
      <c r="AJ189" s="18"/>
    </row>
    <row r="190" spans="1:36" ht="69" x14ac:dyDescent="0.3">
      <c r="A190" s="9">
        <f t="shared" si="5"/>
        <v>189</v>
      </c>
      <c r="B190" s="10" t="str">
        <f t="shared" si="6"/>
        <v/>
      </c>
      <c r="C190" s="11" t="s">
        <v>94</v>
      </c>
      <c r="D190" s="12">
        <v>45313</v>
      </c>
      <c r="E190" s="13" t="s">
        <v>32</v>
      </c>
      <c r="F190" s="14" t="s">
        <v>974</v>
      </c>
      <c r="G190" s="11">
        <v>1998</v>
      </c>
      <c r="H190" s="20" t="s">
        <v>975</v>
      </c>
      <c r="I190" s="13" t="s">
        <v>191</v>
      </c>
      <c r="J190" s="15" t="s">
        <v>976</v>
      </c>
      <c r="K190" s="16" t="s">
        <v>977</v>
      </c>
      <c r="L190" s="17" t="s">
        <v>38</v>
      </c>
      <c r="M190" s="11"/>
      <c r="N190" s="18"/>
      <c r="O190" s="18"/>
      <c r="P190" s="14" t="s">
        <v>978</v>
      </c>
      <c r="Q190" s="11" t="s">
        <v>41</v>
      </c>
      <c r="R190" s="18"/>
      <c r="S190" s="19"/>
      <c r="T190" s="18"/>
      <c r="U190" s="18"/>
      <c r="V190" s="18"/>
      <c r="W190" s="18"/>
      <c r="X190" s="18"/>
      <c r="Y190" s="18"/>
      <c r="Z190" s="20"/>
      <c r="AA190" s="18"/>
      <c r="AB190" s="18"/>
      <c r="AC190" s="20"/>
      <c r="AD190" s="19"/>
      <c r="AE190" s="19"/>
      <c r="AF190" s="19"/>
      <c r="AG190" s="19"/>
      <c r="AH190" s="18"/>
      <c r="AI190" s="18"/>
      <c r="AJ190" s="18"/>
    </row>
    <row r="191" spans="1:36" ht="52.8" x14ac:dyDescent="0.3">
      <c r="A191" s="9">
        <f t="shared" si="5"/>
        <v>190</v>
      </c>
      <c r="B191" s="10" t="str">
        <f t="shared" si="6"/>
        <v/>
      </c>
      <c r="C191" s="11" t="s">
        <v>31</v>
      </c>
      <c r="D191" s="12">
        <v>45313</v>
      </c>
      <c r="E191" s="13" t="s">
        <v>32</v>
      </c>
      <c r="F191" s="14" t="s">
        <v>979</v>
      </c>
      <c r="G191" s="11">
        <v>2002</v>
      </c>
      <c r="H191" s="13" t="s">
        <v>54</v>
      </c>
      <c r="I191" s="20" t="s">
        <v>980</v>
      </c>
      <c r="J191" s="15" t="s">
        <v>981</v>
      </c>
      <c r="K191" s="14" t="s">
        <v>982</v>
      </c>
      <c r="L191" s="17" t="s">
        <v>38</v>
      </c>
      <c r="M191" s="11"/>
      <c r="N191" s="18"/>
      <c r="O191" s="18"/>
      <c r="P191" s="14" t="s">
        <v>983</v>
      </c>
      <c r="Q191" s="11" t="s">
        <v>41</v>
      </c>
      <c r="R191" s="18"/>
      <c r="S191" s="19"/>
      <c r="T191" s="18"/>
      <c r="U191" s="18"/>
      <c r="V191" s="18"/>
      <c r="W191" s="18"/>
      <c r="X191" s="18"/>
      <c r="Y191" s="18"/>
      <c r="Z191" s="20"/>
      <c r="AA191" s="18"/>
      <c r="AB191" s="18"/>
      <c r="AC191" s="20"/>
      <c r="AD191" s="19"/>
      <c r="AE191" s="19"/>
      <c r="AF191" s="19"/>
      <c r="AG191" s="19"/>
      <c r="AH191" s="18"/>
      <c r="AI191" s="18"/>
      <c r="AJ191" s="18"/>
    </row>
    <row r="192" spans="1:36" ht="55.2" x14ac:dyDescent="0.3">
      <c r="A192" s="9">
        <f t="shared" si="5"/>
        <v>191</v>
      </c>
      <c r="B192" s="10" t="str">
        <f t="shared" si="6"/>
        <v/>
      </c>
      <c r="C192" s="11" t="s">
        <v>31</v>
      </c>
      <c r="D192" s="12">
        <v>45313</v>
      </c>
      <c r="E192" s="13" t="s">
        <v>32</v>
      </c>
      <c r="F192" s="14" t="s">
        <v>984</v>
      </c>
      <c r="G192" s="18"/>
      <c r="H192" s="20" t="s">
        <v>985</v>
      </c>
      <c r="I192" s="20" t="s">
        <v>986</v>
      </c>
      <c r="J192" s="15" t="s">
        <v>987</v>
      </c>
      <c r="K192" s="16" t="s">
        <v>988</v>
      </c>
      <c r="L192" s="17" t="s">
        <v>38</v>
      </c>
      <c r="M192" s="11"/>
      <c r="N192" s="18"/>
      <c r="O192" s="18"/>
      <c r="P192" s="14" t="s">
        <v>989</v>
      </c>
      <c r="Q192" s="18"/>
      <c r="R192" s="18"/>
      <c r="S192" s="19"/>
      <c r="T192" s="18"/>
      <c r="U192" s="18"/>
      <c r="V192" s="18"/>
      <c r="W192" s="18"/>
      <c r="X192" s="18"/>
      <c r="Y192" s="18"/>
      <c r="Z192" s="20"/>
      <c r="AA192" s="18"/>
      <c r="AB192" s="18"/>
      <c r="AC192" s="20"/>
      <c r="AD192" s="19"/>
      <c r="AE192" s="19"/>
      <c r="AF192" s="19"/>
      <c r="AG192" s="19"/>
      <c r="AH192" s="18"/>
      <c r="AI192" s="18"/>
      <c r="AJ192" s="18"/>
    </row>
    <row r="193" spans="1:36" ht="52.8" x14ac:dyDescent="0.3">
      <c r="A193" s="9">
        <f t="shared" si="5"/>
        <v>192</v>
      </c>
      <c r="B193" s="10" t="str">
        <f t="shared" si="6"/>
        <v/>
      </c>
      <c r="C193" s="11" t="s">
        <v>413</v>
      </c>
      <c r="D193" s="12">
        <v>45313</v>
      </c>
      <c r="E193" s="25" t="s">
        <v>256</v>
      </c>
      <c r="F193" s="14" t="s">
        <v>990</v>
      </c>
      <c r="G193" s="18"/>
      <c r="H193" s="13" t="s">
        <v>719</v>
      </c>
      <c r="I193" s="20"/>
      <c r="J193" s="23" t="s">
        <v>991</v>
      </c>
      <c r="K193" s="14" t="s">
        <v>992</v>
      </c>
      <c r="L193" s="17" t="s">
        <v>38</v>
      </c>
      <c r="M193" s="11"/>
      <c r="N193" s="18"/>
      <c r="O193" s="18"/>
      <c r="P193" s="14" t="s">
        <v>993</v>
      </c>
      <c r="Q193" s="11" t="s">
        <v>41</v>
      </c>
      <c r="R193" s="18"/>
      <c r="S193" s="19"/>
      <c r="T193" s="18"/>
      <c r="U193" s="18"/>
      <c r="V193" s="18"/>
      <c r="W193" s="18"/>
      <c r="X193" s="18"/>
      <c r="Y193" s="18"/>
      <c r="Z193" s="20"/>
      <c r="AA193" s="18"/>
      <c r="AB193" s="18"/>
      <c r="AC193" s="20"/>
      <c r="AD193" s="19"/>
      <c r="AE193" s="19"/>
      <c r="AF193" s="19"/>
      <c r="AG193" s="19"/>
      <c r="AH193" s="18"/>
      <c r="AI193" s="18"/>
      <c r="AJ193" s="18"/>
    </row>
    <row r="194" spans="1:36" ht="55.2" x14ac:dyDescent="0.3">
      <c r="A194" s="9">
        <f t="shared" si="5"/>
        <v>193</v>
      </c>
      <c r="B194" s="10" t="str">
        <f t="shared" si="6"/>
        <v/>
      </c>
      <c r="C194" s="11" t="s">
        <v>94</v>
      </c>
      <c r="D194" s="12">
        <v>45313</v>
      </c>
      <c r="E194" s="76" t="s">
        <v>994</v>
      </c>
      <c r="F194" s="14" t="s">
        <v>995</v>
      </c>
      <c r="G194" s="11">
        <v>2003</v>
      </c>
      <c r="H194" s="20" t="s">
        <v>996</v>
      </c>
      <c r="I194" s="20" t="s">
        <v>986</v>
      </c>
      <c r="J194" s="15" t="s">
        <v>997</v>
      </c>
      <c r="K194" s="16" t="s">
        <v>998</v>
      </c>
      <c r="L194" s="17" t="s">
        <v>38</v>
      </c>
      <c r="M194" s="11"/>
      <c r="N194" s="18"/>
      <c r="O194" s="18"/>
      <c r="P194" s="14" t="s">
        <v>999</v>
      </c>
      <c r="Q194" s="11" t="s">
        <v>41</v>
      </c>
      <c r="R194" s="18"/>
      <c r="S194" s="19"/>
      <c r="T194" s="18"/>
      <c r="U194" s="18"/>
      <c r="V194" s="18"/>
      <c r="W194" s="18"/>
      <c r="X194" s="18"/>
      <c r="Y194" s="18"/>
      <c r="Z194" s="20"/>
      <c r="AA194" s="18"/>
      <c r="AB194" s="18"/>
      <c r="AC194" s="20"/>
      <c r="AD194" s="19"/>
      <c r="AE194" s="19"/>
      <c r="AF194" s="19"/>
      <c r="AG194" s="19"/>
      <c r="AH194" s="18"/>
      <c r="AI194" s="18"/>
      <c r="AJ194" s="18"/>
    </row>
    <row r="195" spans="1:36" ht="52.8" x14ac:dyDescent="0.3">
      <c r="A195" s="9">
        <f t="shared" si="5"/>
        <v>194</v>
      </c>
      <c r="B195" s="10" t="str">
        <f t="shared" si="6"/>
        <v/>
      </c>
      <c r="C195" s="11" t="s">
        <v>94</v>
      </c>
      <c r="D195" s="12">
        <v>45313</v>
      </c>
      <c r="E195" s="76" t="s">
        <v>994</v>
      </c>
      <c r="F195" s="14" t="s">
        <v>1000</v>
      </c>
      <c r="G195" s="11">
        <v>2000</v>
      </c>
      <c r="H195" s="13" t="s">
        <v>1001</v>
      </c>
      <c r="I195" s="13" t="s">
        <v>1002</v>
      </c>
      <c r="J195" s="15" t="s">
        <v>1003</v>
      </c>
      <c r="K195" s="16" t="s">
        <v>1004</v>
      </c>
      <c r="L195" s="17" t="s">
        <v>38</v>
      </c>
      <c r="M195" s="11"/>
      <c r="N195" s="18"/>
      <c r="O195" s="18"/>
      <c r="P195" s="14" t="s">
        <v>1005</v>
      </c>
      <c r="Q195" s="11" t="s">
        <v>41</v>
      </c>
      <c r="R195" s="18"/>
      <c r="S195" s="19"/>
      <c r="T195" s="18"/>
      <c r="U195" s="18"/>
      <c r="V195" s="18"/>
      <c r="W195" s="18"/>
      <c r="X195" s="18"/>
      <c r="Y195" s="18"/>
      <c r="Z195" s="20"/>
      <c r="AA195" s="18"/>
      <c r="AB195" s="18"/>
      <c r="AC195" s="20"/>
      <c r="AD195" s="19"/>
      <c r="AE195" s="19"/>
      <c r="AF195" s="19"/>
      <c r="AG195" s="19"/>
      <c r="AH195" s="18"/>
      <c r="AI195" s="18"/>
      <c r="AJ195" s="18"/>
    </row>
    <row r="196" spans="1:36" ht="105.6" x14ac:dyDescent="0.3">
      <c r="A196" s="9">
        <f t="shared" si="5"/>
        <v>195</v>
      </c>
      <c r="B196" s="10" t="str">
        <f t="shared" si="6"/>
        <v/>
      </c>
      <c r="C196" s="11" t="s">
        <v>413</v>
      </c>
      <c r="D196" s="12">
        <v>45316</v>
      </c>
      <c r="E196" s="26" t="s">
        <v>806</v>
      </c>
      <c r="F196" s="14" t="s">
        <v>1006</v>
      </c>
      <c r="G196" s="11">
        <v>1996</v>
      </c>
      <c r="H196" s="13" t="s">
        <v>792</v>
      </c>
      <c r="I196" s="13" t="s">
        <v>1007</v>
      </c>
      <c r="J196" s="23" t="s">
        <v>1008</v>
      </c>
      <c r="K196" s="14" t="s">
        <v>1009</v>
      </c>
      <c r="L196" s="17" t="s">
        <v>38</v>
      </c>
      <c r="M196" s="17" t="s">
        <v>38</v>
      </c>
      <c r="N196" s="18"/>
      <c r="O196" s="18"/>
      <c r="P196" s="14" t="s">
        <v>1010</v>
      </c>
      <c r="Q196" s="11" t="s">
        <v>41</v>
      </c>
      <c r="R196" s="18"/>
      <c r="S196" s="19"/>
      <c r="T196" s="18"/>
      <c r="U196" s="18"/>
      <c r="V196" s="18"/>
      <c r="W196" s="18"/>
      <c r="X196" s="18"/>
      <c r="Y196" s="18"/>
      <c r="Z196" s="20"/>
      <c r="AA196" s="18"/>
      <c r="AB196" s="18"/>
      <c r="AC196" s="20"/>
      <c r="AD196" s="19"/>
      <c r="AE196" s="19"/>
      <c r="AF196" s="19"/>
      <c r="AG196" s="19"/>
      <c r="AH196" s="18"/>
      <c r="AI196" s="18"/>
      <c r="AJ196" s="18"/>
    </row>
    <row r="197" spans="1:36" ht="41.4" x14ac:dyDescent="0.3">
      <c r="A197" s="9">
        <f t="shared" si="5"/>
        <v>196</v>
      </c>
      <c r="B197" s="10" t="str">
        <f t="shared" si="6"/>
        <v/>
      </c>
      <c r="C197" s="11" t="s">
        <v>413</v>
      </c>
      <c r="D197" s="12">
        <v>45316</v>
      </c>
      <c r="E197" s="26" t="s">
        <v>806</v>
      </c>
      <c r="F197" s="14" t="s">
        <v>1011</v>
      </c>
      <c r="G197" s="11">
        <v>2000</v>
      </c>
      <c r="H197" s="13" t="s">
        <v>1012</v>
      </c>
      <c r="I197" s="20" t="s">
        <v>1013</v>
      </c>
      <c r="J197" s="15" t="s">
        <v>1014</v>
      </c>
      <c r="K197" s="16" t="s">
        <v>1015</v>
      </c>
      <c r="L197" s="17" t="s">
        <v>38</v>
      </c>
      <c r="M197" s="11"/>
      <c r="N197" s="18"/>
      <c r="O197" s="18"/>
      <c r="P197" s="16"/>
      <c r="Q197" s="11" t="s">
        <v>41</v>
      </c>
      <c r="R197" s="18"/>
      <c r="S197" s="19"/>
      <c r="T197" s="18"/>
      <c r="U197" s="18"/>
      <c r="V197" s="18"/>
      <c r="W197" s="18"/>
      <c r="X197" s="18"/>
      <c r="Y197" s="18"/>
      <c r="Z197" s="20"/>
      <c r="AA197" s="18"/>
      <c r="AB197" s="18"/>
      <c r="AC197" s="20"/>
      <c r="AD197" s="19"/>
      <c r="AE197" s="19"/>
      <c r="AF197" s="19"/>
      <c r="AG197" s="19"/>
      <c r="AH197" s="18"/>
      <c r="AI197" s="18"/>
      <c r="AJ197" s="18"/>
    </row>
    <row r="198" spans="1:36" ht="41.4" x14ac:dyDescent="0.3">
      <c r="A198" s="9">
        <f t="shared" si="5"/>
        <v>197</v>
      </c>
      <c r="B198" s="10" t="str">
        <f t="shared" si="6"/>
        <v/>
      </c>
      <c r="C198" s="11" t="s">
        <v>413</v>
      </c>
      <c r="D198" s="12">
        <v>45316</v>
      </c>
      <c r="E198" s="26" t="s">
        <v>806</v>
      </c>
      <c r="F198" s="14" t="s">
        <v>1016</v>
      </c>
      <c r="G198" s="11">
        <v>1998</v>
      </c>
      <c r="H198" s="20" t="s">
        <v>1017</v>
      </c>
      <c r="I198" s="20"/>
      <c r="J198" s="15" t="s">
        <v>1018</v>
      </c>
      <c r="K198" s="16" t="s">
        <v>1019</v>
      </c>
      <c r="L198" s="17" t="s">
        <v>38</v>
      </c>
      <c r="M198" s="11"/>
      <c r="N198" s="18"/>
      <c r="O198" s="18"/>
      <c r="P198" s="16"/>
      <c r="Q198" s="11" t="s">
        <v>41</v>
      </c>
      <c r="R198" s="18"/>
      <c r="S198" s="19"/>
      <c r="T198" s="18"/>
      <c r="U198" s="18"/>
      <c r="V198" s="18"/>
      <c r="W198" s="18"/>
      <c r="X198" s="18"/>
      <c r="Y198" s="18"/>
      <c r="Z198" s="20"/>
      <c r="AA198" s="18"/>
      <c r="AB198" s="18"/>
      <c r="AC198" s="20"/>
      <c r="AD198" s="19"/>
      <c r="AE198" s="19"/>
      <c r="AF198" s="19"/>
      <c r="AG198" s="19"/>
      <c r="AH198" s="18"/>
      <c r="AI198" s="18"/>
      <c r="AJ198" s="18"/>
    </row>
    <row r="199" spans="1:36" ht="92.4" x14ac:dyDescent="0.3">
      <c r="A199" s="9">
        <f t="shared" si="5"/>
        <v>198</v>
      </c>
      <c r="B199" s="10" t="str">
        <f t="shared" si="6"/>
        <v/>
      </c>
      <c r="C199" s="11" t="s">
        <v>413</v>
      </c>
      <c r="D199" s="77">
        <v>45651</v>
      </c>
      <c r="E199" s="78" t="s">
        <v>256</v>
      </c>
      <c r="F199" s="79" t="s">
        <v>1020</v>
      </c>
      <c r="G199" s="80">
        <v>2000</v>
      </c>
      <c r="H199" s="79" t="s">
        <v>403</v>
      </c>
      <c r="I199" s="78" t="s">
        <v>596</v>
      </c>
      <c r="J199" s="81">
        <v>869929384</v>
      </c>
      <c r="K199" s="79" t="s">
        <v>1021</v>
      </c>
      <c r="L199" s="82" t="s">
        <v>38</v>
      </c>
      <c r="M199" s="82" t="s">
        <v>38</v>
      </c>
      <c r="N199" s="18"/>
      <c r="O199" s="18"/>
      <c r="P199" s="14" t="s">
        <v>1022</v>
      </c>
      <c r="Q199" s="11" t="s">
        <v>40</v>
      </c>
      <c r="R199" s="18"/>
      <c r="S199" s="19"/>
      <c r="T199" s="18"/>
      <c r="U199" s="18"/>
      <c r="V199" s="18"/>
      <c r="W199" s="18"/>
      <c r="X199" s="18"/>
      <c r="Y199" s="18"/>
      <c r="Z199" s="20"/>
      <c r="AA199" s="18"/>
      <c r="AB199" s="18"/>
      <c r="AC199" s="20"/>
      <c r="AD199" s="19"/>
      <c r="AE199" s="19"/>
      <c r="AF199" s="19"/>
      <c r="AG199" s="19"/>
      <c r="AH199" s="18"/>
      <c r="AI199" s="18"/>
      <c r="AJ199" s="18"/>
    </row>
    <row r="200" spans="1:36" ht="92.4" x14ac:dyDescent="0.3">
      <c r="A200" s="9">
        <f t="shared" si="5"/>
        <v>199</v>
      </c>
      <c r="B200" s="10" t="str">
        <f t="shared" si="6"/>
        <v/>
      </c>
      <c r="C200" s="11" t="s">
        <v>413</v>
      </c>
      <c r="D200" s="12">
        <v>45320</v>
      </c>
      <c r="E200" s="26" t="s">
        <v>737</v>
      </c>
      <c r="F200" s="14" t="s">
        <v>1023</v>
      </c>
      <c r="G200" s="11">
        <v>2000</v>
      </c>
      <c r="H200" s="13" t="s">
        <v>663</v>
      </c>
      <c r="I200" s="20" t="s">
        <v>826</v>
      </c>
      <c r="J200" s="15" t="s">
        <v>1024</v>
      </c>
      <c r="K200" s="16" t="s">
        <v>1025</v>
      </c>
      <c r="L200" s="17" t="s">
        <v>38</v>
      </c>
      <c r="M200" s="11"/>
      <c r="N200" s="18"/>
      <c r="O200" s="18"/>
      <c r="P200" s="14" t="s">
        <v>1026</v>
      </c>
      <c r="Q200" s="18"/>
      <c r="R200" s="18"/>
      <c r="S200" s="19"/>
      <c r="T200" s="18"/>
      <c r="U200" s="18"/>
      <c r="V200" s="18"/>
      <c r="W200" s="18"/>
      <c r="X200" s="18"/>
      <c r="Y200" s="18"/>
      <c r="Z200" s="20"/>
      <c r="AA200" s="18"/>
      <c r="AB200" s="18"/>
      <c r="AC200" s="20"/>
      <c r="AD200" s="19"/>
      <c r="AE200" s="19"/>
      <c r="AF200" s="19"/>
      <c r="AG200" s="19"/>
      <c r="AH200" s="18"/>
      <c r="AI200" s="18"/>
      <c r="AJ200" s="18"/>
    </row>
    <row r="201" spans="1:36" ht="55.2" x14ac:dyDescent="0.3">
      <c r="A201" s="9">
        <f t="shared" si="5"/>
        <v>200</v>
      </c>
      <c r="B201" s="10" t="str">
        <f t="shared" si="6"/>
        <v/>
      </c>
      <c r="C201" s="11" t="s">
        <v>94</v>
      </c>
      <c r="D201" s="12">
        <v>45320</v>
      </c>
      <c r="E201" s="26" t="s">
        <v>737</v>
      </c>
      <c r="F201" s="14" t="s">
        <v>1027</v>
      </c>
      <c r="G201" s="11">
        <v>2002</v>
      </c>
      <c r="H201" s="13" t="s">
        <v>421</v>
      </c>
      <c r="I201" s="20"/>
      <c r="J201" s="15" t="s">
        <v>1028</v>
      </c>
      <c r="K201" s="16" t="s">
        <v>1029</v>
      </c>
      <c r="L201" s="17" t="s">
        <v>38</v>
      </c>
      <c r="M201" s="11"/>
      <c r="N201" s="18"/>
      <c r="O201" s="18"/>
      <c r="P201" s="14" t="s">
        <v>1030</v>
      </c>
      <c r="Q201" s="11" t="s">
        <v>41</v>
      </c>
      <c r="R201" s="18"/>
      <c r="S201" s="19"/>
      <c r="T201" s="18"/>
      <c r="U201" s="18"/>
      <c r="V201" s="18"/>
      <c r="W201" s="18"/>
      <c r="X201" s="18"/>
      <c r="Y201" s="18"/>
      <c r="Z201" s="20"/>
      <c r="AA201" s="18"/>
      <c r="AB201" s="18"/>
      <c r="AC201" s="20"/>
      <c r="AD201" s="19"/>
      <c r="AE201" s="19"/>
      <c r="AF201" s="19"/>
      <c r="AG201" s="19"/>
      <c r="AH201" s="18"/>
      <c r="AI201" s="18"/>
      <c r="AJ201" s="18"/>
    </row>
    <row r="202" spans="1:36" ht="52.8" x14ac:dyDescent="0.3">
      <c r="A202" s="9">
        <f t="shared" si="5"/>
        <v>201</v>
      </c>
      <c r="B202" s="10" t="str">
        <f t="shared" si="6"/>
        <v/>
      </c>
      <c r="C202" s="11" t="s">
        <v>413</v>
      </c>
      <c r="D202" s="12">
        <v>45320</v>
      </c>
      <c r="E202" s="25" t="s">
        <v>256</v>
      </c>
      <c r="F202" s="14" t="s">
        <v>1031</v>
      </c>
      <c r="G202" s="11">
        <v>2002</v>
      </c>
      <c r="H202" s="13" t="s">
        <v>408</v>
      </c>
      <c r="I202" s="13" t="s">
        <v>596</v>
      </c>
      <c r="J202" s="15" t="s">
        <v>1032</v>
      </c>
      <c r="K202" s="16" t="s">
        <v>1033</v>
      </c>
      <c r="L202" s="17" t="s">
        <v>38</v>
      </c>
      <c r="M202" s="11"/>
      <c r="N202" s="18"/>
      <c r="O202" s="18"/>
      <c r="P202" s="14" t="s">
        <v>1034</v>
      </c>
      <c r="Q202" s="11" t="s">
        <v>40</v>
      </c>
      <c r="R202" s="18"/>
      <c r="S202" s="19"/>
      <c r="T202" s="18"/>
      <c r="U202" s="18"/>
      <c r="V202" s="18"/>
      <c r="W202" s="18"/>
      <c r="X202" s="18"/>
      <c r="Y202" s="18"/>
      <c r="Z202" s="20"/>
      <c r="AA202" s="18"/>
      <c r="AB202" s="18"/>
      <c r="AC202" s="20"/>
      <c r="AD202" s="19"/>
      <c r="AE202" s="19"/>
      <c r="AF202" s="19"/>
      <c r="AG202" s="19"/>
      <c r="AH202" s="18"/>
      <c r="AI202" s="18"/>
      <c r="AJ202" s="18"/>
    </row>
    <row r="203" spans="1:36" ht="41.4" x14ac:dyDescent="0.3">
      <c r="A203" s="9">
        <f t="shared" si="5"/>
        <v>202</v>
      </c>
      <c r="B203" s="10" t="str">
        <f t="shared" si="6"/>
        <v/>
      </c>
      <c r="C203" s="11" t="s">
        <v>413</v>
      </c>
      <c r="D203" s="12">
        <v>45320</v>
      </c>
      <c r="E203" s="25" t="s">
        <v>256</v>
      </c>
      <c r="F203" s="14" t="s">
        <v>1035</v>
      </c>
      <c r="G203" s="18"/>
      <c r="H203" s="20"/>
      <c r="I203" s="20"/>
      <c r="J203" s="15" t="s">
        <v>1036</v>
      </c>
      <c r="K203" s="16" t="s">
        <v>1037</v>
      </c>
      <c r="L203" s="17" t="s">
        <v>38</v>
      </c>
      <c r="M203" s="11"/>
      <c r="N203" s="18"/>
      <c r="O203" s="18"/>
      <c r="P203" s="16"/>
      <c r="Q203" s="18"/>
      <c r="R203" s="18"/>
      <c r="S203" s="19"/>
      <c r="T203" s="18"/>
      <c r="U203" s="18"/>
      <c r="V203" s="18"/>
      <c r="W203" s="18"/>
      <c r="X203" s="18"/>
      <c r="Y203" s="18"/>
      <c r="Z203" s="20"/>
      <c r="AA203" s="18"/>
      <c r="AB203" s="18"/>
      <c r="AC203" s="20"/>
      <c r="AD203" s="19"/>
      <c r="AE203" s="19"/>
      <c r="AF203" s="19"/>
      <c r="AG203" s="19"/>
      <c r="AH203" s="18"/>
      <c r="AI203" s="18"/>
      <c r="AJ203" s="18"/>
    </row>
    <row r="204" spans="1:36" ht="55.2" x14ac:dyDescent="0.3">
      <c r="A204" s="9">
        <f t="shared" si="5"/>
        <v>203</v>
      </c>
      <c r="B204" s="10" t="str">
        <f t="shared" si="6"/>
        <v/>
      </c>
      <c r="C204" s="11" t="s">
        <v>94</v>
      </c>
      <c r="D204" s="12">
        <v>45320</v>
      </c>
      <c r="E204" s="76" t="s">
        <v>994</v>
      </c>
      <c r="F204" s="14" t="s">
        <v>1038</v>
      </c>
      <c r="G204" s="11">
        <v>2000</v>
      </c>
      <c r="H204" s="13" t="s">
        <v>347</v>
      </c>
      <c r="I204" s="13" t="s">
        <v>1039</v>
      </c>
      <c r="J204" s="15" t="s">
        <v>1040</v>
      </c>
      <c r="K204" s="16" t="s">
        <v>1041</v>
      </c>
      <c r="L204" s="17" t="s">
        <v>38</v>
      </c>
      <c r="M204" s="11"/>
      <c r="N204" s="18"/>
      <c r="O204" s="18"/>
      <c r="P204" s="16"/>
      <c r="Q204" s="18"/>
      <c r="R204" s="18"/>
      <c r="S204" s="19"/>
      <c r="T204" s="18"/>
      <c r="U204" s="18"/>
      <c r="V204" s="18"/>
      <c r="W204" s="18"/>
      <c r="X204" s="18"/>
      <c r="Y204" s="18"/>
      <c r="Z204" s="20"/>
      <c r="AA204" s="18"/>
      <c r="AB204" s="18"/>
      <c r="AC204" s="20"/>
      <c r="AD204" s="19"/>
      <c r="AE204" s="19"/>
      <c r="AF204" s="19"/>
      <c r="AG204" s="19"/>
      <c r="AH204" s="18"/>
      <c r="AI204" s="18"/>
      <c r="AJ204" s="18"/>
    </row>
    <row r="205" spans="1:36" ht="52.8" x14ac:dyDescent="0.3">
      <c r="A205" s="9">
        <f t="shared" si="5"/>
        <v>204</v>
      </c>
      <c r="B205" s="10" t="str">
        <f t="shared" si="6"/>
        <v/>
      </c>
      <c r="C205" s="11" t="s">
        <v>94</v>
      </c>
      <c r="D205" s="12">
        <v>45320</v>
      </c>
      <c r="E205" s="76" t="s">
        <v>994</v>
      </c>
      <c r="F205" s="14" t="s">
        <v>1042</v>
      </c>
      <c r="G205" s="11">
        <v>1999</v>
      </c>
      <c r="H205" s="20" t="s">
        <v>1043</v>
      </c>
      <c r="I205" s="13" t="s">
        <v>1044</v>
      </c>
      <c r="J205" s="15" t="s">
        <v>1045</v>
      </c>
      <c r="K205" s="14" t="s">
        <v>1046</v>
      </c>
      <c r="L205" s="17" t="s">
        <v>38</v>
      </c>
      <c r="M205" s="11"/>
      <c r="N205" s="18"/>
      <c r="O205" s="18"/>
      <c r="P205" s="16"/>
      <c r="Q205" s="18"/>
      <c r="R205" s="18"/>
      <c r="S205" s="19"/>
      <c r="T205" s="18"/>
      <c r="U205" s="18"/>
      <c r="V205" s="18"/>
      <c r="W205" s="18"/>
      <c r="X205" s="18"/>
      <c r="Y205" s="18"/>
      <c r="Z205" s="20"/>
      <c r="AA205" s="18"/>
      <c r="AB205" s="18"/>
      <c r="AC205" s="20"/>
      <c r="AD205" s="19"/>
      <c r="AE205" s="19"/>
      <c r="AF205" s="19"/>
      <c r="AG205" s="19"/>
      <c r="AH205" s="18"/>
      <c r="AI205" s="18"/>
      <c r="AJ205" s="18"/>
    </row>
    <row r="206" spans="1:36" ht="41.4" x14ac:dyDescent="0.3">
      <c r="A206" s="9">
        <f t="shared" si="5"/>
        <v>205</v>
      </c>
      <c r="B206" s="10" t="str">
        <f t="shared" si="6"/>
        <v/>
      </c>
      <c r="C206" s="11" t="s">
        <v>94</v>
      </c>
      <c r="D206" s="12">
        <v>45320</v>
      </c>
      <c r="E206" s="76" t="s">
        <v>994</v>
      </c>
      <c r="F206" s="14" t="s">
        <v>1047</v>
      </c>
      <c r="G206" s="11">
        <v>2000</v>
      </c>
      <c r="H206" s="13" t="s">
        <v>1048</v>
      </c>
      <c r="I206" s="20" t="s">
        <v>1049</v>
      </c>
      <c r="J206" s="15" t="s">
        <v>1050</v>
      </c>
      <c r="K206" s="16" t="s">
        <v>1051</v>
      </c>
      <c r="L206" s="17" t="s">
        <v>38</v>
      </c>
      <c r="M206" s="11"/>
      <c r="N206" s="18"/>
      <c r="O206" s="18"/>
      <c r="P206" s="16"/>
      <c r="Q206" s="18"/>
      <c r="R206" s="18"/>
      <c r="S206" s="19"/>
      <c r="T206" s="18"/>
      <c r="U206" s="18"/>
      <c r="V206" s="18"/>
      <c r="W206" s="18"/>
      <c r="X206" s="18"/>
      <c r="Y206" s="18"/>
      <c r="Z206" s="20"/>
      <c r="AA206" s="18"/>
      <c r="AB206" s="18"/>
      <c r="AC206" s="20"/>
      <c r="AD206" s="19"/>
      <c r="AE206" s="19"/>
      <c r="AF206" s="19"/>
      <c r="AG206" s="19"/>
      <c r="AH206" s="18"/>
      <c r="AI206" s="18"/>
      <c r="AJ206" s="18"/>
    </row>
    <row r="207" spans="1:36" ht="92.4" x14ac:dyDescent="0.3">
      <c r="A207" s="9">
        <f t="shared" si="5"/>
        <v>206</v>
      </c>
      <c r="B207" s="10" t="str">
        <f t="shared" si="6"/>
        <v/>
      </c>
      <c r="C207" s="11" t="s">
        <v>94</v>
      </c>
      <c r="D207" s="12">
        <v>45323</v>
      </c>
      <c r="E207" s="14" t="s">
        <v>256</v>
      </c>
      <c r="F207" s="14" t="s">
        <v>1052</v>
      </c>
      <c r="G207" s="11">
        <v>2001</v>
      </c>
      <c r="H207" s="13" t="s">
        <v>142</v>
      </c>
      <c r="I207" s="13" t="s">
        <v>1053</v>
      </c>
      <c r="J207" s="15" t="s">
        <v>1054</v>
      </c>
      <c r="K207" s="16" t="s">
        <v>1055</v>
      </c>
      <c r="L207" s="17" t="s">
        <v>38</v>
      </c>
      <c r="M207" s="11"/>
      <c r="N207" s="18"/>
      <c r="O207" s="18"/>
      <c r="P207" s="14" t="s">
        <v>1056</v>
      </c>
      <c r="Q207" s="11" t="s">
        <v>41</v>
      </c>
      <c r="R207" s="18"/>
      <c r="S207" s="19"/>
      <c r="T207" s="18"/>
      <c r="U207" s="18"/>
      <c r="V207" s="18"/>
      <c r="W207" s="18"/>
      <c r="X207" s="18"/>
      <c r="Y207" s="18"/>
      <c r="Z207" s="20"/>
      <c r="AA207" s="18"/>
      <c r="AB207" s="18"/>
      <c r="AC207" s="20"/>
      <c r="AD207" s="19"/>
      <c r="AE207" s="19"/>
      <c r="AF207" s="19"/>
      <c r="AG207" s="19"/>
      <c r="AH207" s="18"/>
      <c r="AI207" s="18"/>
      <c r="AJ207" s="18"/>
    </row>
    <row r="208" spans="1:36" ht="211.2" x14ac:dyDescent="0.3">
      <c r="A208" s="9">
        <f t="shared" si="5"/>
        <v>207</v>
      </c>
      <c r="B208" s="10" t="str">
        <f t="shared" si="6"/>
        <v/>
      </c>
      <c r="C208" s="11" t="s">
        <v>94</v>
      </c>
      <c r="D208" s="12">
        <v>45323</v>
      </c>
      <c r="E208" s="14" t="s">
        <v>396</v>
      </c>
      <c r="F208" s="14" t="s">
        <v>1057</v>
      </c>
      <c r="G208" s="11">
        <v>1997</v>
      </c>
      <c r="H208" s="20" t="s">
        <v>1058</v>
      </c>
      <c r="I208" s="20"/>
      <c r="J208" s="15" t="s">
        <v>1059</v>
      </c>
      <c r="K208" s="16" t="s">
        <v>1060</v>
      </c>
      <c r="L208" s="17" t="s">
        <v>38</v>
      </c>
      <c r="M208" s="11"/>
      <c r="N208" s="18"/>
      <c r="O208" s="18"/>
      <c r="P208" s="14" t="s">
        <v>1061</v>
      </c>
      <c r="Q208" s="11" t="s">
        <v>41</v>
      </c>
      <c r="R208" s="18"/>
      <c r="S208" s="19"/>
      <c r="T208" s="18"/>
      <c r="U208" s="18"/>
      <c r="V208" s="18"/>
      <c r="W208" s="18"/>
      <c r="X208" s="18"/>
      <c r="Y208" s="18"/>
      <c r="Z208" s="20"/>
      <c r="AA208" s="18"/>
      <c r="AB208" s="18"/>
      <c r="AC208" s="20"/>
      <c r="AD208" s="19"/>
      <c r="AE208" s="19"/>
      <c r="AF208" s="19"/>
      <c r="AG208" s="19"/>
      <c r="AH208" s="18"/>
      <c r="AI208" s="18"/>
      <c r="AJ208" s="18"/>
    </row>
    <row r="209" spans="1:36" ht="79.2" x14ac:dyDescent="0.3">
      <c r="A209" s="9">
        <f t="shared" si="5"/>
        <v>208</v>
      </c>
      <c r="B209" s="10" t="str">
        <f t="shared" si="6"/>
        <v/>
      </c>
      <c r="C209" s="11" t="s">
        <v>94</v>
      </c>
      <c r="D209" s="12">
        <v>45323</v>
      </c>
      <c r="E209" s="14" t="s">
        <v>994</v>
      </c>
      <c r="F209" s="14" t="s">
        <v>1062</v>
      </c>
      <c r="G209" s="11">
        <v>2003</v>
      </c>
      <c r="H209" s="13" t="s">
        <v>1063</v>
      </c>
      <c r="I209" s="13" t="s">
        <v>1064</v>
      </c>
      <c r="J209" s="15" t="s">
        <v>1065</v>
      </c>
      <c r="K209" s="16" t="s">
        <v>1066</v>
      </c>
      <c r="L209" s="17" t="s">
        <v>38</v>
      </c>
      <c r="M209" s="11"/>
      <c r="N209" s="18"/>
      <c r="O209" s="18"/>
      <c r="P209" s="14" t="s">
        <v>1067</v>
      </c>
      <c r="Q209" s="11" t="s">
        <v>41</v>
      </c>
      <c r="R209" s="18"/>
      <c r="S209" s="19"/>
      <c r="T209" s="18"/>
      <c r="U209" s="18"/>
      <c r="V209" s="18"/>
      <c r="W209" s="18"/>
      <c r="X209" s="18"/>
      <c r="Y209" s="18"/>
      <c r="Z209" s="20"/>
      <c r="AA209" s="18"/>
      <c r="AB209" s="18"/>
      <c r="AC209" s="20"/>
      <c r="AD209" s="19"/>
      <c r="AE209" s="19"/>
      <c r="AF209" s="19"/>
      <c r="AG209" s="19"/>
      <c r="AH209" s="18"/>
      <c r="AI209" s="18"/>
      <c r="AJ209" s="18"/>
    </row>
    <row r="210" spans="1:36" ht="41.4" x14ac:dyDescent="0.3">
      <c r="A210" s="9">
        <f t="shared" si="5"/>
        <v>209</v>
      </c>
      <c r="B210" s="10" t="str">
        <f t="shared" si="6"/>
        <v/>
      </c>
      <c r="C210" s="11" t="s">
        <v>413</v>
      </c>
      <c r="D210" s="12">
        <v>45322</v>
      </c>
      <c r="E210" s="26" t="s">
        <v>806</v>
      </c>
      <c r="F210" s="14" t="s">
        <v>1068</v>
      </c>
      <c r="G210" s="18"/>
      <c r="H210" s="20"/>
      <c r="I210" s="20"/>
      <c r="J210" s="15" t="s">
        <v>1069</v>
      </c>
      <c r="K210" s="16" t="s">
        <v>1070</v>
      </c>
      <c r="L210" s="17" t="s">
        <v>38</v>
      </c>
      <c r="M210" s="17" t="s">
        <v>38</v>
      </c>
      <c r="N210" s="18"/>
      <c r="O210" s="18"/>
      <c r="P210" s="16"/>
      <c r="Q210" s="18"/>
      <c r="R210" s="18"/>
      <c r="S210" s="19"/>
      <c r="T210" s="18"/>
      <c r="U210" s="18"/>
      <c r="V210" s="18"/>
      <c r="W210" s="18"/>
      <c r="X210" s="18"/>
      <c r="Y210" s="18"/>
      <c r="Z210" s="20"/>
      <c r="AA210" s="18"/>
      <c r="AB210" s="18"/>
      <c r="AC210" s="20"/>
      <c r="AD210" s="19"/>
      <c r="AE210" s="19"/>
      <c r="AF210" s="19"/>
      <c r="AG210" s="19"/>
      <c r="AH210" s="18"/>
      <c r="AI210" s="18"/>
      <c r="AJ210" s="18"/>
    </row>
    <row r="211" spans="1:36" ht="55.2" x14ac:dyDescent="0.3">
      <c r="A211" s="9">
        <f t="shared" si="5"/>
        <v>210</v>
      </c>
      <c r="B211" s="10" t="str">
        <f t="shared" si="6"/>
        <v/>
      </c>
      <c r="C211" s="11" t="s">
        <v>413</v>
      </c>
      <c r="D211" s="12">
        <v>45322</v>
      </c>
      <c r="E211" s="26" t="s">
        <v>806</v>
      </c>
      <c r="F211" s="14" t="s">
        <v>1071</v>
      </c>
      <c r="G211" s="11">
        <v>2001</v>
      </c>
      <c r="H211" s="13" t="s">
        <v>1072</v>
      </c>
      <c r="I211" s="20"/>
      <c r="J211" s="15" t="s">
        <v>1073</v>
      </c>
      <c r="K211" s="16" t="s">
        <v>1074</v>
      </c>
      <c r="L211" s="17" t="s">
        <v>38</v>
      </c>
      <c r="M211" s="11"/>
      <c r="N211" s="18"/>
      <c r="O211" s="18"/>
      <c r="P211" s="16"/>
      <c r="Q211" s="18"/>
      <c r="R211" s="18"/>
      <c r="S211" s="19"/>
      <c r="T211" s="18"/>
      <c r="U211" s="18"/>
      <c r="V211" s="18"/>
      <c r="W211" s="18"/>
      <c r="X211" s="18"/>
      <c r="Y211" s="18"/>
      <c r="Z211" s="20"/>
      <c r="AA211" s="18"/>
      <c r="AB211" s="18"/>
      <c r="AC211" s="20"/>
      <c r="AD211" s="19"/>
      <c r="AE211" s="19"/>
      <c r="AF211" s="19"/>
      <c r="AG211" s="19"/>
      <c r="AH211" s="18"/>
      <c r="AI211" s="18"/>
      <c r="AJ211" s="18"/>
    </row>
    <row r="212" spans="1:36" ht="41.4" x14ac:dyDescent="0.3">
      <c r="A212" s="9">
        <f t="shared" si="5"/>
        <v>211</v>
      </c>
      <c r="B212" s="10" t="str">
        <f t="shared" si="6"/>
        <v/>
      </c>
      <c r="C212" s="11" t="s">
        <v>413</v>
      </c>
      <c r="D212" s="12">
        <v>45322</v>
      </c>
      <c r="E212" s="26" t="s">
        <v>806</v>
      </c>
      <c r="F212" s="14" t="s">
        <v>1075</v>
      </c>
      <c r="G212" s="11">
        <v>1996</v>
      </c>
      <c r="H212" s="13" t="s">
        <v>1076</v>
      </c>
      <c r="I212" s="13" t="s">
        <v>1077</v>
      </c>
      <c r="J212" s="15" t="s">
        <v>1078</v>
      </c>
      <c r="K212" s="16" t="s">
        <v>1079</v>
      </c>
      <c r="L212" s="17" t="s">
        <v>38</v>
      </c>
      <c r="M212" s="17" t="s">
        <v>38</v>
      </c>
      <c r="N212" s="18"/>
      <c r="O212" s="18"/>
      <c r="P212" s="16"/>
      <c r="Q212" s="18"/>
      <c r="R212" s="18"/>
      <c r="S212" s="19"/>
      <c r="T212" s="18"/>
      <c r="U212" s="18"/>
      <c r="V212" s="18"/>
      <c r="W212" s="18"/>
      <c r="X212" s="18"/>
      <c r="Y212" s="18"/>
      <c r="Z212" s="20"/>
      <c r="AA212" s="18"/>
      <c r="AB212" s="18"/>
      <c r="AC212" s="20"/>
      <c r="AD212" s="19"/>
      <c r="AE212" s="19"/>
      <c r="AF212" s="19"/>
      <c r="AG212" s="19"/>
      <c r="AH212" s="18"/>
      <c r="AI212" s="18"/>
      <c r="AJ212" s="18"/>
    </row>
    <row r="213" spans="1:36" ht="52.8" x14ac:dyDescent="0.3">
      <c r="A213" s="9">
        <f t="shared" si="5"/>
        <v>212</v>
      </c>
      <c r="B213" s="10" t="str">
        <f t="shared" si="6"/>
        <v/>
      </c>
      <c r="C213" s="11" t="s">
        <v>413</v>
      </c>
      <c r="D213" s="12">
        <v>45322</v>
      </c>
      <c r="E213" s="26" t="s">
        <v>806</v>
      </c>
      <c r="F213" s="14" t="s">
        <v>1080</v>
      </c>
      <c r="G213" s="11">
        <v>1993</v>
      </c>
      <c r="H213" s="13" t="s">
        <v>142</v>
      </c>
      <c r="I213" s="13" t="s">
        <v>1081</v>
      </c>
      <c r="J213" s="23" t="s">
        <v>1082</v>
      </c>
      <c r="K213" s="14" t="s">
        <v>1083</v>
      </c>
      <c r="L213" s="17" t="s">
        <v>38</v>
      </c>
      <c r="M213" s="11"/>
      <c r="N213" s="18"/>
      <c r="O213" s="18"/>
      <c r="P213" s="16"/>
      <c r="Q213" s="18"/>
      <c r="R213" s="18"/>
      <c r="S213" s="19"/>
      <c r="T213" s="18"/>
      <c r="U213" s="18"/>
      <c r="V213" s="18"/>
      <c r="W213" s="18"/>
      <c r="X213" s="18"/>
      <c r="Y213" s="18"/>
      <c r="Z213" s="20"/>
      <c r="AA213" s="18"/>
      <c r="AB213" s="18"/>
      <c r="AC213" s="20"/>
      <c r="AD213" s="19"/>
      <c r="AE213" s="19"/>
      <c r="AF213" s="19"/>
      <c r="AG213" s="19"/>
      <c r="AH213" s="18"/>
      <c r="AI213" s="18"/>
      <c r="AJ213" s="18"/>
    </row>
    <row r="214" spans="1:36" ht="41.4" x14ac:dyDescent="0.3">
      <c r="A214" s="9">
        <f t="shared" si="5"/>
        <v>213</v>
      </c>
      <c r="B214" s="10" t="str">
        <f t="shared" si="6"/>
        <v/>
      </c>
      <c r="C214" s="11" t="s">
        <v>413</v>
      </c>
      <c r="D214" s="12">
        <v>45322</v>
      </c>
      <c r="E214" s="26" t="s">
        <v>806</v>
      </c>
      <c r="F214" s="14" t="s">
        <v>1084</v>
      </c>
      <c r="G214" s="18"/>
      <c r="H214" s="13" t="s">
        <v>1085</v>
      </c>
      <c r="I214" s="20"/>
      <c r="J214" s="15" t="s">
        <v>1086</v>
      </c>
      <c r="K214" s="16" t="s">
        <v>1087</v>
      </c>
      <c r="L214" s="17" t="s">
        <v>38</v>
      </c>
      <c r="M214" s="17" t="s">
        <v>38</v>
      </c>
      <c r="N214" s="18"/>
      <c r="O214" s="18"/>
      <c r="P214" s="16"/>
      <c r="Q214" s="18"/>
      <c r="R214" s="18"/>
      <c r="S214" s="19"/>
      <c r="T214" s="18"/>
      <c r="U214" s="18"/>
      <c r="V214" s="18"/>
      <c r="W214" s="18"/>
      <c r="X214" s="18"/>
      <c r="Y214" s="18"/>
      <c r="Z214" s="20"/>
      <c r="AA214" s="18"/>
      <c r="AB214" s="18"/>
      <c r="AC214" s="20"/>
      <c r="AD214" s="19"/>
      <c r="AE214" s="19"/>
      <c r="AF214" s="19"/>
      <c r="AG214" s="19"/>
      <c r="AH214" s="18"/>
      <c r="AI214" s="18"/>
      <c r="AJ214" s="18"/>
    </row>
    <row r="215" spans="1:36" ht="52.8" x14ac:dyDescent="0.3">
      <c r="A215" s="9">
        <f t="shared" si="5"/>
        <v>214</v>
      </c>
      <c r="B215" s="10" t="str">
        <f t="shared" si="6"/>
        <v/>
      </c>
      <c r="C215" s="11" t="s">
        <v>413</v>
      </c>
      <c r="D215" s="12">
        <v>45322</v>
      </c>
      <c r="E215" s="26" t="s">
        <v>806</v>
      </c>
      <c r="F215" s="14" t="s">
        <v>1088</v>
      </c>
      <c r="G215" s="11">
        <v>1999</v>
      </c>
      <c r="H215" s="13" t="s">
        <v>247</v>
      </c>
      <c r="I215" s="13" t="s">
        <v>1089</v>
      </c>
      <c r="J215" s="23" t="s">
        <v>1090</v>
      </c>
      <c r="K215" s="14" t="s">
        <v>1091</v>
      </c>
      <c r="L215" s="17" t="s">
        <v>38</v>
      </c>
      <c r="M215" s="11"/>
      <c r="N215" s="18"/>
      <c r="O215" s="18"/>
      <c r="P215" s="16"/>
      <c r="Q215" s="18"/>
      <c r="R215" s="18"/>
      <c r="S215" s="19"/>
      <c r="T215" s="18"/>
      <c r="U215" s="18"/>
      <c r="V215" s="18"/>
      <c r="W215" s="18"/>
      <c r="X215" s="18"/>
      <c r="Y215" s="18"/>
      <c r="Z215" s="20"/>
      <c r="AA215" s="18"/>
      <c r="AB215" s="18"/>
      <c r="AC215" s="20"/>
      <c r="AD215" s="19"/>
      <c r="AE215" s="19"/>
      <c r="AF215" s="19"/>
      <c r="AG215" s="19"/>
      <c r="AH215" s="18"/>
      <c r="AI215" s="18"/>
      <c r="AJ215" s="18"/>
    </row>
    <row r="216" spans="1:36" ht="41.4" x14ac:dyDescent="0.3">
      <c r="A216" s="9">
        <f t="shared" si="5"/>
        <v>215</v>
      </c>
      <c r="B216" s="10" t="str">
        <f t="shared" si="6"/>
        <v/>
      </c>
      <c r="C216" s="11" t="s">
        <v>94</v>
      </c>
      <c r="D216" s="12">
        <v>45322</v>
      </c>
      <c r="E216" s="14" t="s">
        <v>994</v>
      </c>
      <c r="F216" s="14" t="s">
        <v>1092</v>
      </c>
      <c r="G216" s="11">
        <v>1993</v>
      </c>
      <c r="H216" s="20" t="s">
        <v>1093</v>
      </c>
      <c r="I216" s="20" t="s">
        <v>1094</v>
      </c>
      <c r="J216" s="15" t="s">
        <v>1095</v>
      </c>
      <c r="K216" s="16" t="s">
        <v>1096</v>
      </c>
      <c r="L216" s="17" t="s">
        <v>38</v>
      </c>
      <c r="M216" s="11"/>
      <c r="N216" s="18"/>
      <c r="O216" s="18"/>
      <c r="P216" s="14" t="s">
        <v>1097</v>
      </c>
      <c r="Q216" s="18"/>
      <c r="R216" s="18"/>
      <c r="S216" s="19"/>
      <c r="T216" s="18"/>
      <c r="U216" s="18"/>
      <c r="V216" s="18"/>
      <c r="W216" s="18"/>
      <c r="X216" s="18"/>
      <c r="Y216" s="18"/>
      <c r="Z216" s="20"/>
      <c r="AA216" s="18"/>
      <c r="AB216" s="18"/>
      <c r="AC216" s="20"/>
      <c r="AD216" s="19"/>
      <c r="AE216" s="19"/>
      <c r="AF216" s="19"/>
      <c r="AG216" s="19"/>
      <c r="AH216" s="18"/>
      <c r="AI216" s="18"/>
      <c r="AJ216" s="18"/>
    </row>
    <row r="217" spans="1:36" ht="52.8" x14ac:dyDescent="0.3">
      <c r="A217" s="9">
        <f t="shared" si="5"/>
        <v>216</v>
      </c>
      <c r="B217" s="10" t="str">
        <f t="shared" si="6"/>
        <v/>
      </c>
      <c r="C217" s="11" t="s">
        <v>413</v>
      </c>
      <c r="D217" s="12">
        <v>45322</v>
      </c>
      <c r="E217" s="26" t="s">
        <v>806</v>
      </c>
      <c r="F217" s="14" t="s">
        <v>1098</v>
      </c>
      <c r="G217" s="11">
        <v>1999</v>
      </c>
      <c r="H217" s="13" t="s">
        <v>1099</v>
      </c>
      <c r="I217" s="13" t="s">
        <v>1100</v>
      </c>
      <c r="J217" s="23" t="s">
        <v>1101</v>
      </c>
      <c r="K217" s="14" t="s">
        <v>1102</v>
      </c>
      <c r="L217" s="17" t="s">
        <v>38</v>
      </c>
      <c r="M217" s="17" t="s">
        <v>38</v>
      </c>
      <c r="N217" s="18"/>
      <c r="O217" s="18"/>
      <c r="P217" s="14" t="s">
        <v>1103</v>
      </c>
      <c r="Q217" s="11" t="s">
        <v>40</v>
      </c>
      <c r="R217" s="18"/>
      <c r="S217" s="19"/>
      <c r="T217" s="18"/>
      <c r="U217" s="18"/>
      <c r="V217" s="18"/>
      <c r="W217" s="18"/>
      <c r="X217" s="18"/>
      <c r="Y217" s="18"/>
      <c r="Z217" s="20"/>
      <c r="AA217" s="18"/>
      <c r="AB217" s="18"/>
      <c r="AC217" s="20"/>
      <c r="AD217" s="19"/>
      <c r="AE217" s="19"/>
      <c r="AF217" s="19"/>
      <c r="AG217" s="19"/>
      <c r="AH217" s="18"/>
      <c r="AI217" s="18"/>
      <c r="AJ217" s="18"/>
    </row>
    <row r="218" spans="1:36" ht="92.4" x14ac:dyDescent="0.3">
      <c r="A218" s="9">
        <f t="shared" si="5"/>
        <v>217</v>
      </c>
      <c r="B218" s="10" t="str">
        <f t="shared" si="6"/>
        <v/>
      </c>
      <c r="C218" s="11" t="s">
        <v>94</v>
      </c>
      <c r="D218" s="12">
        <v>45322</v>
      </c>
      <c r="E218" s="13" t="s">
        <v>32</v>
      </c>
      <c r="F218" s="14" t="s">
        <v>1104</v>
      </c>
      <c r="G218" s="11">
        <v>2003</v>
      </c>
      <c r="H218" s="20" t="s">
        <v>462</v>
      </c>
      <c r="I218" s="20" t="s">
        <v>1105</v>
      </c>
      <c r="J218" s="15" t="s">
        <v>1106</v>
      </c>
      <c r="K218" s="16" t="s">
        <v>1107</v>
      </c>
      <c r="L218" s="17" t="s">
        <v>38</v>
      </c>
      <c r="M218" s="11"/>
      <c r="N218" s="18"/>
      <c r="O218" s="18"/>
      <c r="P218" s="14" t="s">
        <v>1108</v>
      </c>
      <c r="Q218" s="11" t="s">
        <v>41</v>
      </c>
      <c r="R218" s="18"/>
      <c r="S218" s="19"/>
      <c r="T218" s="18"/>
      <c r="U218" s="18"/>
      <c r="V218" s="18"/>
      <c r="W218" s="18"/>
      <c r="X218" s="18"/>
      <c r="Y218" s="18"/>
      <c r="Z218" s="20"/>
      <c r="AA218" s="18"/>
      <c r="AB218" s="18"/>
      <c r="AC218" s="20"/>
      <c r="AD218" s="19"/>
      <c r="AE218" s="19"/>
      <c r="AF218" s="19"/>
      <c r="AG218" s="19"/>
      <c r="AH218" s="18"/>
      <c r="AI218" s="18"/>
      <c r="AJ218" s="18"/>
    </row>
    <row r="219" spans="1:36" ht="41.4" x14ac:dyDescent="0.3">
      <c r="A219" s="9">
        <f t="shared" si="5"/>
        <v>218</v>
      </c>
      <c r="B219" s="10" t="str">
        <f t="shared" si="6"/>
        <v/>
      </c>
      <c r="C219" s="11" t="s">
        <v>94</v>
      </c>
      <c r="D219" s="12">
        <v>45322</v>
      </c>
      <c r="E219" s="13" t="s">
        <v>32</v>
      </c>
      <c r="F219" s="14" t="s">
        <v>1109</v>
      </c>
      <c r="G219" s="11">
        <v>2003</v>
      </c>
      <c r="H219" s="13" t="s">
        <v>421</v>
      </c>
      <c r="I219" s="13" t="s">
        <v>1110</v>
      </c>
      <c r="J219" s="15" t="s">
        <v>1111</v>
      </c>
      <c r="K219" s="16" t="s">
        <v>1112</v>
      </c>
      <c r="L219" s="17" t="s">
        <v>38</v>
      </c>
      <c r="M219" s="11"/>
      <c r="N219" s="18"/>
      <c r="O219" s="18"/>
      <c r="P219" s="14" t="s">
        <v>1113</v>
      </c>
      <c r="Q219" s="11" t="s">
        <v>41</v>
      </c>
      <c r="R219" s="18"/>
      <c r="S219" s="19"/>
      <c r="T219" s="18"/>
      <c r="U219" s="18"/>
      <c r="V219" s="18"/>
      <c r="W219" s="18"/>
      <c r="X219" s="18"/>
      <c r="Y219" s="18"/>
      <c r="Z219" s="20"/>
      <c r="AA219" s="18"/>
      <c r="AB219" s="18"/>
      <c r="AC219" s="20"/>
      <c r="AD219" s="19"/>
      <c r="AE219" s="19"/>
      <c r="AF219" s="19"/>
      <c r="AG219" s="19"/>
      <c r="AH219" s="18"/>
      <c r="AI219" s="18"/>
      <c r="AJ219" s="18"/>
    </row>
    <row r="220" spans="1:36" ht="55.2" x14ac:dyDescent="0.3">
      <c r="A220" s="9">
        <f t="shared" si="5"/>
        <v>219</v>
      </c>
      <c r="B220" s="10" t="str">
        <f t="shared" si="6"/>
        <v/>
      </c>
      <c r="C220" s="11" t="s">
        <v>94</v>
      </c>
      <c r="D220" s="12">
        <v>45322</v>
      </c>
      <c r="E220" s="13" t="s">
        <v>32</v>
      </c>
      <c r="F220" s="14" t="s">
        <v>1114</v>
      </c>
      <c r="G220" s="11">
        <v>1998</v>
      </c>
      <c r="H220" s="13" t="s">
        <v>421</v>
      </c>
      <c r="I220" s="20"/>
      <c r="J220" s="15" t="s">
        <v>1115</v>
      </c>
      <c r="K220" s="16" t="s">
        <v>1116</v>
      </c>
      <c r="L220" s="17" t="s">
        <v>38</v>
      </c>
      <c r="M220" s="11"/>
      <c r="N220" s="18"/>
      <c r="O220" s="18"/>
      <c r="P220" s="16"/>
      <c r="Q220" s="18"/>
      <c r="R220" s="18"/>
      <c r="S220" s="19"/>
      <c r="T220" s="18"/>
      <c r="U220" s="18"/>
      <c r="V220" s="18"/>
      <c r="W220" s="18"/>
      <c r="X220" s="18"/>
      <c r="Y220" s="18"/>
      <c r="Z220" s="20"/>
      <c r="AA220" s="18"/>
      <c r="AB220" s="18"/>
      <c r="AC220" s="20"/>
      <c r="AD220" s="19"/>
      <c r="AE220" s="19"/>
      <c r="AF220" s="19"/>
      <c r="AG220" s="19"/>
      <c r="AH220" s="18"/>
      <c r="AI220" s="18"/>
      <c r="AJ220" s="18"/>
    </row>
    <row r="221" spans="1:36" ht="69" x14ac:dyDescent="0.3">
      <c r="A221" s="9">
        <f t="shared" si="5"/>
        <v>220</v>
      </c>
      <c r="B221" s="10" t="str">
        <f t="shared" si="6"/>
        <v/>
      </c>
      <c r="C221" s="11" t="s">
        <v>94</v>
      </c>
      <c r="D221" s="12">
        <v>45322</v>
      </c>
      <c r="E221" s="13" t="s">
        <v>32</v>
      </c>
      <c r="F221" s="14" t="s">
        <v>1117</v>
      </c>
      <c r="G221" s="11">
        <v>2001</v>
      </c>
      <c r="H221" s="20" t="s">
        <v>66</v>
      </c>
      <c r="I221" s="20" t="s">
        <v>1118</v>
      </c>
      <c r="J221" s="15" t="s">
        <v>1119</v>
      </c>
      <c r="K221" s="16" t="s">
        <v>1120</v>
      </c>
      <c r="L221" s="17" t="s">
        <v>38</v>
      </c>
      <c r="M221" s="11"/>
      <c r="N221" s="18"/>
      <c r="O221" s="18"/>
      <c r="P221" s="14" t="s">
        <v>1121</v>
      </c>
      <c r="Q221" s="11" t="s">
        <v>41</v>
      </c>
      <c r="R221" s="18"/>
      <c r="S221" s="19"/>
      <c r="T221" s="18"/>
      <c r="U221" s="18"/>
      <c r="V221" s="18"/>
      <c r="W221" s="18"/>
      <c r="X221" s="18"/>
      <c r="Y221" s="18"/>
      <c r="Z221" s="20"/>
      <c r="AA221" s="18"/>
      <c r="AB221" s="18"/>
      <c r="AC221" s="20"/>
      <c r="AD221" s="19"/>
      <c r="AE221" s="19"/>
      <c r="AF221" s="19"/>
      <c r="AG221" s="19"/>
      <c r="AH221" s="18"/>
      <c r="AI221" s="18"/>
      <c r="AJ221" s="18"/>
    </row>
    <row r="222" spans="1:36" ht="41.4" x14ac:dyDescent="0.3">
      <c r="A222" s="9">
        <f t="shared" si="5"/>
        <v>221</v>
      </c>
      <c r="B222" s="10" t="str">
        <f t="shared" si="6"/>
        <v/>
      </c>
      <c r="C222" s="11" t="s">
        <v>94</v>
      </c>
      <c r="D222" s="12">
        <v>45322</v>
      </c>
      <c r="E222" s="13" t="s">
        <v>32</v>
      </c>
      <c r="F222" s="14" t="s">
        <v>1122</v>
      </c>
      <c r="G222" s="18"/>
      <c r="H222" s="13" t="s">
        <v>1123</v>
      </c>
      <c r="I222" s="20" t="s">
        <v>1124</v>
      </c>
      <c r="J222" s="15" t="s">
        <v>1125</v>
      </c>
      <c r="K222" s="16" t="s">
        <v>1126</v>
      </c>
      <c r="L222" s="17" t="s">
        <v>38</v>
      </c>
      <c r="M222" s="11"/>
      <c r="N222" s="18"/>
      <c r="O222" s="18"/>
      <c r="P222" s="16"/>
      <c r="Q222" s="18"/>
      <c r="R222" s="18"/>
      <c r="S222" s="19"/>
      <c r="T222" s="18"/>
      <c r="U222" s="18"/>
      <c r="V222" s="18"/>
      <c r="W222" s="18"/>
      <c r="X222" s="18"/>
      <c r="Y222" s="18"/>
      <c r="Z222" s="20"/>
      <c r="AA222" s="18"/>
      <c r="AB222" s="18"/>
      <c r="AC222" s="20"/>
      <c r="AD222" s="19"/>
      <c r="AE222" s="19"/>
      <c r="AF222" s="19"/>
      <c r="AG222" s="19"/>
      <c r="AH222" s="18"/>
      <c r="AI222" s="18"/>
      <c r="AJ222" s="18"/>
    </row>
    <row r="223" spans="1:36" ht="41.4" x14ac:dyDescent="0.3">
      <c r="A223" s="9">
        <f t="shared" si="5"/>
        <v>222</v>
      </c>
      <c r="B223" s="10" t="str">
        <f t="shared" si="6"/>
        <v/>
      </c>
      <c r="C223" s="11" t="s">
        <v>94</v>
      </c>
      <c r="D223" s="12">
        <v>45322</v>
      </c>
      <c r="E223" s="14" t="s">
        <v>372</v>
      </c>
      <c r="F223" s="14" t="s">
        <v>1127</v>
      </c>
      <c r="G223" s="18"/>
      <c r="H223" s="20" t="s">
        <v>264</v>
      </c>
      <c r="I223" s="20"/>
      <c r="J223" s="15" t="s">
        <v>1128</v>
      </c>
      <c r="K223" s="16" t="s">
        <v>1129</v>
      </c>
      <c r="L223" s="17" t="s">
        <v>38</v>
      </c>
      <c r="M223" s="11"/>
      <c r="N223" s="18"/>
      <c r="O223" s="18"/>
      <c r="P223" s="16"/>
      <c r="Q223" s="18"/>
      <c r="R223" s="18"/>
      <c r="S223" s="19"/>
      <c r="T223" s="18"/>
      <c r="U223" s="18"/>
      <c r="V223" s="18"/>
      <c r="W223" s="18"/>
      <c r="X223" s="18"/>
      <c r="Y223" s="18"/>
      <c r="Z223" s="20"/>
      <c r="AA223" s="18"/>
      <c r="AB223" s="18"/>
      <c r="AC223" s="20"/>
      <c r="AD223" s="19"/>
      <c r="AE223" s="19"/>
      <c r="AF223" s="19"/>
      <c r="AG223" s="19"/>
      <c r="AH223" s="18"/>
      <c r="AI223" s="18"/>
      <c r="AJ223" s="18"/>
    </row>
    <row r="224" spans="1:36" ht="41.4" x14ac:dyDescent="0.3">
      <c r="A224" s="9">
        <f t="shared" si="5"/>
        <v>223</v>
      </c>
      <c r="B224" s="10" t="str">
        <f t="shared" si="6"/>
        <v/>
      </c>
      <c r="C224" s="11" t="s">
        <v>94</v>
      </c>
      <c r="D224" s="12">
        <v>45322</v>
      </c>
      <c r="E224" s="14" t="s">
        <v>372</v>
      </c>
      <c r="F224" s="14" t="s">
        <v>1130</v>
      </c>
      <c r="G224" s="11">
        <v>1999</v>
      </c>
      <c r="H224" s="20" t="s">
        <v>1131</v>
      </c>
      <c r="I224" s="20"/>
      <c r="J224" s="23" t="s">
        <v>1132</v>
      </c>
      <c r="K224" s="16" t="s">
        <v>1133</v>
      </c>
      <c r="L224" s="17" t="s">
        <v>38</v>
      </c>
      <c r="M224" s="11"/>
      <c r="N224" s="18"/>
      <c r="O224" s="18"/>
      <c r="P224" s="16"/>
      <c r="Q224" s="18"/>
      <c r="R224" s="18"/>
      <c r="S224" s="19"/>
      <c r="T224" s="18"/>
      <c r="U224" s="18"/>
      <c r="V224" s="18"/>
      <c r="W224" s="18"/>
      <c r="X224" s="18"/>
      <c r="Y224" s="18"/>
      <c r="Z224" s="20"/>
      <c r="AA224" s="18"/>
      <c r="AB224" s="18"/>
      <c r="AC224" s="20"/>
      <c r="AD224" s="19"/>
      <c r="AE224" s="19"/>
      <c r="AF224" s="19"/>
      <c r="AG224" s="19"/>
      <c r="AH224" s="18"/>
      <c r="AI224" s="18"/>
      <c r="AJ224" s="18"/>
    </row>
    <row r="225" spans="1:36" ht="66" x14ac:dyDescent="0.3">
      <c r="A225" s="9">
        <f t="shared" si="5"/>
        <v>224</v>
      </c>
      <c r="B225" s="10" t="str">
        <f t="shared" si="6"/>
        <v/>
      </c>
      <c r="C225" s="11" t="s">
        <v>94</v>
      </c>
      <c r="D225" s="12">
        <v>45322</v>
      </c>
      <c r="E225" s="14" t="s">
        <v>372</v>
      </c>
      <c r="F225" s="14" t="s">
        <v>1134</v>
      </c>
      <c r="G225" s="11">
        <v>1999</v>
      </c>
      <c r="H225" s="13" t="s">
        <v>403</v>
      </c>
      <c r="I225" s="20"/>
      <c r="J225" s="23" t="s">
        <v>1135</v>
      </c>
      <c r="K225" s="14" t="s">
        <v>1136</v>
      </c>
      <c r="L225" s="17" t="s">
        <v>38</v>
      </c>
      <c r="M225" s="11"/>
      <c r="N225" s="18"/>
      <c r="O225" s="18"/>
      <c r="P225" s="16"/>
      <c r="Q225" s="18"/>
      <c r="R225" s="18"/>
      <c r="S225" s="19"/>
      <c r="T225" s="18"/>
      <c r="U225" s="18"/>
      <c r="V225" s="18"/>
      <c r="W225" s="18"/>
      <c r="X225" s="18"/>
      <c r="Y225" s="18"/>
      <c r="Z225" s="20"/>
      <c r="AA225" s="18"/>
      <c r="AB225" s="18"/>
      <c r="AC225" s="20"/>
      <c r="AD225" s="19"/>
      <c r="AE225" s="19"/>
      <c r="AF225" s="19"/>
      <c r="AG225" s="19"/>
      <c r="AH225" s="18"/>
      <c r="AI225" s="18"/>
      <c r="AJ225" s="18"/>
    </row>
    <row r="226" spans="1:36" ht="55.2" x14ac:dyDescent="0.3">
      <c r="A226" s="9">
        <f t="shared" si="5"/>
        <v>225</v>
      </c>
      <c r="B226" s="10" t="str">
        <f t="shared" si="6"/>
        <v/>
      </c>
      <c r="C226" s="11" t="s">
        <v>94</v>
      </c>
      <c r="D226" s="12">
        <v>45322</v>
      </c>
      <c r="E226" s="14" t="s">
        <v>372</v>
      </c>
      <c r="F226" s="14" t="s">
        <v>1137</v>
      </c>
      <c r="G226" s="11">
        <v>1995</v>
      </c>
      <c r="H226" s="20" t="s">
        <v>1138</v>
      </c>
      <c r="I226" s="20" t="s">
        <v>1139</v>
      </c>
      <c r="J226" s="23" t="s">
        <v>1140</v>
      </c>
      <c r="K226" s="14" t="s">
        <v>1141</v>
      </c>
      <c r="L226" s="17" t="s">
        <v>38</v>
      </c>
      <c r="M226" s="11"/>
      <c r="N226" s="18"/>
      <c r="O226" s="18"/>
      <c r="P226" s="16"/>
      <c r="Q226" s="18"/>
      <c r="R226" s="18"/>
      <c r="S226" s="19"/>
      <c r="T226" s="18"/>
      <c r="U226" s="18"/>
      <c r="V226" s="18"/>
      <c r="W226" s="18"/>
      <c r="X226" s="18"/>
      <c r="Y226" s="18"/>
      <c r="Z226" s="20"/>
      <c r="AA226" s="18"/>
      <c r="AB226" s="18"/>
      <c r="AC226" s="20"/>
      <c r="AD226" s="19"/>
      <c r="AE226" s="19"/>
      <c r="AF226" s="19"/>
      <c r="AG226" s="19"/>
      <c r="AH226" s="18"/>
      <c r="AI226" s="18"/>
      <c r="AJ226" s="18"/>
    </row>
    <row r="227" spans="1:36" ht="41.4" x14ac:dyDescent="0.3">
      <c r="A227" s="9">
        <f t="shared" si="5"/>
        <v>226</v>
      </c>
      <c r="B227" s="10" t="str">
        <f t="shared" si="6"/>
        <v/>
      </c>
      <c r="C227" s="11" t="s">
        <v>94</v>
      </c>
      <c r="D227" s="12">
        <v>45322</v>
      </c>
      <c r="E227" s="14" t="s">
        <v>994</v>
      </c>
      <c r="F227" s="14" t="s">
        <v>1142</v>
      </c>
      <c r="G227" s="11">
        <v>2000</v>
      </c>
      <c r="H227" s="13" t="s">
        <v>1143</v>
      </c>
      <c r="I227" s="20" t="s">
        <v>242</v>
      </c>
      <c r="J227" s="15" t="s">
        <v>1144</v>
      </c>
      <c r="K227" s="16" t="s">
        <v>1145</v>
      </c>
      <c r="L227" s="17" t="s">
        <v>38</v>
      </c>
      <c r="M227" s="11"/>
      <c r="N227" s="18"/>
      <c r="O227" s="18"/>
      <c r="P227" s="14" t="s">
        <v>1146</v>
      </c>
      <c r="Q227" s="18"/>
      <c r="R227" s="18"/>
      <c r="S227" s="19"/>
      <c r="T227" s="18"/>
      <c r="U227" s="18"/>
      <c r="V227" s="18"/>
      <c r="W227" s="18"/>
      <c r="X227" s="18"/>
      <c r="Y227" s="18"/>
      <c r="Z227" s="20"/>
      <c r="AA227" s="18"/>
      <c r="AB227" s="18"/>
      <c r="AC227" s="20"/>
      <c r="AD227" s="19"/>
      <c r="AE227" s="19"/>
      <c r="AF227" s="19"/>
      <c r="AG227" s="19"/>
      <c r="AH227" s="18"/>
      <c r="AI227" s="18"/>
      <c r="AJ227" s="18"/>
    </row>
    <row r="228" spans="1:36" ht="52.8" x14ac:dyDescent="0.3">
      <c r="A228" s="9">
        <f t="shared" si="5"/>
        <v>227</v>
      </c>
      <c r="B228" s="10" t="str">
        <f t="shared" si="6"/>
        <v/>
      </c>
      <c r="C228" s="11" t="s">
        <v>94</v>
      </c>
      <c r="D228" s="12">
        <v>45322</v>
      </c>
      <c r="E228" s="26" t="s">
        <v>737</v>
      </c>
      <c r="F228" s="14" t="s">
        <v>1147</v>
      </c>
      <c r="G228" s="11">
        <v>2000</v>
      </c>
      <c r="H228" s="13" t="s">
        <v>1148</v>
      </c>
      <c r="I228" s="13" t="s">
        <v>1149</v>
      </c>
      <c r="J228" s="23" t="s">
        <v>1150</v>
      </c>
      <c r="K228" s="14" t="s">
        <v>1151</v>
      </c>
      <c r="L228" s="17" t="s">
        <v>38</v>
      </c>
      <c r="M228" s="11"/>
      <c r="N228" s="18"/>
      <c r="O228" s="18"/>
      <c r="P228" s="14" t="s">
        <v>1152</v>
      </c>
      <c r="Q228" s="18"/>
      <c r="R228" s="18"/>
      <c r="S228" s="19"/>
      <c r="T228" s="18"/>
      <c r="U228" s="18"/>
      <c r="V228" s="18"/>
      <c r="W228" s="18"/>
      <c r="X228" s="18"/>
      <c r="Y228" s="18"/>
      <c r="Z228" s="20"/>
      <c r="AA228" s="18"/>
      <c r="AB228" s="18"/>
      <c r="AC228" s="20"/>
      <c r="AD228" s="19"/>
      <c r="AE228" s="19"/>
      <c r="AF228" s="19"/>
      <c r="AG228" s="19"/>
      <c r="AH228" s="18"/>
      <c r="AI228" s="18"/>
      <c r="AJ228" s="18"/>
    </row>
    <row r="229" spans="1:36" ht="52.8" x14ac:dyDescent="0.3">
      <c r="A229" s="9">
        <f t="shared" si="5"/>
        <v>228</v>
      </c>
      <c r="B229" s="10" t="str">
        <f t="shared" si="6"/>
        <v/>
      </c>
      <c r="C229" s="11" t="s">
        <v>94</v>
      </c>
      <c r="D229" s="12">
        <v>45322</v>
      </c>
      <c r="E229" s="26" t="s">
        <v>737</v>
      </c>
      <c r="F229" s="14" t="s">
        <v>1153</v>
      </c>
      <c r="G229" s="11">
        <v>2003</v>
      </c>
      <c r="H229" s="13" t="s">
        <v>54</v>
      </c>
      <c r="I229" s="20" t="s">
        <v>1049</v>
      </c>
      <c r="J229" s="15" t="s">
        <v>1154</v>
      </c>
      <c r="K229" s="14" t="s">
        <v>1155</v>
      </c>
      <c r="L229" s="17" t="s">
        <v>38</v>
      </c>
      <c r="M229" s="11"/>
      <c r="N229" s="18"/>
      <c r="O229" s="18"/>
      <c r="P229" s="14" t="s">
        <v>221</v>
      </c>
      <c r="Q229" s="18"/>
      <c r="R229" s="18"/>
      <c r="S229" s="19"/>
      <c r="T229" s="18"/>
      <c r="U229" s="18"/>
      <c r="V229" s="18"/>
      <c r="W229" s="18"/>
      <c r="X229" s="18"/>
      <c r="Y229" s="18"/>
      <c r="Z229" s="20"/>
      <c r="AA229" s="18"/>
      <c r="AB229" s="18"/>
      <c r="AC229" s="20"/>
      <c r="AD229" s="19"/>
      <c r="AE229" s="19"/>
      <c r="AF229" s="19"/>
      <c r="AG229" s="19"/>
      <c r="AH229" s="18"/>
      <c r="AI229" s="18"/>
      <c r="AJ229" s="18"/>
    </row>
    <row r="230" spans="1:36" ht="41.4" x14ac:dyDescent="0.3">
      <c r="A230" s="9">
        <f t="shared" si="5"/>
        <v>229</v>
      </c>
      <c r="B230" s="10" t="str">
        <f t="shared" si="6"/>
        <v/>
      </c>
      <c r="C230" s="11" t="s">
        <v>94</v>
      </c>
      <c r="D230" s="12">
        <v>45322</v>
      </c>
      <c r="E230" s="26" t="s">
        <v>737</v>
      </c>
      <c r="F230" s="14" t="s">
        <v>1156</v>
      </c>
      <c r="G230" s="11">
        <v>2002</v>
      </c>
      <c r="H230" s="13" t="s">
        <v>247</v>
      </c>
      <c r="I230" s="20"/>
      <c r="J230" s="15" t="s">
        <v>1157</v>
      </c>
      <c r="K230" s="16" t="s">
        <v>1158</v>
      </c>
      <c r="L230" s="17" t="s">
        <v>38</v>
      </c>
      <c r="M230" s="11"/>
      <c r="N230" s="18"/>
      <c r="O230" s="18"/>
      <c r="P230" s="14" t="s">
        <v>1159</v>
      </c>
      <c r="Q230" s="18"/>
      <c r="R230" s="18"/>
      <c r="S230" s="19"/>
      <c r="T230" s="18"/>
      <c r="U230" s="18"/>
      <c r="V230" s="18"/>
      <c r="W230" s="18"/>
      <c r="X230" s="18"/>
      <c r="Y230" s="18"/>
      <c r="Z230" s="20"/>
      <c r="AA230" s="18"/>
      <c r="AB230" s="18"/>
      <c r="AC230" s="20"/>
      <c r="AD230" s="19"/>
      <c r="AE230" s="19"/>
      <c r="AF230" s="19"/>
      <c r="AG230" s="19"/>
      <c r="AH230" s="18"/>
      <c r="AI230" s="18"/>
      <c r="AJ230" s="18"/>
    </row>
    <row r="231" spans="1:36" ht="52.8" x14ac:dyDescent="0.3">
      <c r="A231" s="9">
        <f t="shared" si="5"/>
        <v>230</v>
      </c>
      <c r="B231" s="10" t="str">
        <f t="shared" si="6"/>
        <v/>
      </c>
      <c r="C231" s="11" t="s">
        <v>94</v>
      </c>
      <c r="D231" s="12">
        <v>45322</v>
      </c>
      <c r="E231" s="26" t="s">
        <v>396</v>
      </c>
      <c r="F231" s="14" t="s">
        <v>1160</v>
      </c>
      <c r="G231" s="11">
        <v>1997</v>
      </c>
      <c r="H231" s="20"/>
      <c r="I231" s="20"/>
      <c r="J231" s="15" t="s">
        <v>1161</v>
      </c>
      <c r="K231" s="16" t="s">
        <v>1162</v>
      </c>
      <c r="L231" s="17" t="s">
        <v>38</v>
      </c>
      <c r="M231" s="11"/>
      <c r="N231" s="18"/>
      <c r="O231" s="18"/>
      <c r="P231" s="14" t="s">
        <v>1163</v>
      </c>
      <c r="Q231" s="11" t="s">
        <v>41</v>
      </c>
      <c r="R231" s="18"/>
      <c r="S231" s="19"/>
      <c r="T231" s="18"/>
      <c r="U231" s="18"/>
      <c r="V231" s="18"/>
      <c r="W231" s="18"/>
      <c r="X231" s="18"/>
      <c r="Y231" s="18"/>
      <c r="Z231" s="20"/>
      <c r="AA231" s="18"/>
      <c r="AB231" s="18"/>
      <c r="AC231" s="20"/>
      <c r="AD231" s="19"/>
      <c r="AE231" s="19"/>
      <c r="AF231" s="19"/>
      <c r="AG231" s="19"/>
      <c r="AH231" s="18"/>
      <c r="AI231" s="18"/>
      <c r="AJ231" s="18"/>
    </row>
    <row r="232" spans="1:36" ht="145.19999999999999" x14ac:dyDescent="0.3">
      <c r="A232" s="9">
        <f t="shared" si="5"/>
        <v>231</v>
      </c>
      <c r="B232" s="10" t="str">
        <f t="shared" si="6"/>
        <v/>
      </c>
      <c r="C232" s="11" t="s">
        <v>31</v>
      </c>
      <c r="D232" s="12">
        <v>45322</v>
      </c>
      <c r="E232" s="26" t="s">
        <v>806</v>
      </c>
      <c r="F232" s="14" t="s">
        <v>1164</v>
      </c>
      <c r="G232" s="11">
        <v>2003</v>
      </c>
      <c r="H232" s="20" t="s">
        <v>867</v>
      </c>
      <c r="I232" s="20"/>
      <c r="J232" s="15" t="s">
        <v>1165</v>
      </c>
      <c r="K232" s="14" t="s">
        <v>1166</v>
      </c>
      <c r="L232" s="17" t="s">
        <v>38</v>
      </c>
      <c r="M232" s="11"/>
      <c r="N232" s="18"/>
      <c r="O232" s="18"/>
      <c r="P232" s="14" t="s">
        <v>1167</v>
      </c>
      <c r="Q232" s="11" t="s">
        <v>41</v>
      </c>
      <c r="R232" s="18"/>
      <c r="S232" s="19"/>
      <c r="T232" s="18"/>
      <c r="U232" s="18"/>
      <c r="V232" s="18"/>
      <c r="W232" s="18"/>
      <c r="X232" s="18"/>
      <c r="Y232" s="18"/>
      <c r="Z232" s="20"/>
      <c r="AA232" s="18"/>
      <c r="AB232" s="18"/>
      <c r="AC232" s="20"/>
      <c r="AD232" s="19"/>
      <c r="AE232" s="19"/>
      <c r="AF232" s="19"/>
      <c r="AG232" s="19"/>
      <c r="AH232" s="18"/>
      <c r="AI232" s="18"/>
      <c r="AJ232" s="18"/>
    </row>
    <row r="233" spans="1:36" ht="66" x14ac:dyDescent="0.3">
      <c r="A233" s="9">
        <f t="shared" si="5"/>
        <v>232</v>
      </c>
      <c r="B233" s="10" t="str">
        <f t="shared" si="6"/>
        <v/>
      </c>
      <c r="C233" s="11" t="s">
        <v>413</v>
      </c>
      <c r="D233" s="12">
        <v>45322</v>
      </c>
      <c r="E233" s="26" t="s">
        <v>806</v>
      </c>
      <c r="F233" s="14" t="s">
        <v>1168</v>
      </c>
      <c r="G233" s="18"/>
      <c r="H233" s="20"/>
      <c r="I233" s="20"/>
      <c r="J233" s="23" t="s">
        <v>1169</v>
      </c>
      <c r="K233" s="14" t="s">
        <v>1170</v>
      </c>
      <c r="L233" s="17" t="s">
        <v>1171</v>
      </c>
      <c r="M233" s="11"/>
      <c r="N233" s="18"/>
      <c r="O233" s="18"/>
      <c r="P233" s="14" t="s">
        <v>1172</v>
      </c>
      <c r="Q233" s="18"/>
      <c r="R233" s="18"/>
      <c r="S233" s="19"/>
      <c r="T233" s="18"/>
      <c r="U233" s="18"/>
      <c r="V233" s="18"/>
      <c r="W233" s="18"/>
      <c r="X233" s="18"/>
      <c r="Y233" s="18"/>
      <c r="Z233" s="20"/>
      <c r="AA233" s="18"/>
      <c r="AB233" s="18"/>
      <c r="AC233" s="20"/>
      <c r="AD233" s="19"/>
      <c r="AE233" s="19"/>
      <c r="AF233" s="19"/>
      <c r="AG233" s="19"/>
      <c r="AH233" s="18"/>
      <c r="AI233" s="18"/>
      <c r="AJ233" s="18"/>
    </row>
    <row r="234" spans="1:36" ht="41.4" x14ac:dyDescent="0.3">
      <c r="A234" s="9">
        <f t="shared" si="5"/>
        <v>233</v>
      </c>
      <c r="B234" s="10" t="str">
        <f t="shared" si="6"/>
        <v/>
      </c>
      <c r="C234" s="11" t="s">
        <v>31</v>
      </c>
      <c r="D234" s="12">
        <v>45322</v>
      </c>
      <c r="E234" s="26" t="s">
        <v>806</v>
      </c>
      <c r="F234" s="14" t="s">
        <v>1173</v>
      </c>
      <c r="G234" s="18"/>
      <c r="H234" s="20"/>
      <c r="I234" s="20"/>
      <c r="J234" s="23" t="s">
        <v>1174</v>
      </c>
      <c r="K234" s="16" t="s">
        <v>1175</v>
      </c>
      <c r="L234" s="17" t="s">
        <v>38</v>
      </c>
      <c r="M234" s="11"/>
      <c r="N234" s="18"/>
      <c r="O234" s="18"/>
      <c r="P234" s="16"/>
      <c r="Q234" s="11" t="s">
        <v>41</v>
      </c>
      <c r="R234" s="18"/>
      <c r="S234" s="19"/>
      <c r="T234" s="18"/>
      <c r="U234" s="18"/>
      <c r="V234" s="18"/>
      <c r="W234" s="18"/>
      <c r="X234" s="18"/>
      <c r="Y234" s="18"/>
      <c r="Z234" s="20"/>
      <c r="AA234" s="18"/>
      <c r="AB234" s="18"/>
      <c r="AC234" s="20"/>
      <c r="AD234" s="19"/>
      <c r="AE234" s="19"/>
      <c r="AF234" s="19"/>
      <c r="AG234" s="19"/>
      <c r="AH234" s="18"/>
      <c r="AI234" s="18"/>
      <c r="AJ234" s="18"/>
    </row>
    <row r="235" spans="1:36" x14ac:dyDescent="0.3">
      <c r="A235" s="9" t="str">
        <f t="shared" si="5"/>
        <v/>
      </c>
      <c r="B235" s="10" t="str">
        <f t="shared" si="6"/>
        <v xml:space="preserve"> </v>
      </c>
      <c r="C235" s="11">
        <f>COUNTIF(C2:C234,"Top CV")</f>
        <v>125</v>
      </c>
      <c r="D235" s="12"/>
      <c r="E235" s="14"/>
      <c r="F235" s="16"/>
      <c r="G235" s="18"/>
      <c r="H235" s="20"/>
      <c r="I235" s="20"/>
      <c r="J235" s="15"/>
      <c r="K235" s="16"/>
      <c r="L235" s="11"/>
      <c r="M235" s="11"/>
      <c r="N235" s="18"/>
      <c r="O235" s="18"/>
      <c r="P235" s="16"/>
      <c r="Q235" s="18"/>
      <c r="R235" s="18"/>
      <c r="S235" s="19"/>
      <c r="T235" s="18"/>
      <c r="U235" s="18"/>
      <c r="V235" s="18"/>
      <c r="W235" s="18"/>
      <c r="X235" s="18"/>
      <c r="Y235" s="18"/>
      <c r="Z235" s="20"/>
      <c r="AA235" s="18"/>
      <c r="AB235" s="18"/>
      <c r="AC235" s="20"/>
      <c r="AD235" s="19"/>
      <c r="AE235" s="19"/>
      <c r="AF235" s="19"/>
      <c r="AG235" s="19"/>
      <c r="AH235" s="18"/>
      <c r="AI235" s="18"/>
      <c r="AJ235" s="18"/>
    </row>
  </sheetData>
  <conditionalFormatting sqref="C1:D1 F1:AE1 AH1:AJ1 AF1:AG2 E1:E41 A1:B235 E43 E45:E50 E52:E68 E74:E89 E92:E99 E104:E108 E110:E117 E119:E123 E130:E133 E138:E148 E151:E152 E154:E174 E177 E182:E192 E196:E198 E200:E201 E210:E215 E217:E222 E228:E234">
    <cfRule type="cellIs" dxfId="17" priority="12" stopIfTrue="1" operator="equal">
      <formula>"EMAIL_CLICKED"</formula>
    </cfRule>
    <cfRule type="cellIs" dxfId="16" priority="13" stopIfTrue="1" operator="equal">
      <formula>"RESPONDED"</formula>
    </cfRule>
    <cfRule type="cellIs" dxfId="15" priority="14" stopIfTrue="1" operator="equal">
      <formula>"EMAIL_NOT_SENT"</formula>
    </cfRule>
    <cfRule type="cellIs" dxfId="14" priority="15" stopIfTrue="1" operator="equal">
      <formula>"BOUNCED"</formula>
    </cfRule>
    <cfRule type="cellIs" dxfId="13" priority="16" stopIfTrue="1" operator="equal">
      <formula>"UNSUBSCRIBED"</formula>
    </cfRule>
    <cfRule type="cellIs" dxfId="12" priority="17" stopIfTrue="1" operator="equal">
      <formula>"ERROR"</formula>
    </cfRule>
    <cfRule type="cellIs" dxfId="11" priority="18" stopIfTrue="1" operator="equal">
      <formula>"NO_RECIPIENT"</formula>
    </cfRule>
  </conditionalFormatting>
  <conditionalFormatting sqref="F1:AE1 C1:D1 AH1:AJ1 AF1:AG2 E1:E41 A1:B235 E43 E45:E50 E52:E68 E74:E89 E92:E99 E104:E108 E110:E117 E119:E123 E130:E133 E138:E148 E151:E152 E154:E174 E177 E182:E192 E196:E198 E200:E201 E210:E215 E217:E222 E228:E234">
    <cfRule type="cellIs" dxfId="10" priority="11" stopIfTrue="1" operator="equal">
      <formula>"EMAIL_OPENED"</formula>
    </cfRule>
  </conditionalFormatting>
  <conditionalFormatting sqref="Q2:R235 V2:V235 AI2:AJ235">
    <cfRule type="containsText" dxfId="9" priority="1" stopIfTrue="1" operator="containsText" text="Pass">
      <formula>NOT(ISERROR(SEARCH(("Pass"),(Q2))))</formula>
    </cfRule>
  </conditionalFormatting>
  <conditionalFormatting sqref="Q1:Y235">
    <cfRule type="containsText" dxfId="8" priority="9" stopIfTrue="1" operator="containsText" text="Pass">
      <formula>NOT(ISERROR(SEARCH(("Pass"),(Q1))))</formula>
    </cfRule>
    <cfRule type="containsText" dxfId="7" priority="10" stopIfTrue="1" operator="containsText" text="Fail">
      <formula>NOT(ISERROR(SEARCH(("Fail"),(Q1))))</formula>
    </cfRule>
  </conditionalFormatting>
  <conditionalFormatting sqref="T2:U235 W2:X235">
    <cfRule type="cellIs" dxfId="6" priority="2" stopIfTrue="1" operator="equal">
      <formula>"Đến"</formula>
    </cfRule>
    <cfRule type="containsText" dxfId="5" priority="3" stopIfTrue="1" operator="containsText" text="Không đến">
      <formula>NOT(ISERROR(SEARCH(("Không đến"),(T2))))</formula>
    </cfRule>
  </conditionalFormatting>
  <conditionalFormatting sqref="AB2:AB235">
    <cfRule type="containsText" dxfId="4" priority="6" stopIfTrue="1" operator="containsText" text="Đồng ý">
      <formula>NOT(ISERROR(SEARCH(("Đồng ý"),(AB2))))</formula>
    </cfRule>
    <cfRule type="containsText" dxfId="3" priority="7" stopIfTrue="1" operator="containsText" text="Cancel">
      <formula>NOT(ISERROR(SEARCH(("Cancel"),(AB2))))</formula>
    </cfRule>
    <cfRule type="notContainsBlanks" dxfId="2" priority="8" stopIfTrue="1">
      <formula>LEN(TRIM(AB2))&gt;0</formula>
    </cfRule>
  </conditionalFormatting>
  <conditionalFormatting sqref="AD2:AD235">
    <cfRule type="cellIs" dxfId="1" priority="4" stopIfTrue="1" operator="equal">
      <formula>"Đi làm"</formula>
    </cfRule>
    <cfRule type="cellIs" dxfId="0" priority="5" stopIfTrue="1" operator="equal">
      <formula>"Từ chối"</formula>
    </cfRule>
  </conditionalFormatting>
  <dataValidations count="10">
    <dataValidation type="list" allowBlank="1" sqref="U2:U235 X2:X235" xr:uid="{8B50950F-9BC0-4FBC-9CE7-6F49B48E0054}">
      <formula1>"Đến,Không đến"</formula1>
    </dataValidation>
    <dataValidation type="list" allowBlank="1" sqref="AD2:AD235" xr:uid="{DACEEF06-B78D-45E7-90EC-42F97F62AB0D}">
      <formula1>"Đi làm,Từ chối"</formula1>
    </dataValidation>
    <dataValidation type="list" allowBlank="1" sqref="AA2:AA235" xr:uid="{CDCE9706-0AED-4FA7-B416-B6793D8A5812}">
      <formula1>"Đã gọi,Không gọi được"</formula1>
    </dataValidation>
    <dataValidation type="list" allowBlank="1" sqref="AI1:AI235" xr:uid="{7D0DC2EC-8173-4D86-8FD4-98F5E5955E32}">
      <formula1>"Pass,Fail,Nghỉ"</formula1>
    </dataValidation>
    <dataValidation type="list" allowBlank="1" sqref="AH2:AH235" xr:uid="{7F61443B-D402-4D06-AEC2-A9785BE93A8E}">
      <formula1>"Không thử việc,30 ngày,60 ngày,Khác"</formula1>
    </dataValidation>
    <dataValidation type="list" allowBlank="1" sqref="AB2:AB235" xr:uid="{1D39AF9E-78E1-4F37-B648-AF748034D9C3}">
      <formula1>"Yes,No"</formula1>
    </dataValidation>
    <dataValidation type="list" allowBlank="1" sqref="S1:S235" xr:uid="{99DACAEF-B506-428A-ACAA-29FDB803DC9C}">
      <formula1>"Thu Thảo,Hoa Trần,Hoa Vũ,Minh Phương"</formula1>
    </dataValidation>
    <dataValidation type="list" allowBlank="1" sqref="T2:T235" xr:uid="{69951208-8436-432E-A502-A7D5FCC66E9B}">
      <formula1>"PV Vòng 1,Test"</formula1>
    </dataValidation>
    <dataValidation type="list" allowBlank="1" sqref="Q2:R235 V2:V235 Y2:Y235" xr:uid="{99F148A6-33B6-46EA-A135-3D5C5CF827AC}">
      <formula1>"Pass,Fail"</formula1>
    </dataValidation>
    <dataValidation type="list" allowBlank="1" sqref="W2:W235" xr:uid="{B4EBADDB-C6B4-46CC-B03A-5CF653A75F01}">
      <formula1>"PV Vòng 2,Test"</formula1>
    </dataValidation>
  </dataValidations>
  <hyperlinks>
    <hyperlink ref="L2" r:id="rId1" xr:uid="{425EBE05-1D12-41FF-878A-79F8C21B6CA7}"/>
    <hyperlink ref="L3" r:id="rId2" xr:uid="{36800138-58C3-44FC-92C7-5646C2E8EE3E}"/>
    <hyperlink ref="L4" r:id="rId3" xr:uid="{387C8404-617D-4799-9957-360C79B8E607}"/>
    <hyperlink ref="L5" r:id="rId4" xr:uid="{CD93A837-C088-4133-8A92-07DC98CC31AB}"/>
    <hyperlink ref="L6" r:id="rId5" xr:uid="{30382950-B42B-447B-9378-67F6D213D1D4}"/>
    <hyperlink ref="L7" r:id="rId6" xr:uid="{7990EF06-9778-4791-A729-83138FE4A8C0}"/>
    <hyperlink ref="L8" r:id="rId7" xr:uid="{39D40B89-9F6B-4B44-BB84-E192D6D31FFF}"/>
    <hyperlink ref="L9" r:id="rId8" xr:uid="{0C326907-CA1C-4452-AA1D-64FC5D796FDF}"/>
    <hyperlink ref="L10" r:id="rId9" xr:uid="{A3B3EB66-10D1-4D5A-9302-3AD8C39734B1}"/>
    <hyperlink ref="L11" r:id="rId10" xr:uid="{762172AA-5C78-4440-9E28-E1541649BB86}"/>
    <hyperlink ref="L12" r:id="rId11" xr:uid="{AD79CBD0-2EAA-4C8F-9114-A6B719DD60C2}"/>
    <hyperlink ref="L13" r:id="rId12" xr:uid="{1CAD8E39-3E15-4F8A-AB83-08D9406A18CF}"/>
    <hyperlink ref="L14" r:id="rId13" xr:uid="{63FE073D-AD74-4581-B0D7-8873A5A327A0}"/>
    <hyperlink ref="L15" r:id="rId14" xr:uid="{7FAE3157-C760-4627-BCF6-3751B4EFEA29}"/>
    <hyperlink ref="L16" r:id="rId15" xr:uid="{409B7F00-DED8-4E72-8998-8608DBD741F9}"/>
    <hyperlink ref="L17" r:id="rId16" xr:uid="{7615F566-DECC-4BE0-ADE1-30383D5811CA}"/>
    <hyperlink ref="L18" r:id="rId17" xr:uid="{1AD19B33-ECB8-4012-8B9D-23B4E4EF2A7F}"/>
    <hyperlink ref="L19" r:id="rId18" xr:uid="{AB392A42-71FE-4C28-8164-F478555717B3}"/>
    <hyperlink ref="L20" r:id="rId19" xr:uid="{89C6071E-50A3-42DF-8ED7-63F5B5E59816}"/>
    <hyperlink ref="L21" r:id="rId20" xr:uid="{D531C2D0-13D9-4B7A-8556-56F740B97C54}"/>
    <hyperlink ref="L22" r:id="rId21" xr:uid="{56AAE4C9-2C20-447F-876E-490F359454B4}"/>
    <hyperlink ref="L23" r:id="rId22" xr:uid="{F8C149D3-C830-421A-BE32-55D527698320}"/>
    <hyperlink ref="L24" r:id="rId23" xr:uid="{81BC9F0A-838B-4494-ACC5-7E6730026C76}"/>
    <hyperlink ref="L25" r:id="rId24" xr:uid="{738B08A2-BE89-447D-9D93-D8C3EBF027D0}"/>
    <hyperlink ref="K26" r:id="rId25" xr:uid="{9735992A-0B27-4D60-B7FE-3CF6F780A73D}"/>
    <hyperlink ref="L26" r:id="rId26" xr:uid="{232B435E-C982-48AA-AB9E-45200AF779AF}"/>
    <hyperlink ref="L27" r:id="rId27" xr:uid="{5ECAD8D3-D4BB-468E-B571-15A0F9F8D1BA}"/>
    <hyperlink ref="L28" r:id="rId28" xr:uid="{08C089B5-92EC-4A13-B2E7-7A02F292B6AD}"/>
    <hyperlink ref="L29" r:id="rId29" xr:uid="{929C483C-526F-42B8-A92F-05ED7CDF06BA}"/>
    <hyperlink ref="L30" r:id="rId30" xr:uid="{2073D727-6654-4D44-8B8E-5EC307BEB556}"/>
    <hyperlink ref="L31" r:id="rId31" xr:uid="{FC90A2CE-9FA1-4F01-9CE1-A32E1FEA5E79}"/>
    <hyperlink ref="L32" r:id="rId32" xr:uid="{E053A7A7-9C4D-469D-B8DD-CBC1D26C41D7}"/>
    <hyperlink ref="L33" r:id="rId33" xr:uid="{DDFECDAA-F8B9-4ADF-B798-ED831D324348}"/>
    <hyperlink ref="L34" r:id="rId34" xr:uid="{2A42EB14-AA44-44D1-8754-928EFF32C908}"/>
    <hyperlink ref="L35" r:id="rId35" xr:uid="{001C26D2-FBA2-4C9D-93CD-CCFB80D16793}"/>
    <hyperlink ref="L36" r:id="rId36" xr:uid="{ADDB9979-C101-4CDE-A513-B5EB9731E0F5}"/>
    <hyperlink ref="L37" r:id="rId37" xr:uid="{CD561CD6-921A-4C08-983C-33C47B5A1480}"/>
    <hyperlink ref="L38" r:id="rId38" xr:uid="{198F7EB4-EC43-4B62-BE2B-FB8A2F2C9625}"/>
    <hyperlink ref="L39" r:id="rId39" xr:uid="{5478D4E7-8FF2-42B5-9D95-2435C2B34955}"/>
    <hyperlink ref="L40" r:id="rId40" xr:uid="{62928E99-9B58-4140-8C73-7B88EB6AD89C}"/>
    <hyperlink ref="L41" r:id="rId41" xr:uid="{6C9A7313-1CD4-4BC7-81DC-00A7FF9CF521}"/>
    <hyperlink ref="L42" r:id="rId42" xr:uid="{3F74F792-7684-41C4-9156-24552601E49C}"/>
    <hyperlink ref="L43" r:id="rId43" xr:uid="{1508BEA1-CC56-4754-AFF2-70C0569962F4}"/>
    <hyperlink ref="L44" r:id="rId44" xr:uid="{02A12F80-4D71-4159-BFDC-2D97EA8A1AD5}"/>
    <hyperlink ref="L45" r:id="rId45" xr:uid="{A0FD663E-74B6-437C-8191-D2207748925D}"/>
    <hyperlink ref="L46" r:id="rId46" xr:uid="{F6FCC1F5-A233-466A-B801-954E42EF4B1A}"/>
    <hyperlink ref="L47" r:id="rId47" xr:uid="{598D474F-2E4C-4410-9EF0-40FBAD20BBBE}"/>
    <hyperlink ref="L48" r:id="rId48" xr:uid="{1D4C6BF0-F3F1-46BE-848D-948A99A6EEAC}"/>
    <hyperlink ref="L49" r:id="rId49" xr:uid="{0DB1B227-46B7-482D-9DAC-E841FBE53443}"/>
    <hyperlink ref="L50" r:id="rId50" xr:uid="{70636186-B864-446E-A681-1873C205A53E}"/>
    <hyperlink ref="L51" r:id="rId51" xr:uid="{C7FC5C09-431D-4537-978F-1CF9EBFBFBED}"/>
    <hyperlink ref="L52" r:id="rId52" xr:uid="{864B156D-18AD-4122-BAFC-8464BA37FA35}"/>
    <hyperlink ref="L53" r:id="rId53" xr:uid="{E2CE963E-EECD-423A-A229-429E11369D5B}"/>
    <hyperlink ref="L54" r:id="rId54" xr:uid="{A850D1EA-F2D1-4071-8B3F-DD3E220B3384}"/>
    <hyperlink ref="L55" r:id="rId55" xr:uid="{6F0A3D6C-5441-4A80-9D79-F860C439DA22}"/>
    <hyperlink ref="L56" r:id="rId56" xr:uid="{58E9C17C-6695-4149-BBCD-522819AC94A3}"/>
    <hyperlink ref="L57" r:id="rId57" xr:uid="{0A96C737-AD71-4804-9118-5FDC85C08E47}"/>
    <hyperlink ref="L58" r:id="rId58" xr:uid="{890F0AA3-480E-4A0D-9D46-F18EE885C9AE}"/>
    <hyperlink ref="L59" r:id="rId59" xr:uid="{7302E3D7-B540-4747-AC2F-86E918491B8B}"/>
    <hyperlink ref="L60" r:id="rId60" xr:uid="{EE95EC3E-FF4E-449C-8A11-B2F649C18CBA}"/>
    <hyperlink ref="L61" r:id="rId61" xr:uid="{7FBB6147-0BF6-424F-AF49-875ABD1A91DB}"/>
    <hyperlink ref="L62" r:id="rId62" xr:uid="{3F443A5C-D65E-4C9C-A4B2-D5F26E7E60B0}"/>
    <hyperlink ref="L63" r:id="rId63" xr:uid="{AEA4261B-5422-4EC9-BE0B-80BF70D20CD1}"/>
    <hyperlink ref="L64" r:id="rId64" xr:uid="{D55ED186-ED15-4D3E-9A48-B9A7A4302FA4}"/>
    <hyperlink ref="L65" r:id="rId65" xr:uid="{59101ED6-8B14-45F2-AD98-A543405A5CFE}"/>
    <hyperlink ref="L66" r:id="rId66" xr:uid="{0280C51C-3C57-499D-AD48-AEC5DAB245A0}"/>
    <hyperlink ref="L67" r:id="rId67" xr:uid="{369C9B5C-D5E4-4146-AE85-4C63D9C36ED9}"/>
    <hyperlink ref="L68" r:id="rId68" xr:uid="{5D9060B4-533B-4446-BF7F-4D8C113E59E7}"/>
    <hyperlink ref="L69" r:id="rId69" xr:uid="{D579D4D6-7830-4144-A061-89245159330D}"/>
    <hyperlink ref="L70" r:id="rId70" xr:uid="{FAC00D3E-8EFB-47DF-BD02-9518556CB018}"/>
    <hyperlink ref="L71" r:id="rId71" xr:uid="{E023B8B4-2921-4B63-8D86-5A7F3F04128F}"/>
    <hyperlink ref="L72" r:id="rId72" xr:uid="{002A3795-B56C-4A51-B5DA-0CA64757AEC4}"/>
    <hyperlink ref="L73" r:id="rId73" xr:uid="{52AA886E-0906-4E79-8700-B95CAC92CEF4}"/>
    <hyperlink ref="L74" r:id="rId74" xr:uid="{DBA4C137-1FE2-4B50-BAE0-3D7681FABE25}"/>
    <hyperlink ref="L75" r:id="rId75" xr:uid="{54C0797B-841F-4BFE-8412-EB6845BB680E}"/>
    <hyperlink ref="L76" r:id="rId76" xr:uid="{3ED4AC2C-C284-49CE-B379-105DF844FD2E}"/>
    <hyperlink ref="L77" r:id="rId77" xr:uid="{9616E3D3-89FF-4726-9914-29C147D00D72}"/>
    <hyperlink ref="L78" r:id="rId78" xr:uid="{31E4987F-DF21-4BFD-B7E6-2CF3680DDA69}"/>
    <hyperlink ref="L79" r:id="rId79" xr:uid="{4FD5F4D0-7632-4722-ADE4-F4A35F1521B9}"/>
    <hyperlink ref="L80" r:id="rId80" xr:uid="{9A4146EE-293F-4386-8914-651AB9BD61DE}"/>
    <hyperlink ref="L81" r:id="rId81" xr:uid="{9856F00B-E5EA-423F-A36A-D3DEF6897E17}"/>
    <hyperlink ref="L82" r:id="rId82" xr:uid="{177E912B-F5E6-4AF7-BD85-E876B4BBFD9C}"/>
    <hyperlink ref="L84" r:id="rId83" xr:uid="{FA88B071-7588-4EDE-9BFC-2FDD31DAD4AB}"/>
    <hyperlink ref="L85" r:id="rId84" xr:uid="{94ABE9BC-A091-4FD5-AA3D-54DC497BF059}"/>
    <hyperlink ref="L86" r:id="rId85" xr:uid="{9C3CF170-F0CE-460B-9FFC-8DA062EE818B}"/>
    <hyperlink ref="L87" r:id="rId86" xr:uid="{DB13CB3E-EFAE-4807-A118-21573EAEEA41}"/>
    <hyperlink ref="L88" r:id="rId87" xr:uid="{F1CE00E9-0C48-47DC-95FD-B4CE57C6665C}"/>
    <hyperlink ref="L89" r:id="rId88" xr:uid="{2D6A064B-D25B-469A-8D58-5551556B37EB}"/>
    <hyperlink ref="L90" r:id="rId89" xr:uid="{66D14FC3-546A-416C-A1CB-626627321384}"/>
    <hyperlink ref="L91" r:id="rId90" xr:uid="{9CEB22E8-745A-418B-999F-A2779E06A617}"/>
    <hyperlink ref="L92" r:id="rId91" xr:uid="{D68ABC90-A7F7-4FBF-A512-27F74403C24F}"/>
    <hyperlink ref="L93" r:id="rId92" xr:uid="{205F7F60-E874-4E1A-BA10-C6E158FB5312}"/>
    <hyperlink ref="L94" r:id="rId93" xr:uid="{5B1CFB77-F2BD-4A3B-9007-143BB46F6D8E}"/>
    <hyperlink ref="L95" r:id="rId94" xr:uid="{98FA9742-C553-4D2A-9B38-2A70F6C60FC2}"/>
    <hyperlink ref="L96" r:id="rId95" xr:uid="{D39D9207-DB3C-43FC-AA33-895CBCE48382}"/>
    <hyperlink ref="L97" r:id="rId96" xr:uid="{B6AAED0E-9A15-4916-979A-D22C0036D61B}"/>
    <hyperlink ref="L98" r:id="rId97" xr:uid="{61B689C7-1E08-4E53-91F2-195FC44ADFED}"/>
    <hyperlink ref="L99" r:id="rId98" xr:uid="{266CE6DB-1119-4EB8-B1B2-B5FA1C0976F6}"/>
    <hyperlink ref="L100" r:id="rId99" xr:uid="{12673940-02AE-4B81-916B-4F50C9170096}"/>
    <hyperlink ref="L101" r:id="rId100" xr:uid="{2A5FE58D-241A-4253-B95D-13A4A9B85AEE}"/>
    <hyperlink ref="L102" r:id="rId101" xr:uid="{7BB01E41-24C7-4A06-A087-6E7472FE9E34}"/>
    <hyperlink ref="L103" r:id="rId102" xr:uid="{4B41CAD3-1A1B-4A57-B8C0-1A97FEBF8679}"/>
    <hyperlink ref="L104" r:id="rId103" xr:uid="{F9FDDF85-FCF7-4737-A740-CE4402C57491}"/>
    <hyperlink ref="L105" r:id="rId104" xr:uid="{7311E31F-EAB3-4124-931A-FCD1A4C2C3C8}"/>
    <hyperlink ref="L106" r:id="rId105" xr:uid="{62051FDA-9E57-4E80-9766-20A5C1CDE852}"/>
    <hyperlink ref="L107" r:id="rId106" xr:uid="{17FF7C66-3CB3-4BA7-90AF-1C72B6D5F0E5}"/>
    <hyperlink ref="L108" r:id="rId107" xr:uid="{1B59E895-3B49-4234-B265-DB076C644816}"/>
    <hyperlink ref="L109" r:id="rId108" xr:uid="{62D8561E-148D-4C23-A5C5-35A0EC69B6A6}"/>
    <hyperlink ref="M109" r:id="rId109" xr:uid="{580FC645-1F1E-47C5-9023-61165D6EA8BB}"/>
    <hyperlink ref="L110" r:id="rId110" xr:uid="{2200FC45-E59B-4F07-B1C5-796D5688D76A}"/>
    <hyperlink ref="L111" r:id="rId111" xr:uid="{5380B9EF-AD96-4D33-AF3A-C7ED63B1517F}"/>
    <hyperlink ref="L112" r:id="rId112" xr:uid="{4B5E5074-3128-4EF3-BBFB-4141F25A6F4B}"/>
    <hyperlink ref="L113" r:id="rId113" xr:uid="{650A46F4-A833-45CB-802B-8D6D49AE7FC5}"/>
    <hyperlink ref="L114" r:id="rId114" xr:uid="{E5877C0A-ED73-4288-B211-83D5D10A29A7}"/>
    <hyperlink ref="L115" r:id="rId115" xr:uid="{74F6974B-59CA-4681-9E57-6F54D6E2B8B9}"/>
    <hyperlink ref="L116" r:id="rId116" xr:uid="{13A2CD1F-859D-40F3-B62A-7D2E9156EA3E}"/>
    <hyperlink ref="L117" r:id="rId117" xr:uid="{48762AAF-9624-4BD4-9FCE-BA91DB4921A9}"/>
    <hyperlink ref="L118" r:id="rId118" xr:uid="{B2856C7B-94E7-47D5-840A-886DC92008F0}"/>
    <hyperlink ref="L119" r:id="rId119" xr:uid="{682D6D89-E7C4-4424-BCC0-82C21B86A6C1}"/>
    <hyperlink ref="L120" r:id="rId120" xr:uid="{3A07D47E-8BC4-4D7F-A38B-EDB176AC9F0E}"/>
    <hyperlink ref="L121" r:id="rId121" xr:uid="{9CD45192-E134-4D8D-B349-EE7D7B781B49}"/>
    <hyperlink ref="L122" r:id="rId122" xr:uid="{50B7FF1B-1669-4C4E-AE52-578748609466}"/>
    <hyperlink ref="L123" r:id="rId123" xr:uid="{0F76579D-0249-4507-8B5C-73E08C526B39}"/>
    <hyperlink ref="L124" r:id="rId124" xr:uid="{8ACAA790-9540-4310-AD75-5B784AB0D94A}"/>
    <hyperlink ref="L125" r:id="rId125" xr:uid="{94B3DFBF-ACEA-4D16-B17D-A026B72AFF33}"/>
    <hyperlink ref="L126" r:id="rId126" xr:uid="{C41F137B-C060-4AF5-A430-D5D35AD763E5}"/>
    <hyperlink ref="L127" r:id="rId127" xr:uid="{3447F5BC-F962-44CE-8C83-6B3C36F2FBA7}"/>
    <hyperlink ref="L128" r:id="rId128" xr:uid="{60904F2E-74B4-40AB-91AA-72ECA51C391F}"/>
    <hyperlink ref="L129" r:id="rId129" xr:uid="{8F7DC228-5925-4A55-8878-F7418286E6A7}"/>
    <hyperlink ref="L130" r:id="rId130" xr:uid="{67FA7C84-647C-4D02-817F-D082BE795A84}"/>
    <hyperlink ref="L131" r:id="rId131" xr:uid="{2B4DF0C2-197E-427D-A8BB-AC5DB02DAC62}"/>
    <hyperlink ref="L132" r:id="rId132" xr:uid="{3F566E36-2CA4-4D42-9265-549375EDCDB4}"/>
    <hyperlink ref="L133" r:id="rId133" xr:uid="{827DCFA3-1B4E-4946-8AD6-6756DAE9E4AF}"/>
    <hyperlink ref="L134" r:id="rId134" xr:uid="{CBAD1322-64DE-4D0F-92D2-069C5E92FD9D}"/>
    <hyperlink ref="M134" r:id="rId135" xr:uid="{90BDBE44-5DCC-42A7-A0E8-A1DDACB694EF}"/>
    <hyperlink ref="L135" r:id="rId136" xr:uid="{EA29B67A-E114-4681-89AF-31A9A9E79D4B}"/>
    <hyperlink ref="L136" r:id="rId137" xr:uid="{9188FCEF-7C03-491D-A51B-7E0E9C6DF6C6}"/>
    <hyperlink ref="L137" r:id="rId138" xr:uid="{0EE4CC22-30BA-4593-BE22-528C8E5A8D13}"/>
    <hyperlink ref="L138" r:id="rId139" xr:uid="{2FE2E776-3CDA-450B-A430-746A02216716}"/>
    <hyperlink ref="L139" r:id="rId140" xr:uid="{6CA6EDA2-33D1-4E6E-8B72-6C6160095493}"/>
    <hyperlink ref="L140" r:id="rId141" xr:uid="{93476F82-BACC-4E0B-AA90-F10176BF0655}"/>
    <hyperlink ref="L141" r:id="rId142" xr:uid="{DCD908EE-16FB-4D65-99FC-ADB6C809AB81}"/>
    <hyperlink ref="L142" r:id="rId143" xr:uid="{74CE7770-9E11-4145-9D2B-7BF091060B32}"/>
    <hyperlink ref="L143" r:id="rId144" xr:uid="{44E093B6-B06F-40FE-BBF3-B1569EBD9223}"/>
    <hyperlink ref="L144" r:id="rId145" xr:uid="{64DB2861-2402-4490-B2DD-60BF0D55EB5F}"/>
    <hyperlink ref="L145" r:id="rId146" xr:uid="{EDD28939-606C-4510-8E1B-A27C0D3EBB4D}"/>
    <hyperlink ref="L146" r:id="rId147" xr:uid="{2252056E-7BF8-4C3D-99C5-BD7ECD3D72CD}"/>
    <hyperlink ref="L147" r:id="rId148" xr:uid="{6C621DF4-473D-4CCE-94ED-34122B34DFB6}"/>
    <hyperlink ref="L148" r:id="rId149" xr:uid="{1A8C509E-04AC-469D-B254-DA6519DF2E12}"/>
    <hyperlink ref="L149" r:id="rId150" xr:uid="{3592C474-C9BA-44E0-A6C1-AFC5315350A2}"/>
    <hyperlink ref="L150" r:id="rId151" xr:uid="{F1307875-C9D5-4762-A43F-2FB0C7F47036}"/>
    <hyperlink ref="M150" r:id="rId152" location="gid=1177845072" xr:uid="{BAC2F81E-78AF-4DCC-9CAB-6EBEAD7044FB}"/>
    <hyperlink ref="L151" r:id="rId153" xr:uid="{9CEF9A7E-5844-481D-801A-AD84A10B6E24}"/>
    <hyperlink ref="L152" r:id="rId154" xr:uid="{C9D065D3-60E6-411C-A691-9E794A4ABAA4}"/>
    <hyperlink ref="L153" r:id="rId155" xr:uid="{A1B44CFF-40F9-4FCD-802A-3731E3777841}"/>
    <hyperlink ref="L154" r:id="rId156" xr:uid="{DDE2F8CC-7BF3-498E-8A9C-BFA9A1258ED8}"/>
    <hyperlink ref="M154" r:id="rId157" xr:uid="{FE46791D-F626-46E3-A3C3-DFC35E2B5007}"/>
    <hyperlink ref="L155" r:id="rId158" xr:uid="{8C3AEF4C-BA02-4711-A8CE-0A596F2A72FB}"/>
    <hyperlink ref="M155" r:id="rId159" xr:uid="{7116A658-3CF0-413A-833A-E252BC266731}"/>
    <hyperlink ref="L156" r:id="rId160" xr:uid="{08276839-25DF-4908-8430-45E12E053DC0}"/>
    <hyperlink ref="L157" r:id="rId161" xr:uid="{65E2D7FA-36C2-4F5A-87A8-B5FD3302F4D3}"/>
    <hyperlink ref="M157" r:id="rId162" xr:uid="{98EBDC67-D966-4A14-90AF-4C4CE7BAB270}"/>
    <hyperlink ref="L158" r:id="rId163" xr:uid="{953A4F26-28C7-4721-818F-524620A3958B}"/>
    <hyperlink ref="L159" r:id="rId164" xr:uid="{47F6BF82-6330-4DAC-AA1C-EB6B1844581A}"/>
    <hyperlink ref="L160" r:id="rId165" xr:uid="{99144161-5EA7-4CAE-AA57-4C12127914F3}"/>
    <hyperlink ref="L161" r:id="rId166" xr:uid="{993B903B-DD93-4688-89BD-43E00717D0C5}"/>
    <hyperlink ref="L162" r:id="rId167" xr:uid="{49C14B28-6519-41B6-9331-B30F671BCA10}"/>
    <hyperlink ref="M162" r:id="rId168" xr:uid="{4C3EADA1-202D-4258-97CC-38EA11D0ED34}"/>
    <hyperlink ref="L163" r:id="rId169" xr:uid="{65D2232E-80B5-42D5-8AA7-545753A77658}"/>
    <hyperlink ref="L164" r:id="rId170" xr:uid="{2A549324-E3E7-4D7B-B5AB-C8E281E6314F}"/>
    <hyperlink ref="L165" r:id="rId171" xr:uid="{CBFA73A1-94E4-4118-BC13-EA5DCD2A097F}"/>
    <hyperlink ref="M165" r:id="rId172" xr:uid="{55326F63-DB92-4D8B-8604-A17DCB847095}"/>
    <hyperlink ref="L166" r:id="rId173" xr:uid="{10B09EDB-8260-4EB8-9C4E-563E98C6B9E1}"/>
    <hyperlink ref="L167" r:id="rId174" xr:uid="{81399D59-CBE2-469F-8764-10B136A77F1A}"/>
    <hyperlink ref="L168" r:id="rId175" xr:uid="{46DCA880-D1D2-4791-B143-BAFB9CEA9489}"/>
    <hyperlink ref="L169" r:id="rId176" xr:uid="{7CE3B847-4B63-43B0-BAD4-57F06B0B9867}"/>
    <hyperlink ref="L170" r:id="rId177" xr:uid="{E0BC949B-364E-46BC-9D04-36DB6912BE06}"/>
    <hyperlink ref="M170" r:id="rId178" xr:uid="{EC67E797-71C6-4E51-9A4F-276A0997DBC1}"/>
    <hyperlink ref="L171" r:id="rId179" xr:uid="{19604502-8FA7-4003-A8DC-8FCC96914FB5}"/>
    <hyperlink ref="L172" r:id="rId180" xr:uid="{1AD68106-3084-435B-9D2F-3F1518172FDD}"/>
    <hyperlink ref="L173" r:id="rId181" xr:uid="{0586A536-55CA-4880-A65A-D5D7771E2D7D}"/>
    <hyperlink ref="L174" r:id="rId182" xr:uid="{6A66C841-D193-4312-A045-D3BEC068E05B}"/>
    <hyperlink ref="L175" r:id="rId183" xr:uid="{E406786D-82B5-4C56-AD8C-1A1C76CF6ED6}"/>
    <hyperlink ref="L176" r:id="rId184" xr:uid="{DA306129-F212-4F7F-B4CC-21DCA2CA960D}"/>
    <hyperlink ref="M176" r:id="rId185" xr:uid="{CB7D6493-66A6-4B82-9972-957031544ECB}"/>
    <hyperlink ref="L177" r:id="rId186" xr:uid="{F25A59F9-E78E-4AE9-910C-4D9A0CA9C504}"/>
    <hyperlink ref="L178" r:id="rId187" xr:uid="{5956CDD2-E054-4007-992D-9360898A9D93}"/>
    <hyperlink ref="L179" r:id="rId188" xr:uid="{46F9B125-A453-4863-AE7E-CBD129E741E9}"/>
    <hyperlink ref="L180" r:id="rId189" xr:uid="{55C0157B-5E90-4BC1-9E21-980B3D2BA5F4}"/>
    <hyperlink ref="L181" r:id="rId190" xr:uid="{5D41FD77-17A0-4717-8AE5-A057CFD98CE3}"/>
    <hyperlink ref="L182" r:id="rId191" xr:uid="{5EC4317A-E294-4C4D-8291-AC0FA7F8614C}"/>
    <hyperlink ref="L183" r:id="rId192" xr:uid="{DAE3479D-9BE8-4C6D-A836-7FF3E77D435E}"/>
    <hyperlink ref="L184" r:id="rId193" xr:uid="{77966DCA-9338-4386-83D6-519A129BEB7E}"/>
    <hyperlink ref="L185" r:id="rId194" xr:uid="{5DCE9212-02C6-40B4-AA30-12A51EB47C34}"/>
    <hyperlink ref="L186" r:id="rId195" xr:uid="{6C12684E-A51A-4159-8181-D3AC4C24CB2D}"/>
    <hyperlink ref="L187" r:id="rId196" xr:uid="{C9D867EB-848E-4E91-B198-A8A1D86940C0}"/>
    <hyperlink ref="L188" r:id="rId197" xr:uid="{0391EE56-BE65-4671-A81C-680BAB59494A}"/>
    <hyperlink ref="L189" r:id="rId198" xr:uid="{D1ED11BD-FCFE-462B-9529-E0347570DEF7}"/>
    <hyperlink ref="L190" r:id="rId199" xr:uid="{B6F3022D-193C-4F32-96C2-C43D54AAB909}"/>
    <hyperlink ref="L191" r:id="rId200" xr:uid="{91898B5D-786A-44C1-A508-935A8AB8ECA9}"/>
    <hyperlink ref="L192" r:id="rId201" xr:uid="{9A4AB89F-2415-4187-8DF3-EE667EF00368}"/>
    <hyperlink ref="L193" r:id="rId202" xr:uid="{9C168419-5EB5-4D45-8735-894B667E1B45}"/>
    <hyperlink ref="L194" r:id="rId203" xr:uid="{1EECA486-534C-41D4-AE18-DB5FF13574F3}"/>
    <hyperlink ref="L195" r:id="rId204" xr:uid="{9CCEACD9-8513-4B69-B628-71887AAA3B95}"/>
    <hyperlink ref="L196" r:id="rId205" xr:uid="{B7FA5E6F-C8BF-4A96-B0FA-9F998003A404}"/>
    <hyperlink ref="M196" r:id="rId206" xr:uid="{10DC3342-A578-4DB5-9D91-350B089BB496}"/>
    <hyperlink ref="L197" r:id="rId207" xr:uid="{0D050B51-E3F8-429E-A492-4E8D4953BF3E}"/>
    <hyperlink ref="L198" r:id="rId208" xr:uid="{0143D1BF-BA90-4991-971B-2BA8583B9DA0}"/>
    <hyperlink ref="L199" r:id="rId209" xr:uid="{C71F4C2B-243D-4EC1-B59B-4C1AF2E01330}"/>
    <hyperlink ref="M199" r:id="rId210" xr:uid="{88408EBA-6DE1-41F5-A028-49295928D8BB}"/>
    <hyperlink ref="L200" r:id="rId211" xr:uid="{C4CA09E0-604F-4C79-8859-731997D1091B}"/>
    <hyperlink ref="L201" r:id="rId212" xr:uid="{67DDA843-89DD-4DC7-978B-2A67CEE07584}"/>
    <hyperlink ref="L202" r:id="rId213" xr:uid="{89CAED59-9FB7-4B63-A82E-F4D002758766}"/>
    <hyperlink ref="L203" r:id="rId214" xr:uid="{8864A51F-D991-415B-B4EE-E161B88C623C}"/>
    <hyperlink ref="L204" r:id="rId215" xr:uid="{81337275-02D0-4940-B53D-20B4356F2686}"/>
    <hyperlink ref="L205" r:id="rId216" xr:uid="{C9DE47A8-0268-41E0-91C0-65DB7D9E1E01}"/>
    <hyperlink ref="L206" r:id="rId217" xr:uid="{1E1CB595-B5C0-4B92-8BA5-26EA2AEBC529}"/>
    <hyperlink ref="L207" r:id="rId218" xr:uid="{4C8B0C27-447C-439A-9811-20555D41DCF2}"/>
    <hyperlink ref="L208" r:id="rId219" xr:uid="{2EC77E75-DB8B-4CA7-9357-AAB7867577FC}"/>
    <hyperlink ref="L209" r:id="rId220" xr:uid="{7256BB9B-F1CE-4BA6-9F8B-F0950D13AB56}"/>
    <hyperlink ref="L210" r:id="rId221" xr:uid="{4480BDAF-408F-4BC3-8DAA-7645C125EA3E}"/>
    <hyperlink ref="M210" r:id="rId222" xr:uid="{319D0D38-CA5C-4344-A841-564EC4164409}"/>
    <hyperlink ref="L211" r:id="rId223" xr:uid="{DDAD8EA4-1CCB-4470-8B19-59C20633ADAA}"/>
    <hyperlink ref="L212" r:id="rId224" xr:uid="{D8B31EF7-0FCF-48D0-8166-0A9D31D1FFCA}"/>
    <hyperlink ref="M212" r:id="rId225" xr:uid="{2063C81A-A585-4199-A41F-0E013856F87C}"/>
    <hyperlink ref="L213" r:id="rId226" xr:uid="{3898F724-EDB0-4C81-A014-39D54EFB2DC2}"/>
    <hyperlink ref="L214" r:id="rId227" xr:uid="{ADEC05E7-FAB9-43A5-9085-5BA68B8A6725}"/>
    <hyperlink ref="M214" r:id="rId228" xr:uid="{FF347575-F94C-4803-B0F4-40C945879053}"/>
    <hyperlink ref="L215" r:id="rId229" xr:uid="{32B167D1-CF9E-414A-8A9B-F6907CEE3941}"/>
    <hyperlink ref="L216" r:id="rId230" xr:uid="{52165A9D-9E34-4242-AFD9-70ECFFD724B8}"/>
    <hyperlink ref="L217" r:id="rId231" xr:uid="{6BDEAF30-6F5B-428E-80DD-892CAEB7BE37}"/>
    <hyperlink ref="M217" r:id="rId232" xr:uid="{E1C87EFB-1F5A-4BCA-994E-525017C417B5}"/>
    <hyperlink ref="L218" r:id="rId233" xr:uid="{69F3B7C2-5233-4428-A8E9-25F20A10438E}"/>
    <hyperlink ref="L219" r:id="rId234" xr:uid="{17150CD1-1CD6-4FE2-B1E7-A4CA08C37949}"/>
    <hyperlink ref="L220" r:id="rId235" xr:uid="{05B7564F-3F74-4D54-AFE2-D5414ABD2BA4}"/>
    <hyperlink ref="L221" r:id="rId236" xr:uid="{B50B33EB-4240-42F9-9B08-2EA562B2896E}"/>
    <hyperlink ref="L222" r:id="rId237" xr:uid="{5F770485-6679-4D76-A16B-6F44F78F99BA}"/>
    <hyperlink ref="L223" r:id="rId238" xr:uid="{C0943898-9C61-45B7-AED1-1B8DAE3B29A1}"/>
    <hyperlink ref="L224" r:id="rId239" xr:uid="{138182B3-AD62-478F-A5C5-0DF984BB7C3C}"/>
    <hyperlink ref="L225" r:id="rId240" xr:uid="{D0280FC5-A947-4D31-B20B-E5C05D61988F}"/>
    <hyperlink ref="L226" r:id="rId241" xr:uid="{28CC4626-758D-4DED-A7FA-19FF3B92C2A9}"/>
    <hyperlink ref="L227" r:id="rId242" xr:uid="{2D95FD05-2426-488A-BF47-F9C133C2D3D6}"/>
    <hyperlink ref="L228" r:id="rId243" xr:uid="{2FB497EA-8BA1-475F-8060-FB4AB2FBA1B4}"/>
    <hyperlink ref="L229" r:id="rId244" xr:uid="{70662AC0-8644-422D-BB75-1DEB7E8ECBFB}"/>
    <hyperlink ref="L230" r:id="rId245" xr:uid="{0332C0AE-FD17-4A04-82E1-78A154C04307}"/>
    <hyperlink ref="L231" r:id="rId246" xr:uid="{641D2A21-34C1-4986-9753-90BF43489A08}"/>
    <hyperlink ref="L232" r:id="rId247" xr:uid="{78D691A3-644D-4448-B863-93CD84B89EC8}"/>
    <hyperlink ref="L233" r:id="rId248" xr:uid="{409149F5-0959-41F6-A5A0-AF3931BB8120}"/>
    <hyperlink ref="L234" r:id="rId249" xr:uid="{FFBF0375-CC78-4993-BCF9-180065F945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Nguyễn</dc:creator>
  <cp:lastModifiedBy>Hải Nguyễn</cp:lastModifiedBy>
  <dcterms:created xsi:type="dcterms:W3CDTF">2024-02-04T15:57:46Z</dcterms:created>
  <dcterms:modified xsi:type="dcterms:W3CDTF">2024-02-05T17:04:51Z</dcterms:modified>
</cp:coreProperties>
</file>