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anhng/osteo_experiment/"/>
    </mc:Choice>
  </mc:AlternateContent>
  <bookViews>
    <workbookView xWindow="0" yWindow="460" windowWidth="260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11" i="1"/>
  <c r="L18" i="1"/>
  <c r="L11" i="1"/>
  <c r="L6" i="1"/>
  <c r="K6" i="1"/>
  <c r="K18" i="1"/>
  <c r="K11" i="1"/>
  <c r="F6" i="1"/>
  <c r="J6" i="1"/>
  <c r="C6" i="1"/>
  <c r="B6" i="1"/>
  <c r="C11" i="1"/>
  <c r="B11" i="1"/>
  <c r="B18" i="1"/>
  <c r="C18" i="1"/>
  <c r="D18" i="1"/>
  <c r="E18" i="1"/>
  <c r="F18" i="1"/>
  <c r="J18" i="1"/>
  <c r="I18" i="1"/>
  <c r="H18" i="1"/>
  <c r="G18" i="1"/>
  <c r="J11" i="1"/>
  <c r="I11" i="1"/>
  <c r="H11" i="1"/>
  <c r="G11" i="1"/>
  <c r="F11" i="1"/>
  <c r="I6" i="1"/>
  <c r="H6" i="1"/>
  <c r="G6" i="1"/>
</calcChain>
</file>

<file path=xl/sharedStrings.xml><?xml version="1.0" encoding="utf-8"?>
<sst xmlns="http://schemas.openxmlformats.org/spreadsheetml/2006/main" count="67" uniqueCount="45">
  <si>
    <t xml:space="preserve">1.Train tog LR without Cal/Sodium </t>
  </si>
  <si>
    <t xml:space="preserve"> 2.Train separate LR without Cal/Sodium</t>
  </si>
  <si>
    <t xml:space="preserve"> 3.Train separate RF w Cal &amp; sodium</t>
  </si>
  <si>
    <t xml:space="preserve"> 4.Train separate RF WITHOUT Cal/sodium</t>
  </si>
  <si>
    <t xml:space="preserve"> 5.Train tog RF w Cal_discretize</t>
  </si>
  <si>
    <t xml:space="preserve"> 6.Train tog LR w Cal_discretize</t>
  </si>
  <si>
    <t xml:space="preserve"> 7.Train separate RF w Cal_discretize</t>
  </si>
  <si>
    <t xml:space="preserve"> 8.Train separately LR w Cal_discretize</t>
  </si>
  <si>
    <t xml:space="preserve"> 9. Train together LR w Cal_discretize and Sodium_discretize</t>
  </si>
  <si>
    <t>Female (N = 53,852)</t>
  </si>
  <si>
    <t>Male (N = 7170)</t>
  </si>
  <si>
    <t>White (N = 36,438)</t>
  </si>
  <si>
    <t>Black (N = 17,256)</t>
  </si>
  <si>
    <t>Others (N = 7,328)</t>
  </si>
  <si>
    <t>Age &lt; 30 (N = 984)</t>
  </si>
  <si>
    <t>30_50(N =7,264 )</t>
  </si>
  <si>
    <t>50_70(N= 25,908)</t>
  </si>
  <si>
    <t>70_80(N = 14,712)</t>
  </si>
  <si>
    <t>&gt;80(N = 12,154 )</t>
  </si>
  <si>
    <t>10. Train together RF w Cal_discretize &amp; Sodium_discretize</t>
  </si>
  <si>
    <t>General</t>
  </si>
  <si>
    <t>Variance</t>
  </si>
  <si>
    <t>11. Train separately LR w Cal_discretize &amp; Sodium_discretize</t>
  </si>
  <si>
    <t>12. Train separately RF w Cal_discretize &amp; Sodium_discretize</t>
  </si>
  <si>
    <t>min</t>
  </si>
  <si>
    <t>max</t>
  </si>
  <si>
    <t>% of missing</t>
  </si>
  <si>
    <t>&lt;30</t>
  </si>
  <si>
    <t>50_70</t>
  </si>
  <si>
    <t>AUC_LR_tog</t>
  </si>
  <si>
    <t>70_80</t>
  </si>
  <si>
    <t>RF_tog</t>
  </si>
  <si>
    <t>30_50</t>
  </si>
  <si>
    <t>LR_sep</t>
  </si>
  <si>
    <t>&gt;80</t>
  </si>
  <si>
    <t>RF_sep</t>
  </si>
  <si>
    <t>white(positive)</t>
  </si>
  <si>
    <t>others(neg)</t>
  </si>
  <si>
    <t>others</t>
  </si>
  <si>
    <t>white</t>
  </si>
  <si>
    <t>black</t>
  </si>
  <si>
    <t>female(pos/neg)</t>
  </si>
  <si>
    <t>male(neg)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</si>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</sst>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Hebrew"/>
      <charset val="177"/>
    </font>
    <font>
      <sz val="12"/>
      <color theme="1"/>
      <name val="Arial Hebrew"/>
      <charset val="177"/>
    </font>
    <font>
      <sz val="14"/>
      <color theme="1"/>
      <name val="Arial Hebrew"/>
      <charset val="177"/>
    </font>
    <font>
      <sz val="14"/>
      <color rgb="FF000000"/>
      <name val="Arial Hebrew"/>
      <charset val="177"/>
    </font>
    <font>
      <b/>
      <sz val="14"/>
      <color theme="1"/>
      <name val="Arial Hebrew"/>
      <charset val="177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168" fontId="4" fillId="0" borderId="0" xfId="0" applyNumberFormat="1" applyFont="1" applyBorder="1"/>
    <xf numFmtId="168" fontId="5" fillId="0" borderId="0" xfId="0" applyNumberFormat="1" applyFont="1"/>
    <xf numFmtId="167" fontId="4" fillId="0" borderId="0" xfId="0" applyNumberFormat="1" applyFont="1" applyBorder="1"/>
    <xf numFmtId="0" fontId="4" fillId="2" borderId="0" xfId="0" applyFont="1" applyFill="1" applyBorder="1"/>
    <xf numFmtId="168" fontId="4" fillId="2" borderId="0" xfId="0" applyNumberFormat="1" applyFont="1" applyFill="1" applyBorder="1"/>
    <xf numFmtId="11" fontId="4" fillId="2" borderId="0" xfId="0" applyNumberFormat="1" applyFont="1" applyFill="1" applyBorder="1"/>
    <xf numFmtId="168" fontId="5" fillId="0" borderId="0" xfId="0" applyNumberFormat="1" applyFont="1" applyBorder="1"/>
    <xf numFmtId="0" fontId="4" fillId="0" borderId="0" xfId="0" applyFont="1" applyFill="1" applyBorder="1"/>
    <xf numFmtId="168" fontId="4" fillId="0" borderId="0" xfId="0" applyNumberFormat="1" applyFont="1" applyFill="1" applyBorder="1"/>
    <xf numFmtId="0" fontId="0" fillId="0" borderId="0" xfId="0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0" fontId="6" fillId="2" borderId="0" xfId="0" applyFont="1" applyFill="1" applyBorder="1"/>
    <xf numFmtId="0" fontId="6" fillId="0" borderId="0" xfId="0" applyFont="1" applyFill="1" applyBorder="1"/>
    <xf numFmtId="0" fontId="4" fillId="0" borderId="0" xfId="0" applyFont="1"/>
    <xf numFmtId="167" fontId="5" fillId="0" borderId="0" xfId="0" applyNumberFormat="1" applyFont="1"/>
    <xf numFmtId="167" fontId="4" fillId="2" borderId="0" xfId="0" applyNumberFormat="1" applyFont="1" applyFill="1"/>
    <xf numFmtId="167" fontId="4" fillId="0" borderId="0" xfId="0" applyNumberFormat="1" applyFont="1"/>
    <xf numFmtId="167" fontId="4" fillId="0" borderId="0" xfId="0" applyNumberFormat="1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8" workbookViewId="0">
      <selection activeCell="H27" sqref="H27"/>
    </sheetView>
  </sheetViews>
  <sheetFormatPr baseColWidth="10" defaultRowHeight="16" x14ac:dyDescent="0.2"/>
  <cols>
    <col min="1" max="1" width="21.1640625" style="2" customWidth="1"/>
    <col min="2" max="2" width="18" bestFit="1" customWidth="1"/>
    <col min="3" max="3" width="13.83203125" customWidth="1"/>
    <col min="4" max="4" width="16.1640625" customWidth="1"/>
    <col min="5" max="5" width="16" customWidth="1"/>
    <col min="6" max="6" width="13.5" customWidth="1"/>
    <col min="8" max="8" width="15.6640625" customWidth="1"/>
    <col min="9" max="9" width="14" customWidth="1"/>
    <col min="10" max="10" width="19.33203125" customWidth="1"/>
    <col min="11" max="11" width="15.83203125" customWidth="1"/>
    <col min="12" max="12" width="14.5" customWidth="1"/>
    <col min="13" max="13" width="16.83203125" customWidth="1"/>
  </cols>
  <sheetData>
    <row r="1" spans="1:13" s="1" customFormat="1" ht="120" x14ac:dyDescent="0.2">
      <c r="A1" s="6"/>
      <c r="B1" s="18" t="s">
        <v>0</v>
      </c>
      <c r="C1" s="18" t="s">
        <v>1</v>
      </c>
      <c r="D1" s="18" t="s">
        <v>2</v>
      </c>
      <c r="E1" s="18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7" t="s">
        <v>8</v>
      </c>
      <c r="K1" s="27" t="s">
        <v>19</v>
      </c>
      <c r="L1" s="28" t="s">
        <v>22</v>
      </c>
      <c r="M1" s="28" t="s">
        <v>23</v>
      </c>
    </row>
    <row r="2" spans="1:13" ht="20" x14ac:dyDescent="0.3">
      <c r="A2" s="19" t="s">
        <v>20</v>
      </c>
      <c r="B2" s="7"/>
      <c r="C2" s="7"/>
      <c r="D2" s="7"/>
      <c r="E2" s="7"/>
      <c r="F2" s="8">
        <v>0.72313413544303895</v>
      </c>
      <c r="G2" s="8">
        <v>0.67394287748682402</v>
      </c>
      <c r="H2" s="7"/>
      <c r="I2" s="7"/>
      <c r="J2" s="7">
        <v>0.81896778126704395</v>
      </c>
      <c r="K2" s="9">
        <v>0.83697835017753297</v>
      </c>
      <c r="L2" s="22"/>
      <c r="M2" s="22"/>
    </row>
    <row r="3" spans="1:13" ht="20" x14ac:dyDescent="0.3">
      <c r="A3" s="19"/>
      <c r="B3" s="7"/>
      <c r="C3" s="7"/>
      <c r="D3" s="7"/>
      <c r="E3" s="7"/>
      <c r="F3" s="8"/>
      <c r="G3" s="8"/>
      <c r="H3" s="7"/>
      <c r="I3" s="7"/>
      <c r="J3" s="7"/>
      <c r="K3" s="8"/>
      <c r="L3" s="22"/>
      <c r="M3" s="22"/>
    </row>
    <row r="4" spans="1:13" ht="20" x14ac:dyDescent="0.3">
      <c r="A4" s="19" t="s">
        <v>9</v>
      </c>
      <c r="B4" s="7">
        <v>0.61129999999999995</v>
      </c>
      <c r="C4" s="7">
        <v>0.61080000000000001</v>
      </c>
      <c r="D4" s="7"/>
      <c r="E4" s="7"/>
      <c r="F4" s="8">
        <v>0.72460028439683399</v>
      </c>
      <c r="G4" s="8">
        <v>0.67099368505357204</v>
      </c>
      <c r="H4" s="8">
        <v>0.72430014969900802</v>
      </c>
      <c r="I4" s="8">
        <v>0.67206842410981105</v>
      </c>
      <c r="J4" s="10">
        <v>0.81828127857462596</v>
      </c>
      <c r="K4" s="9">
        <v>0.83695717654316504</v>
      </c>
      <c r="L4" s="23">
        <v>0.81850260947485798</v>
      </c>
      <c r="M4" s="23">
        <v>0.83668898694504801</v>
      </c>
    </row>
    <row r="5" spans="1:13" ht="20" x14ac:dyDescent="0.3">
      <c r="A5" s="19" t="s">
        <v>10</v>
      </c>
      <c r="B5" s="7">
        <v>0.63829999999999998</v>
      </c>
      <c r="C5" s="7">
        <v>0.64559999999999995</v>
      </c>
      <c r="D5" s="7"/>
      <c r="E5" s="7"/>
      <c r="F5" s="8">
        <v>0.71222881641116598</v>
      </c>
      <c r="G5" s="8">
        <v>0.69479813806558699</v>
      </c>
      <c r="H5" s="8">
        <v>0.70743361558018103</v>
      </c>
      <c r="I5" s="8">
        <v>0.71312196915320103</v>
      </c>
      <c r="J5" s="10">
        <v>0.82423066823059798</v>
      </c>
      <c r="K5" s="9">
        <v>0.8378016646923</v>
      </c>
      <c r="L5" s="23">
        <v>0.83170213717858099</v>
      </c>
      <c r="M5" s="23">
        <v>0.83207483529116499</v>
      </c>
    </row>
    <row r="6" spans="1:13" s="17" customFormat="1" ht="20" x14ac:dyDescent="0.3">
      <c r="A6" s="20" t="s">
        <v>21</v>
      </c>
      <c r="B6" s="11">
        <f>VAR(B4:B5)</f>
        <v>3.6450000000000067E-4</v>
      </c>
      <c r="C6" s="11">
        <f>VAR(C4:C5)</f>
        <v>6.0551999999999796E-4</v>
      </c>
      <c r="D6" s="11"/>
      <c r="E6" s="11"/>
      <c r="F6" s="12">
        <f>VAR(F4:F5)</f>
        <v>7.6526610060204331E-5</v>
      </c>
      <c r="G6" s="12">
        <f>VAR(G4:G5)</f>
        <v>2.8332599160061376E-4</v>
      </c>
      <c r="H6" s="12">
        <f>VAR(H4:H5)</f>
        <v>1.422399865907775E-4</v>
      </c>
      <c r="I6" s="12">
        <f>VAR(I4:I5)</f>
        <v>8.4269678031482511E-4</v>
      </c>
      <c r="J6" s="13">
        <f>VAR(J4:J5)</f>
        <v>1.7697618639293472E-5</v>
      </c>
      <c r="K6" s="12">
        <f>VAR(K4:K5)</f>
        <v>3.5658011701469415E-7</v>
      </c>
      <c r="L6" s="24">
        <f>VAR(L4:L5)</f>
        <v>8.7113765800675658E-5</v>
      </c>
      <c r="M6" s="24"/>
    </row>
    <row r="7" spans="1:13" ht="20" x14ac:dyDescent="0.3">
      <c r="A7" s="19"/>
      <c r="B7" s="7"/>
      <c r="C7" s="7"/>
      <c r="D7" s="7"/>
      <c r="E7" s="7"/>
      <c r="F7" s="8"/>
      <c r="G7" s="8"/>
      <c r="H7" s="8"/>
      <c r="I7" s="8"/>
      <c r="J7" s="7"/>
      <c r="K7" s="8"/>
      <c r="L7" s="25"/>
      <c r="M7" s="25"/>
    </row>
    <row r="8" spans="1:13" ht="20" x14ac:dyDescent="0.3">
      <c r="A8" s="19" t="s">
        <v>11</v>
      </c>
      <c r="B8" s="7">
        <v>0.62568999999999997</v>
      </c>
      <c r="C8" s="7">
        <v>0.62456999999999996</v>
      </c>
      <c r="D8" s="7"/>
      <c r="E8" s="7"/>
      <c r="F8" s="8">
        <v>0.72427752746593699</v>
      </c>
      <c r="G8" s="8">
        <v>0.68966209915531396</v>
      </c>
      <c r="H8" s="8">
        <v>0.71850711146191704</v>
      </c>
      <c r="I8" s="8">
        <v>0.70120161462848696</v>
      </c>
      <c r="J8" s="14">
        <v>0.83172286021592201</v>
      </c>
      <c r="K8" s="9">
        <v>0.84571965789097303</v>
      </c>
      <c r="L8" s="23">
        <v>0.83174559077786403</v>
      </c>
      <c r="M8" s="23">
        <v>0.84354471367100403</v>
      </c>
    </row>
    <row r="9" spans="1:13" ht="20" x14ac:dyDescent="0.3">
      <c r="A9" s="19" t="s">
        <v>12</v>
      </c>
      <c r="B9" s="7">
        <v>0.60521000000000003</v>
      </c>
      <c r="C9" s="7">
        <v>0.60670999999999997</v>
      </c>
      <c r="D9" s="7"/>
      <c r="E9" s="7"/>
      <c r="F9" s="8">
        <v>0.72134429493821695</v>
      </c>
      <c r="G9" s="8">
        <v>0.69091785131437999</v>
      </c>
      <c r="H9" s="8">
        <v>0.71771312428683098</v>
      </c>
      <c r="I9" s="8">
        <v>0.70028829275537396</v>
      </c>
      <c r="J9" s="14">
        <v>0.83065311288257504</v>
      </c>
      <c r="K9" s="9">
        <v>0.84793543151439099</v>
      </c>
      <c r="L9" s="23">
        <v>0.83693127022906699</v>
      </c>
      <c r="M9" s="23">
        <v>0.84341210781213005</v>
      </c>
    </row>
    <row r="10" spans="1:13" ht="20" x14ac:dyDescent="0.3">
      <c r="A10" s="19" t="s">
        <v>13</v>
      </c>
      <c r="B10" s="7">
        <v>0.62568999999999997</v>
      </c>
      <c r="C10" s="7">
        <v>0.58640999999999999</v>
      </c>
      <c r="D10" s="7"/>
      <c r="E10" s="7"/>
      <c r="F10" s="8">
        <v>0.718856034340973</v>
      </c>
      <c r="G10" s="8">
        <v>0.547162525504853</v>
      </c>
      <c r="H10" s="8">
        <v>0.71682383982713904</v>
      </c>
      <c r="I10" s="8">
        <v>0.63507538531397101</v>
      </c>
      <c r="J10" s="14">
        <v>0.70648055672088605</v>
      </c>
      <c r="K10" s="9">
        <v>0.75682727821504103</v>
      </c>
      <c r="L10" s="23">
        <v>0.71365267932056897</v>
      </c>
      <c r="M10" s="23">
        <v>0.75883537570793802</v>
      </c>
    </row>
    <row r="11" spans="1:13" s="3" customFormat="1" ht="20" x14ac:dyDescent="0.3">
      <c r="A11" s="20" t="s">
        <v>21</v>
      </c>
      <c r="B11" s="11">
        <f>VAR(B8:B10)</f>
        <v>1.3981013333333255E-4</v>
      </c>
      <c r="C11" s="11">
        <f>VAR(C8:C10)</f>
        <v>3.6454253333333283E-4</v>
      </c>
      <c r="D11" s="11"/>
      <c r="E11" s="11"/>
      <c r="F11" s="12">
        <f>VAR(F8:F10)</f>
        <v>7.3646469275839024E-6</v>
      </c>
      <c r="G11" s="12">
        <f>VAR(G8:G10)</f>
        <v>6.8288831837750585E-3</v>
      </c>
      <c r="H11" s="12">
        <f>VAR(H8:H10)</f>
        <v>7.0910764681648313E-7</v>
      </c>
      <c r="I11" s="12">
        <f>VAR(I8:I10)</f>
        <v>1.4377059428601407E-3</v>
      </c>
      <c r="J11" s="12">
        <f>VAR(J8:J10)</f>
        <v>5.184267107971284E-3</v>
      </c>
      <c r="K11" s="12">
        <f>VAR(K8:K10)</f>
        <v>2.7012434024696894E-3</v>
      </c>
      <c r="L11" s="24">
        <f>VAR(L8:L10)</f>
        <v>4.8617396640359949E-3</v>
      </c>
      <c r="M11" s="24">
        <f>VAR(M8:M10)</f>
        <v>2.3881521893131686E-3</v>
      </c>
    </row>
    <row r="12" spans="1:13" s="3" customFormat="1" ht="20" x14ac:dyDescent="0.3">
      <c r="A12" s="21"/>
      <c r="B12" s="15"/>
      <c r="C12" s="15"/>
      <c r="D12" s="15"/>
      <c r="E12" s="15"/>
      <c r="F12" s="16"/>
      <c r="G12" s="16"/>
      <c r="H12" s="16"/>
      <c r="I12" s="16"/>
      <c r="J12" s="15"/>
      <c r="K12" s="15"/>
      <c r="L12" s="26"/>
      <c r="M12" s="26"/>
    </row>
    <row r="13" spans="1:13" ht="20" x14ac:dyDescent="0.3">
      <c r="A13" s="19" t="s">
        <v>14</v>
      </c>
      <c r="B13" s="7">
        <v>0.61199000000000003</v>
      </c>
      <c r="C13" s="7">
        <v>0.67456000000000005</v>
      </c>
      <c r="D13" s="7">
        <v>0.77258000000000004</v>
      </c>
      <c r="E13" s="7">
        <v>0.66356999999999999</v>
      </c>
      <c r="F13" s="8">
        <v>0.73770000000000002</v>
      </c>
      <c r="G13" s="8">
        <v>0.62005500000000002</v>
      </c>
      <c r="H13" s="8">
        <v>0.71</v>
      </c>
      <c r="I13" s="8">
        <v>0.71386899999999998</v>
      </c>
      <c r="J13" s="14">
        <v>0.78814693634741195</v>
      </c>
      <c r="K13" s="9">
        <v>0.83656181836208598</v>
      </c>
      <c r="L13" s="23">
        <v>0.800499041575781</v>
      </c>
      <c r="M13" s="23">
        <v>0.80450418071253804</v>
      </c>
    </row>
    <row r="14" spans="1:13" ht="20" x14ac:dyDescent="0.3">
      <c r="A14" s="19" t="s">
        <v>15</v>
      </c>
      <c r="B14" s="7">
        <v>0.59511999999999998</v>
      </c>
      <c r="C14" s="7">
        <v>0.59967999999999999</v>
      </c>
      <c r="D14" s="7">
        <v>0.76493999999999995</v>
      </c>
      <c r="E14" s="7">
        <v>0.63558000000000003</v>
      </c>
      <c r="F14" s="8">
        <v>0.70230000000000004</v>
      </c>
      <c r="G14" s="8">
        <v>0.63468599999999997</v>
      </c>
      <c r="H14" s="8">
        <v>0.68579999999999997</v>
      </c>
      <c r="I14" s="8">
        <v>0.65151300000000001</v>
      </c>
      <c r="J14" s="14">
        <v>0.79247858305517205</v>
      </c>
      <c r="K14" s="9">
        <v>0.81047682949164501</v>
      </c>
      <c r="L14" s="23">
        <v>0.795088233082341</v>
      </c>
      <c r="M14" s="23">
        <v>0.79482764711376097</v>
      </c>
    </row>
    <row r="15" spans="1:13" ht="20" x14ac:dyDescent="0.3">
      <c r="A15" s="19" t="s">
        <v>16</v>
      </c>
      <c r="B15" s="7">
        <v>0.60284000000000004</v>
      </c>
      <c r="C15" s="7">
        <v>0.60079000000000005</v>
      </c>
      <c r="D15" s="7">
        <v>0.77512000000000003</v>
      </c>
      <c r="E15" s="7">
        <v>0.61585000000000001</v>
      </c>
      <c r="F15" s="8">
        <v>0.71419999999999995</v>
      </c>
      <c r="G15" s="8">
        <v>0.64959999999999996</v>
      </c>
      <c r="H15" s="8">
        <v>0.71050000000000002</v>
      </c>
      <c r="I15" s="8">
        <v>0.66134999999999999</v>
      </c>
      <c r="J15" s="14">
        <v>0.80055289522343698</v>
      </c>
      <c r="K15" s="9">
        <v>0.82211822958824599</v>
      </c>
      <c r="L15" s="23">
        <v>0.80040599354555098</v>
      </c>
      <c r="M15" s="23">
        <v>0.81880404764269699</v>
      </c>
    </row>
    <row r="16" spans="1:13" ht="20" x14ac:dyDescent="0.3">
      <c r="A16" s="19" t="s">
        <v>17</v>
      </c>
      <c r="B16" s="7">
        <v>0.63527999999999996</v>
      </c>
      <c r="C16" s="7">
        <v>0.63536000000000004</v>
      </c>
      <c r="D16" s="7">
        <v>0.78441000000000005</v>
      </c>
      <c r="E16" s="7">
        <v>0.60519999999999996</v>
      </c>
      <c r="F16" s="8">
        <v>0.73029999999999995</v>
      </c>
      <c r="G16" s="8">
        <v>0.69718999999999998</v>
      </c>
      <c r="H16" s="8">
        <v>0.72629999999999995</v>
      </c>
      <c r="I16" s="8">
        <v>0.70826999999999996</v>
      </c>
      <c r="J16" s="14">
        <v>0.84314964778893398</v>
      </c>
      <c r="K16" s="9">
        <v>0.85592138314289401</v>
      </c>
      <c r="L16" s="23">
        <v>0.84278824076612002</v>
      </c>
      <c r="M16" s="23">
        <v>0.84636046162816903</v>
      </c>
    </row>
    <row r="17" spans="1:13" ht="20" x14ac:dyDescent="0.3">
      <c r="A17" s="19" t="s">
        <v>18</v>
      </c>
      <c r="B17" s="7">
        <v>0.63195999999999997</v>
      </c>
      <c r="C17" s="7">
        <v>0.64151999999999998</v>
      </c>
      <c r="D17" s="7">
        <v>0.78478999999999999</v>
      </c>
      <c r="E17" s="7">
        <v>0.58701999999999999</v>
      </c>
      <c r="F17" s="8">
        <v>0.74150000000000005</v>
      </c>
      <c r="G17" s="8">
        <v>0.71379999999999999</v>
      </c>
      <c r="H17" s="8">
        <v>0.7359</v>
      </c>
      <c r="I17" s="8">
        <v>0.73372780000000004</v>
      </c>
      <c r="J17" s="14">
        <v>0.83987859819605903</v>
      </c>
      <c r="K17" s="9">
        <v>0.85431350274190798</v>
      </c>
      <c r="L17" s="23">
        <v>0.84655226388331195</v>
      </c>
      <c r="M17" s="23">
        <v>0.84833894481627603</v>
      </c>
    </row>
    <row r="18" spans="1:13" s="17" customFormat="1" ht="20" x14ac:dyDescent="0.3">
      <c r="A18" s="20" t="s">
        <v>21</v>
      </c>
      <c r="B18" s="11">
        <f>VAR(B13:B17)</f>
        <v>3.1252521999999914E-4</v>
      </c>
      <c r="C18" s="11">
        <f>VAR(C13:C17)</f>
        <v>9.7970762000000058E-4</v>
      </c>
      <c r="D18" s="11">
        <f>VAR(D13:D17)</f>
        <v>7.0527370000000322E-5</v>
      </c>
      <c r="E18" s="11">
        <f>VAR(E13:E17)</f>
        <v>8.6364963000000049E-4</v>
      </c>
      <c r="F18" s="12">
        <f>VAR(F13:F17)</f>
        <v>2.7334000000000028E-4</v>
      </c>
      <c r="G18" s="12">
        <f>VAR(G13:G17)</f>
        <v>1.6437724521999996E-3</v>
      </c>
      <c r="H18" s="12">
        <f>VAR(H13:H17)</f>
        <v>3.634850000000002E-4</v>
      </c>
      <c r="I18" s="12">
        <f>VAR(I13:I17)</f>
        <v>1.2618882853080002E-3</v>
      </c>
      <c r="J18" s="12">
        <f>VAR(J13:J17)</f>
        <v>7.0626704224163468E-4</v>
      </c>
      <c r="K18" s="12">
        <f>VAR(K13:K17)</f>
        <v>3.9415583026722767E-4</v>
      </c>
      <c r="L18" s="24">
        <f>VAR(L13:L17)</f>
        <v>6.4152889753967489E-4</v>
      </c>
      <c r="M18" s="24">
        <f>VAR(M13:M17)</f>
        <v>5.8505472636264278E-4</v>
      </c>
    </row>
    <row r="19" spans="1:13" ht="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3" ht="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3" ht="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3" ht="17" x14ac:dyDescent="0.25">
      <c r="A22" s="5"/>
      <c r="B22" s="4" t="s">
        <v>26</v>
      </c>
      <c r="C22" s="4" t="s">
        <v>29</v>
      </c>
      <c r="D22" s="4" t="s">
        <v>31</v>
      </c>
      <c r="E22" s="4" t="s">
        <v>33</v>
      </c>
      <c r="F22" s="4" t="s">
        <v>35</v>
      </c>
      <c r="G22" s="5"/>
      <c r="H22" s="5"/>
      <c r="I22" s="5"/>
      <c r="J22" s="5"/>
      <c r="K22" s="5"/>
    </row>
    <row r="23" spans="1:13" ht="17" x14ac:dyDescent="0.25">
      <c r="A23" s="4" t="s">
        <v>24</v>
      </c>
      <c r="B23" s="5" t="s">
        <v>27</v>
      </c>
      <c r="C23" s="5" t="s">
        <v>27</v>
      </c>
      <c r="D23" s="5" t="s">
        <v>32</v>
      </c>
      <c r="E23" s="5" t="s">
        <v>32</v>
      </c>
      <c r="F23" s="5" t="s">
        <v>32</v>
      </c>
      <c r="G23" s="5"/>
      <c r="H23" s="5"/>
      <c r="I23" s="5"/>
      <c r="J23" s="5"/>
      <c r="K23" s="5"/>
    </row>
    <row r="24" spans="1:13" ht="17" x14ac:dyDescent="0.25">
      <c r="A24" s="4" t="s">
        <v>25</v>
      </c>
      <c r="B24" s="5" t="s">
        <v>28</v>
      </c>
      <c r="C24" s="5" t="s">
        <v>30</v>
      </c>
      <c r="D24" s="5" t="s">
        <v>30</v>
      </c>
      <c r="E24" s="5" t="s">
        <v>34</v>
      </c>
      <c r="F24" s="5" t="s">
        <v>34</v>
      </c>
      <c r="G24" s="5"/>
      <c r="H24" s="5"/>
      <c r="I24" s="5"/>
      <c r="J24" s="5"/>
      <c r="K24" s="5"/>
    </row>
    <row r="25" spans="1:13" ht="17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3" ht="17" x14ac:dyDescent="0.25">
      <c r="A26" s="4" t="s">
        <v>24</v>
      </c>
      <c r="B26" s="5" t="s">
        <v>37</v>
      </c>
      <c r="C26" s="5" t="s">
        <v>38</v>
      </c>
      <c r="D26" s="5" t="s">
        <v>40</v>
      </c>
      <c r="E26" s="5" t="s">
        <v>40</v>
      </c>
      <c r="F26" s="5" t="s">
        <v>39</v>
      </c>
      <c r="G26" s="5"/>
      <c r="H26" s="5"/>
      <c r="I26" s="5"/>
      <c r="J26" s="5"/>
      <c r="K26" s="5"/>
    </row>
    <row r="27" spans="1:13" ht="17" x14ac:dyDescent="0.25">
      <c r="A27" s="4" t="s">
        <v>25</v>
      </c>
      <c r="B27" s="5" t="s">
        <v>36</v>
      </c>
      <c r="C27" s="5" t="s">
        <v>39</v>
      </c>
      <c r="D27" s="5" t="s">
        <v>38</v>
      </c>
      <c r="E27" s="5" t="s">
        <v>38</v>
      </c>
      <c r="F27" s="5" t="s">
        <v>38</v>
      </c>
      <c r="G27" s="5"/>
      <c r="H27" s="5"/>
      <c r="I27" s="5"/>
      <c r="J27" s="5"/>
      <c r="K27" s="5"/>
    </row>
    <row r="28" spans="1:13" ht="17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3" ht="17" x14ac:dyDescent="0.25">
      <c r="A29" s="4" t="s">
        <v>24</v>
      </c>
      <c r="B29" s="5" t="s">
        <v>42</v>
      </c>
      <c r="C29" s="5" t="s">
        <v>44</v>
      </c>
      <c r="D29" s="5" t="s">
        <v>44</v>
      </c>
      <c r="E29" s="5" t="s">
        <v>44</v>
      </c>
      <c r="F29" s="5" t="s">
        <v>43</v>
      </c>
      <c r="G29" s="5"/>
      <c r="H29" s="5"/>
      <c r="I29" s="5"/>
      <c r="J29" s="5"/>
      <c r="K29" s="5"/>
    </row>
    <row r="30" spans="1:13" ht="17" x14ac:dyDescent="0.25">
      <c r="A30" s="4" t="s">
        <v>25</v>
      </c>
      <c r="B30" s="5" t="s">
        <v>41</v>
      </c>
      <c r="C30" s="5" t="s">
        <v>43</v>
      </c>
      <c r="D30" s="5" t="s">
        <v>43</v>
      </c>
      <c r="E30" s="5" t="s">
        <v>43</v>
      </c>
      <c r="F30" s="5" t="s">
        <v>44</v>
      </c>
      <c r="G30" s="5"/>
      <c r="H30" s="5"/>
      <c r="I30" s="5"/>
      <c r="J30" s="5"/>
      <c r="K30" s="5"/>
    </row>
    <row r="31" spans="1:13" ht="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3" ht="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2019-04-15T03:57:52Z</dcterms:created>
  <dcterms:modified xsi:type="dcterms:W3CDTF">2019-04-15T05:12:41Z</dcterms:modified>
</cp:coreProperties>
</file>