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5-2026\An toàn Bảo Mật\"/>
    </mc:Choice>
  </mc:AlternateContent>
  <xr:revisionPtr revIDLastSave="0" documentId="13_ncr:1_{4C011E24-F277-4A2D-898D-46F334021999}" xr6:coauthVersionLast="36" xr6:coauthVersionMax="36" xr10:uidLastSave="{00000000-0000-0000-0000-000000000000}"/>
  <bookViews>
    <workbookView xWindow="240" yWindow="60" windowWidth="20112" windowHeight="8016" activeTab="2" xr2:uid="{00000000-000D-0000-FFFF-FFFF00000000}"/>
  </bookViews>
  <sheets>
    <sheet name="Cau 1" sheetId="1" r:id="rId1"/>
    <sheet name="Cau 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81" i="3" l="1"/>
  <c r="X80" i="3" s="1"/>
  <c r="X79" i="3" s="1"/>
  <c r="X78" i="3" s="1"/>
  <c r="X77" i="3" s="1"/>
  <c r="X76" i="3" s="1"/>
  <c r="X75" i="3" s="1"/>
  <c r="X74" i="3" s="1"/>
  <c r="X73" i="3" s="1"/>
  <c r="X72" i="3" s="1"/>
  <c r="X71" i="3" s="1"/>
  <c r="X70" i="3" s="1"/>
  <c r="X69" i="3" s="1"/>
  <c r="X68" i="3" s="1"/>
  <c r="X67" i="3" s="1"/>
  <c r="X66" i="3" s="1"/>
  <c r="X65" i="3" s="1"/>
  <c r="X64" i="3" s="1"/>
  <c r="X63" i="3" s="1"/>
  <c r="X62" i="3" s="1"/>
  <c r="X61" i="3" s="1"/>
  <c r="X60" i="3" s="1"/>
  <c r="X59" i="3" s="1"/>
  <c r="X58" i="3" s="1"/>
  <c r="X57" i="3" s="1"/>
  <c r="X56" i="3" s="1"/>
  <c r="X55" i="3" s="1"/>
  <c r="X54" i="3" s="1"/>
  <c r="X82" i="3"/>
  <c r="X83" i="3"/>
  <c r="X8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54" i="3"/>
  <c r="O14" i="3" l="1"/>
  <c r="AL16" i="2"/>
  <c r="AM11" i="2"/>
  <c r="AN11" i="2" s="1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54" i="3"/>
  <c r="P42" i="3" l="1"/>
  <c r="P41" i="3" s="1"/>
  <c r="P40" i="3" s="1"/>
  <c r="P39" i="3" s="1"/>
  <c r="P38" i="3" s="1"/>
  <c r="P37" i="3" s="1"/>
  <c r="P36" i="3" s="1"/>
  <c r="P35" i="3" s="1"/>
  <c r="P34" i="3" s="1"/>
  <c r="P33" i="3" s="1"/>
  <c r="P32" i="3" s="1"/>
  <c r="P31" i="3" s="1"/>
  <c r="P30" i="3" s="1"/>
  <c r="P29" i="3" s="1"/>
  <c r="P28" i="3" s="1"/>
  <c r="P27" i="3" s="1"/>
  <c r="P26" i="3" s="1"/>
  <c r="P25" i="3" s="1"/>
  <c r="P24" i="3" s="1"/>
  <c r="P23" i="3" s="1"/>
  <c r="P22" i="3" s="1"/>
  <c r="P21" i="3" s="1"/>
  <c r="P20" i="3" s="1"/>
  <c r="P19" i="3" s="1"/>
  <c r="P18" i="3" s="1"/>
  <c r="P17" i="3" s="1"/>
  <c r="P16" i="3" s="1"/>
  <c r="P15" i="3" s="1"/>
  <c r="P14" i="3" s="1"/>
  <c r="P43" i="3"/>
  <c r="P4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I8" i="3"/>
  <c r="I7" i="3" s="1"/>
  <c r="I6" i="3" s="1"/>
  <c r="I5" i="3" s="1"/>
  <c r="I4" i="3" s="1"/>
  <c r="I9" i="3"/>
  <c r="I10" i="3"/>
  <c r="H5" i="3"/>
  <c r="H6" i="3"/>
  <c r="H7" i="3"/>
  <c r="H8" i="3"/>
  <c r="H9" i="3"/>
  <c r="H10" i="3"/>
  <c r="H11" i="3"/>
  <c r="H4" i="3"/>
  <c r="F5" i="3"/>
  <c r="F6" i="3"/>
  <c r="F7" i="3"/>
  <c r="F8" i="3"/>
  <c r="F9" i="3"/>
  <c r="F10" i="3"/>
  <c r="F11" i="3"/>
  <c r="F4" i="3"/>
  <c r="B5" i="3" l="1"/>
  <c r="C5" i="3" s="1"/>
  <c r="B6" i="3"/>
  <c r="C6" i="3" s="1"/>
  <c r="B7" i="3"/>
  <c r="C7" i="3" s="1"/>
  <c r="B8" i="3"/>
  <c r="C8" i="3" s="1"/>
  <c r="B9" i="3"/>
  <c r="D9" i="3" s="1"/>
  <c r="B10" i="3"/>
  <c r="D10" i="3" s="1"/>
  <c r="B11" i="3"/>
  <c r="D11" i="3" s="1"/>
  <c r="B4" i="3"/>
  <c r="D4" i="3" s="1"/>
  <c r="AA20" i="2"/>
  <c r="AL20" i="2" s="1"/>
  <c r="AA28" i="2"/>
  <c r="AL28" i="2" s="1"/>
  <c r="AA32" i="2"/>
  <c r="AL32" i="2" s="1"/>
  <c r="AA40" i="2"/>
  <c r="AL40" i="2" s="1"/>
  <c r="AA41" i="2"/>
  <c r="AL41" i="2" s="1"/>
  <c r="AA44" i="2"/>
  <c r="AL44" i="2" s="1"/>
  <c r="AA52" i="2"/>
  <c r="AL52" i="2" s="1"/>
  <c r="AA53" i="2"/>
  <c r="AL53" i="2" s="1"/>
  <c r="AA56" i="2"/>
  <c r="AL56" i="2" s="1"/>
  <c r="Z2" i="2"/>
  <c r="Z3" i="2"/>
  <c r="AA13" i="2" s="1"/>
  <c r="AL13" i="2" s="1"/>
  <c r="P66" i="2"/>
  <c r="P65" i="2" s="1"/>
  <c r="P64" i="2" s="1"/>
  <c r="P63" i="2" s="1"/>
  <c r="P62" i="2" s="1"/>
  <c r="P61" i="2" s="1"/>
  <c r="P60" i="2" s="1"/>
  <c r="P59" i="2" s="1"/>
  <c r="P58" i="2" s="1"/>
  <c r="P57" i="2" s="1"/>
  <c r="P56" i="2" s="1"/>
  <c r="P55" i="2" s="1"/>
  <c r="P54" i="2" s="1"/>
  <c r="P53" i="2" s="1"/>
  <c r="P52" i="2" s="1"/>
  <c r="P51" i="2" s="1"/>
  <c r="P50" i="2" s="1"/>
  <c r="P49" i="2" s="1"/>
  <c r="P48" i="2" s="1"/>
  <c r="P47" i="2" s="1"/>
  <c r="P46" i="2" s="1"/>
  <c r="P45" i="2" s="1"/>
  <c r="P44" i="2" s="1"/>
  <c r="P43" i="2" s="1"/>
  <c r="P42" i="2" s="1"/>
  <c r="P41" i="2" s="1"/>
  <c r="P40" i="2" s="1"/>
  <c r="P39" i="2" s="1"/>
  <c r="P38" i="2" s="1"/>
  <c r="P37" i="2" s="1"/>
  <c r="P36" i="2" s="1"/>
  <c r="P35" i="2" s="1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P22" i="2" s="1"/>
  <c r="P21" i="2" s="1"/>
  <c r="P20" i="2" s="1"/>
  <c r="P19" i="2" s="1"/>
  <c r="P18" i="2" s="1"/>
  <c r="P17" i="2" s="1"/>
  <c r="P16" i="2" s="1"/>
  <c r="P15" i="2" s="1"/>
  <c r="P14" i="2" s="1"/>
  <c r="P13" i="2" s="1"/>
  <c r="P12" i="2" s="1"/>
  <c r="P11" i="2" s="1"/>
  <c r="P10" i="2" s="1"/>
  <c r="P9" i="2" s="1"/>
  <c r="P8" i="2" s="1"/>
  <c r="P7" i="2" s="1"/>
  <c r="P6" i="2" s="1"/>
  <c r="P5" i="2" s="1"/>
  <c r="P4" i="2" s="1"/>
  <c r="O60" i="2"/>
  <c r="O61" i="2"/>
  <c r="O62" i="2"/>
  <c r="O63" i="2"/>
  <c r="O64" i="2"/>
  <c r="O65" i="2"/>
  <c r="O66" i="2"/>
  <c r="O67" i="2"/>
  <c r="O4" i="2"/>
  <c r="K3" i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D18" i="2" s="1"/>
  <c r="B19" i="2"/>
  <c r="C19" i="2" s="1"/>
  <c r="B4" i="2"/>
  <c r="C4" i="2" s="1"/>
  <c r="D17" i="2" l="1"/>
  <c r="D16" i="2" s="1"/>
  <c r="D15" i="2" s="1"/>
  <c r="D14" i="2" s="1"/>
  <c r="D13" i="2" s="1"/>
  <c r="D12" i="2" s="1"/>
  <c r="D11" i="2" s="1"/>
  <c r="D10" i="2" s="1"/>
  <c r="D9" i="2" s="1"/>
  <c r="D8" i="2" s="1"/>
  <c r="D7" i="2" s="1"/>
  <c r="D6" i="2" s="1"/>
  <c r="D5" i="2" s="1"/>
  <c r="D4" i="2" s="1"/>
  <c r="AA48" i="2"/>
  <c r="AL48" i="2" s="1"/>
  <c r="AA36" i="2"/>
  <c r="AL36" i="2" s="1"/>
  <c r="AA24" i="2"/>
  <c r="AL24" i="2" s="1"/>
  <c r="AA12" i="2"/>
  <c r="AL12" i="2" s="1"/>
  <c r="C4" i="3"/>
  <c r="E4" i="3" s="1"/>
  <c r="D8" i="3"/>
  <c r="E8" i="3" s="1"/>
  <c r="AA11" i="2"/>
  <c r="AL11" i="2" s="1"/>
  <c r="AA47" i="2"/>
  <c r="AL47" i="2" s="1"/>
  <c r="AA35" i="2"/>
  <c r="AL35" i="2" s="1"/>
  <c r="AA23" i="2"/>
  <c r="AL23" i="2" s="1"/>
  <c r="C11" i="3"/>
  <c r="E11" i="3" s="1"/>
  <c r="D7" i="3"/>
  <c r="E7" i="3" s="1"/>
  <c r="AA58" i="2"/>
  <c r="AL58" i="2" s="1"/>
  <c r="AA46" i="2"/>
  <c r="AL46" i="2" s="1"/>
  <c r="AA34" i="2"/>
  <c r="AL34" i="2" s="1"/>
  <c r="AA22" i="2"/>
  <c r="AL22" i="2" s="1"/>
  <c r="C10" i="3"/>
  <c r="E10" i="3" s="1"/>
  <c r="D6" i="3"/>
  <c r="E6" i="3" s="1"/>
  <c r="AA57" i="2"/>
  <c r="AL57" i="2" s="1"/>
  <c r="AA45" i="2"/>
  <c r="AL45" i="2" s="1"/>
  <c r="AA33" i="2"/>
  <c r="AL33" i="2" s="1"/>
  <c r="AA21" i="2"/>
  <c r="AL21" i="2" s="1"/>
  <c r="C9" i="3"/>
  <c r="E9" i="3" s="1"/>
  <c r="D5" i="3"/>
  <c r="E5" i="3" s="1"/>
  <c r="AA55" i="2"/>
  <c r="AL55" i="2" s="1"/>
  <c r="AA43" i="2"/>
  <c r="AL43" i="2" s="1"/>
  <c r="AA31" i="2"/>
  <c r="AL31" i="2" s="1"/>
  <c r="AA19" i="2"/>
  <c r="AL19" i="2" s="1"/>
  <c r="AA54" i="2"/>
  <c r="AL54" i="2" s="1"/>
  <c r="AA42" i="2"/>
  <c r="AL42" i="2" s="1"/>
  <c r="AA30" i="2"/>
  <c r="AL30" i="2" s="1"/>
  <c r="AA18" i="2"/>
  <c r="AL18" i="2" s="1"/>
  <c r="AA29" i="2"/>
  <c r="AL29" i="2" s="1"/>
  <c r="AA17" i="2"/>
  <c r="AL17" i="2" s="1"/>
  <c r="AA16" i="2"/>
  <c r="AA51" i="2"/>
  <c r="AL51" i="2" s="1"/>
  <c r="AA39" i="2"/>
  <c r="AL39" i="2" s="1"/>
  <c r="AA27" i="2"/>
  <c r="AL27" i="2" s="1"/>
  <c r="AA15" i="2"/>
  <c r="AL15" i="2" s="1"/>
  <c r="AA50" i="2"/>
  <c r="AL50" i="2" s="1"/>
  <c r="AA38" i="2"/>
  <c r="AL38" i="2" s="1"/>
  <c r="AA26" i="2"/>
  <c r="AL26" i="2" s="1"/>
  <c r="AA14" i="2"/>
  <c r="AL14" i="2" s="1"/>
  <c r="AA49" i="2"/>
  <c r="AL49" i="2" s="1"/>
  <c r="AA37" i="2"/>
  <c r="AL37" i="2" s="1"/>
  <c r="AA25" i="2"/>
  <c r="AL25" i="2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4" i="1"/>
  <c r="K5" i="1"/>
  <c r="K4" i="1"/>
  <c r="K6" i="1" s="1"/>
  <c r="C6" i="1"/>
  <c r="C18" i="1"/>
  <c r="B5" i="1"/>
  <c r="C5" i="1" s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B19" i="1"/>
  <c r="C19" i="1" s="1"/>
  <c r="B4" i="1"/>
  <c r="C4" i="1" s="1"/>
  <c r="I58" i="1" l="1"/>
  <c r="K7" i="1"/>
  <c r="L19" i="1" s="1"/>
  <c r="AM21" i="2" s="1"/>
  <c r="AN21" i="2" s="1"/>
  <c r="D18" i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I57" i="1"/>
  <c r="L18" i="1"/>
  <c r="AM20" i="2" s="1"/>
  <c r="AN20" i="2" s="1"/>
  <c r="L30" i="1"/>
  <c r="AM32" i="2" s="1"/>
  <c r="AN32" i="2" s="1"/>
  <c r="L42" i="1"/>
  <c r="AM44" i="2" s="1"/>
  <c r="AN44" i="2" s="1"/>
  <c r="L54" i="1"/>
  <c r="L14" i="1"/>
  <c r="AM16" i="2" s="1"/>
  <c r="AN16" i="2" s="1"/>
  <c r="L26" i="1"/>
  <c r="AM28" i="2" s="1"/>
  <c r="AN28" i="2" s="1"/>
  <c r="L38" i="1"/>
  <c r="AM40" i="2" s="1"/>
  <c r="AN40" i="2" s="1"/>
  <c r="L50" i="1"/>
  <c r="AM52" i="2" s="1"/>
  <c r="AN52" i="2" s="1"/>
  <c r="L43" i="1"/>
  <c r="AM45" i="2" s="1"/>
  <c r="L55" i="1"/>
  <c r="L20" i="1"/>
  <c r="AM22" i="2" s="1"/>
  <c r="AN22" i="2" s="1"/>
  <c r="L32" i="1"/>
  <c r="AM34" i="2" s="1"/>
  <c r="AN34" i="2" s="1"/>
  <c r="L44" i="1"/>
  <c r="AM46" i="2" s="1"/>
  <c r="AN46" i="2" s="1"/>
  <c r="L56" i="1"/>
  <c r="AM58" i="2" s="1"/>
  <c r="AN58" i="2" s="1"/>
  <c r="L21" i="1"/>
  <c r="AM23" i="2" s="1"/>
  <c r="AN23" i="2" s="1"/>
  <c r="L33" i="1"/>
  <c r="AM35" i="2" s="1"/>
  <c r="AN35" i="2" s="1"/>
  <c r="L45" i="1"/>
  <c r="AM47" i="2" s="1"/>
  <c r="AN47" i="2" s="1"/>
  <c r="L10" i="1"/>
  <c r="AM12" i="2" s="1"/>
  <c r="AN12" i="2" s="1"/>
  <c r="L13" i="1"/>
  <c r="AM15" i="2" s="1"/>
  <c r="AN15" i="2" s="1"/>
  <c r="L25" i="1"/>
  <c r="AM27" i="2" s="1"/>
  <c r="AN27" i="2" s="1"/>
  <c r="L37" i="1"/>
  <c r="AM39" i="2" s="1"/>
  <c r="AN39" i="2" s="1"/>
  <c r="L49" i="1"/>
  <c r="AM51" i="2" s="1"/>
  <c r="AN51" i="2" s="1"/>
  <c r="L22" i="1"/>
  <c r="AM24" i="2" s="1"/>
  <c r="AN24" i="2" s="1"/>
  <c r="L34" i="1"/>
  <c r="AM36" i="2" s="1"/>
  <c r="AN36" i="2" s="1"/>
  <c r="L46" i="1"/>
  <c r="AM48" i="2" s="1"/>
  <c r="AN48" i="2" s="1"/>
  <c r="L9" i="1"/>
  <c r="L29" i="1"/>
  <c r="AM31" i="2" s="1"/>
  <c r="AN31" i="2" s="1"/>
  <c r="L53" i="1"/>
  <c r="L11" i="1"/>
  <c r="AM13" i="2" s="1"/>
  <c r="AN13" i="2" s="1"/>
  <c r="L23" i="1"/>
  <c r="AM25" i="2" s="1"/>
  <c r="AN25" i="2" s="1"/>
  <c r="L35" i="1"/>
  <c r="AM37" i="2" s="1"/>
  <c r="AN37" i="2" s="1"/>
  <c r="L47" i="1"/>
  <c r="AM49" i="2" s="1"/>
  <c r="AN49" i="2" s="1"/>
  <c r="L17" i="1"/>
  <c r="AM19" i="2" s="1"/>
  <c r="AN19" i="2" s="1"/>
  <c r="L12" i="1"/>
  <c r="AM14" i="2" s="1"/>
  <c r="AN14" i="2" s="1"/>
  <c r="L24" i="1"/>
  <c r="AM26" i="2" s="1"/>
  <c r="AN26" i="2" s="1"/>
  <c r="L36" i="1"/>
  <c r="AM38" i="2" s="1"/>
  <c r="AN38" i="2" s="1"/>
  <c r="L48" i="1"/>
  <c r="AM50" i="2" s="1"/>
  <c r="AN50" i="2" s="1"/>
  <c r="L15" i="1"/>
  <c r="AM17" i="2" s="1"/>
  <c r="AN17" i="2" s="1"/>
  <c r="L27" i="1"/>
  <c r="AM29" i="2" s="1"/>
  <c r="AN29" i="2" s="1"/>
  <c r="L39" i="1"/>
  <c r="AM41" i="2" s="1"/>
  <c r="AN41" i="2" s="1"/>
  <c r="L51" i="1"/>
  <c r="AM53" i="2" s="1"/>
  <c r="AN53" i="2" s="1"/>
  <c r="L16" i="1"/>
  <c r="AM18" i="2" s="1"/>
  <c r="AN18" i="2" s="1"/>
  <c r="L28" i="1"/>
  <c r="AM30" i="2" s="1"/>
  <c r="AN30" i="2" s="1"/>
  <c r="L40" i="1"/>
  <c r="AM42" i="2" s="1"/>
  <c r="AN42" i="2" s="1"/>
  <c r="L52" i="1"/>
  <c r="AM54" i="2" s="1"/>
  <c r="AN54" i="2" s="1"/>
  <c r="L41" i="1"/>
  <c r="AM43" i="2" s="1"/>
  <c r="AN43" i="2" s="1"/>
  <c r="AN45" i="2"/>
  <c r="I56" i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L31" i="1" l="1"/>
  <c r="AM33" i="2" s="1"/>
  <c r="AN33" i="2" s="1"/>
  <c r="AM57" i="2"/>
  <c r="AN57" i="2" s="1"/>
  <c r="AO57" i="2" s="1"/>
  <c r="M55" i="1"/>
  <c r="AM55" i="2"/>
  <c r="AN55" i="2" s="1"/>
  <c r="AM56" i="2"/>
  <c r="AN56" i="2" s="1"/>
  <c r="M54" i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  <c r="AB57" i="2"/>
  <c r="AB56" i="2" s="1"/>
  <c r="AB55" i="2" s="1"/>
  <c r="AB54" i="2" s="1"/>
  <c r="AB53" i="2" s="1"/>
  <c r="AB52" i="2" s="1"/>
  <c r="AB51" i="2" s="1"/>
  <c r="AB50" i="2" s="1"/>
  <c r="AB49" i="2" s="1"/>
  <c r="AB48" i="2" s="1"/>
  <c r="AB47" i="2" s="1"/>
  <c r="AB46" i="2" s="1"/>
  <c r="AB45" i="2" s="1"/>
  <c r="AB44" i="2" s="1"/>
  <c r="AB43" i="2" s="1"/>
  <c r="AB42" i="2" s="1"/>
  <c r="AB41" i="2" s="1"/>
  <c r="AB40" i="2" s="1"/>
  <c r="AB39" i="2" s="1"/>
  <c r="AB38" i="2" s="1"/>
  <c r="AB37" i="2" s="1"/>
  <c r="AB36" i="2" s="1"/>
  <c r="AB35" i="2" s="1"/>
  <c r="AB34" i="2" s="1"/>
  <c r="AB33" i="2" s="1"/>
  <c r="AB32" i="2" s="1"/>
  <c r="AB31" i="2" s="1"/>
  <c r="AB30" i="2" s="1"/>
  <c r="AB29" i="2" s="1"/>
  <c r="AB28" i="2" s="1"/>
  <c r="AB27" i="2" s="1"/>
  <c r="AB26" i="2" s="1"/>
  <c r="AB25" i="2" s="1"/>
  <c r="AB24" i="2" s="1"/>
  <c r="AB23" i="2" s="1"/>
  <c r="AB22" i="2" s="1"/>
  <c r="AB21" i="2" s="1"/>
  <c r="AB20" i="2" s="1"/>
  <c r="AB19" i="2" s="1"/>
  <c r="AB18" i="2" s="1"/>
  <c r="AB17" i="2" s="1"/>
  <c r="AB16" i="2" s="1"/>
  <c r="AB15" i="2" s="1"/>
  <c r="AB14" i="2" s="1"/>
  <c r="AB13" i="2" s="1"/>
  <c r="AB12" i="2" s="1"/>
  <c r="AB11" i="2" s="1"/>
  <c r="AO56" i="2" l="1"/>
  <c r="AO55" i="2" s="1"/>
  <c r="AO54" i="2" s="1"/>
  <c r="AO53" i="2" s="1"/>
  <c r="AO52" i="2" s="1"/>
  <c r="AO51" i="2" s="1"/>
  <c r="AO50" i="2" s="1"/>
  <c r="AO49" i="2" s="1"/>
  <c r="AO48" i="2" s="1"/>
  <c r="AO47" i="2" s="1"/>
  <c r="AO46" i="2" s="1"/>
  <c r="AO45" i="2" s="1"/>
  <c r="AO44" i="2" s="1"/>
  <c r="AO43" i="2" s="1"/>
  <c r="AO42" i="2" s="1"/>
  <c r="AO41" i="2" s="1"/>
  <c r="AO40" i="2" s="1"/>
  <c r="AO39" i="2" s="1"/>
  <c r="AO38" i="2" s="1"/>
  <c r="AO37" i="2" s="1"/>
  <c r="AO36" i="2" s="1"/>
  <c r="AO35" i="2" s="1"/>
  <c r="AO34" i="2" s="1"/>
  <c r="AO33" i="2" s="1"/>
  <c r="AO32" i="2" s="1"/>
  <c r="AO31" i="2" s="1"/>
  <c r="AO30" i="2" s="1"/>
  <c r="AO29" i="2" s="1"/>
  <c r="AO28" i="2" s="1"/>
  <c r="AO27" i="2" s="1"/>
  <c r="AO26" i="2" s="1"/>
  <c r="AO25" i="2" s="1"/>
  <c r="AO24" i="2" s="1"/>
  <c r="AO23" i="2" s="1"/>
  <c r="AO22" i="2" s="1"/>
  <c r="AO21" i="2" s="1"/>
  <c r="AO20" i="2" s="1"/>
  <c r="AO19" i="2" s="1"/>
  <c r="AO18" i="2" s="1"/>
  <c r="AO17" i="2" s="1"/>
  <c r="AO16" i="2" s="1"/>
  <c r="AO15" i="2" s="1"/>
  <c r="AO14" i="2" s="1"/>
  <c r="AO13" i="2" s="1"/>
  <c r="AO12" i="2" s="1"/>
  <c r="AO11" i="2" s="1"/>
</calcChain>
</file>

<file path=xl/sharedStrings.xml><?xml version="1.0" encoding="utf-8"?>
<sst xmlns="http://schemas.openxmlformats.org/spreadsheetml/2006/main" count="79" uniqueCount="55">
  <si>
    <t>K=</t>
  </si>
  <si>
    <t>STT</t>
  </si>
  <si>
    <t>HEX</t>
  </si>
  <si>
    <t>BIN</t>
  </si>
  <si>
    <t>133457799bbcdff1</t>
  </si>
  <si>
    <t>0001001100110100010101110111100110011011101111001101111111110001</t>
  </si>
  <si>
    <t>PC1</t>
  </si>
  <si>
    <t>PC(K0</t>
  </si>
  <si>
    <t>11110000110011001010101011110101010101100110011110001111</t>
  </si>
  <si>
    <t>C0=</t>
  </si>
  <si>
    <t>D1=</t>
  </si>
  <si>
    <t>D0=</t>
  </si>
  <si>
    <t>C1=</t>
  </si>
  <si>
    <t>C1&amp;D1=</t>
  </si>
  <si>
    <t>PC2</t>
  </si>
  <si>
    <t>PC2(C1D1)</t>
  </si>
  <si>
    <t>000110110000001011101111111111000111000001110010</t>
  </si>
  <si>
    <t>0123456789ABCDEF</t>
  </si>
  <si>
    <t>k=</t>
  </si>
  <si>
    <t>0000000100100011010001010110011110001001101010111100110111101111</t>
  </si>
  <si>
    <t>000010110000001001100111100110110100100110100101</t>
  </si>
  <si>
    <t>1100110000000000110011001111111111110000101010101111000010101010</t>
  </si>
  <si>
    <t>IP(M)</t>
  </si>
  <si>
    <t>L0=</t>
  </si>
  <si>
    <t>R0=</t>
  </si>
  <si>
    <t>E</t>
  </si>
  <si>
    <t>E(R0)</t>
  </si>
  <si>
    <t>K1</t>
  </si>
  <si>
    <t>E(R0)+K1</t>
  </si>
  <si>
    <t>011000010001011110111010100001100110010100100111</t>
  </si>
  <si>
    <t>cot</t>
  </si>
  <si>
    <t>Hang</t>
  </si>
  <si>
    <t>hang+cot</t>
  </si>
  <si>
    <t>S-box</t>
  </si>
  <si>
    <t>S1</t>
  </si>
  <si>
    <t>S2</t>
  </si>
  <si>
    <t>S3</t>
  </si>
  <si>
    <t>S4</t>
  </si>
  <si>
    <t>S5</t>
  </si>
  <si>
    <t>S6</t>
  </si>
  <si>
    <t>S7</t>
  </si>
  <si>
    <t>S8</t>
  </si>
  <si>
    <t>Hex</t>
  </si>
  <si>
    <t>01011100100000101011010110010111</t>
  </si>
  <si>
    <t>đầu ra S-Box</t>
  </si>
  <si>
    <t>P</t>
  </si>
  <si>
    <t>f(R0+K)</t>
  </si>
  <si>
    <t>00100011010010101010100110111011</t>
  </si>
  <si>
    <t>11001100000000001100110011111111</t>
  </si>
  <si>
    <t>11110000101010101111000010101010</t>
  </si>
  <si>
    <t>L1=</t>
  </si>
  <si>
    <t>R1=</t>
  </si>
  <si>
    <t>L0</t>
  </si>
  <si>
    <t>R1</t>
  </si>
  <si>
    <t>11101111010010100110010101000100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</si>
</sst>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0" fillId="2" borderId="2" xfId="0" applyFill="1" applyBorder="1" applyAlignment="1">
      <alignment horizontal="center"/>
    </xf>
    <xf numFmtId="0" fontId="6" fillId="2" borderId="1" xfId="0" applyFont="1" applyFill="1" applyBorder="1"/>
    <xf numFmtId="0" fontId="0" fillId="0" borderId="3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" fillId="4" borderId="0" xfId="0" applyFont="1" applyFill="1" applyBorder="1"/>
    <xf numFmtId="0" fontId="0" fillId="4" borderId="0" xfId="0" applyFill="1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/>
    <xf numFmtId="0" fontId="8" fillId="0" borderId="0" xfId="0" applyFont="1"/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opLeftCell="E1" zoomScale="85" zoomScaleNormal="85" workbookViewId="0">
      <selection activeCell="Q7" sqref="Q7"/>
    </sheetView>
  </sheetViews>
  <sheetFormatPr defaultRowHeight="14.4" x14ac:dyDescent="0.3"/>
  <cols>
    <col min="2" max="2" width="26.5546875" bestFit="1" customWidth="1"/>
    <col min="3" max="3" width="28.33203125" customWidth="1"/>
    <col min="4" max="4" width="65" customWidth="1"/>
    <col min="9" max="9" width="56.88671875" customWidth="1"/>
    <col min="11" max="11" width="19.21875" customWidth="1"/>
    <col min="12" max="12" width="10.109375" bestFit="1" customWidth="1"/>
    <col min="13" max="13" width="20.88671875" customWidth="1"/>
  </cols>
  <sheetData>
    <row r="1" spans="1:15" ht="21.75" customHeight="1" x14ac:dyDescent="0.45">
      <c r="A1" s="8" t="s">
        <v>0</v>
      </c>
      <c r="B1" s="9" t="s">
        <v>4</v>
      </c>
      <c r="C1" s="10"/>
    </row>
    <row r="2" spans="1:15" x14ac:dyDescent="0.3">
      <c r="A2" s="1"/>
      <c r="B2" s="1"/>
      <c r="C2" s="1"/>
    </row>
    <row r="3" spans="1:15" ht="18" x14ac:dyDescent="0.35">
      <c r="A3" s="7" t="s">
        <v>1</v>
      </c>
      <c r="B3" s="6" t="s">
        <v>2</v>
      </c>
      <c r="C3" s="6" t="s">
        <v>3</v>
      </c>
      <c r="D3" s="3" t="s">
        <v>5</v>
      </c>
      <c r="F3" s="24" t="s">
        <v>1</v>
      </c>
      <c r="G3" s="24" t="s">
        <v>6</v>
      </c>
      <c r="H3" s="24" t="s">
        <v>7</v>
      </c>
      <c r="I3" s="3" t="s">
        <v>8</v>
      </c>
      <c r="J3" s="24" t="s">
        <v>9</v>
      </c>
      <c r="K3" s="4" t="str">
        <f>LEFT($I$3,28)</f>
        <v>1111000011001100101010101111</v>
      </c>
      <c r="L3" s="4"/>
      <c r="M3" s="4"/>
    </row>
    <row r="4" spans="1:15" x14ac:dyDescent="0.3">
      <c r="A4" s="2">
        <v>1</v>
      </c>
      <c r="B4" s="2" t="str">
        <f>MID($B$1,A4,1)</f>
        <v>1</v>
      </c>
      <c r="C4" s="2" t="str">
        <f>HEX2BIN(B4,4)</f>
        <v>0001</v>
      </c>
      <c r="D4" t="str">
        <f t="shared" ref="D4:D16" si="0">C4&amp;D5</f>
        <v>0001001100110100010101110111100110011011101111001101111111110001</v>
      </c>
      <c r="F4" s="2">
        <v>1</v>
      </c>
      <c r="G4" s="5">
        <v>57</v>
      </c>
      <c r="H4" s="2" t="str">
        <f>MID($D$3,$G4,1)</f>
        <v>1</v>
      </c>
      <c r="I4" t="str">
        <f t="shared" ref="I4:I56" si="1">H4&amp;I5</f>
        <v>11110000110011001010101011110101010101100110011110001111</v>
      </c>
      <c r="J4" s="24" t="s">
        <v>11</v>
      </c>
      <c r="K4" s="4" t="str">
        <f>RIGHT($I$3,28)</f>
        <v>0101010101100110011110001111</v>
      </c>
      <c r="L4" s="4"/>
      <c r="M4" s="4"/>
      <c r="N4" s="25" t="s">
        <v>0</v>
      </c>
      <c r="O4" s="13" t="s">
        <v>16</v>
      </c>
    </row>
    <row r="5" spans="1:15" x14ac:dyDescent="0.3">
      <c r="A5" s="2">
        <v>2</v>
      </c>
      <c r="B5" s="2" t="str">
        <f t="shared" ref="B5:B19" si="2">MID($B$1,A5,1)</f>
        <v>3</v>
      </c>
      <c r="C5" s="2" t="str">
        <f t="shared" ref="C5:C19" si="3">HEX2BIN(B5,4)</f>
        <v>0011</v>
      </c>
      <c r="D5" t="str">
        <f t="shared" si="0"/>
        <v>001100110100010101110111100110011011101111001101111111110001</v>
      </c>
      <c r="F5" s="2">
        <v>2</v>
      </c>
      <c r="G5" s="5">
        <v>49</v>
      </c>
      <c r="H5" s="2" t="str">
        <f t="shared" ref="H5:H59" si="4">MID($D$3,$G5,1)</f>
        <v>1</v>
      </c>
      <c r="I5" t="str">
        <f t="shared" si="1"/>
        <v>1110000110011001010101011110101010101100110011110001111</v>
      </c>
      <c r="J5" s="24" t="s">
        <v>12</v>
      </c>
      <c r="K5" s="4" t="str">
        <f>RIGHT(K3,27)&amp;LEFT(K3,1)</f>
        <v>1110000110011001010101011111</v>
      </c>
      <c r="L5" s="4"/>
      <c r="M5" s="4"/>
    </row>
    <row r="6" spans="1:15" x14ac:dyDescent="0.3">
      <c r="A6" s="2">
        <v>3</v>
      </c>
      <c r="B6" s="2" t="str">
        <f t="shared" si="2"/>
        <v>3</v>
      </c>
      <c r="C6" s="2" t="str">
        <f t="shared" si="3"/>
        <v>0011</v>
      </c>
      <c r="D6" t="str">
        <f>C6&amp;D7</f>
        <v>00110100010101110111100110011011101111001101111111110001</v>
      </c>
      <c r="F6" s="2">
        <v>3</v>
      </c>
      <c r="G6" s="5">
        <v>41</v>
      </c>
      <c r="H6" s="2" t="str">
        <f t="shared" si="4"/>
        <v>1</v>
      </c>
      <c r="I6" t="str">
        <f>H6&amp;I7</f>
        <v>110000110011001010101011110101010101100110011110001111</v>
      </c>
      <c r="J6" s="24" t="s">
        <v>10</v>
      </c>
      <c r="K6" s="4" t="str">
        <f>RIGHT(K4,27)&amp;LEFT(K4,1)</f>
        <v>1010101011001100111100011110</v>
      </c>
      <c r="L6" s="4"/>
      <c r="M6" s="4"/>
    </row>
    <row r="7" spans="1:15" x14ac:dyDescent="0.3">
      <c r="A7" s="2">
        <v>4</v>
      </c>
      <c r="B7" s="2" t="str">
        <f t="shared" si="2"/>
        <v>4</v>
      </c>
      <c r="C7" s="2" t="str">
        <f t="shared" si="3"/>
        <v>0100</v>
      </c>
      <c r="D7" t="str">
        <f t="shared" si="0"/>
        <v>0100010101110111100110011011101111001101111111110001</v>
      </c>
      <c r="F7" s="2">
        <v>4</v>
      </c>
      <c r="G7" s="5">
        <v>33</v>
      </c>
      <c r="H7" s="2" t="str">
        <f t="shared" si="4"/>
        <v>1</v>
      </c>
      <c r="I7" t="str">
        <f t="shared" si="1"/>
        <v>10000110011001010101011110101010101100110011110001111</v>
      </c>
      <c r="J7" s="6" t="s">
        <v>13</v>
      </c>
      <c r="K7" s="11" t="str">
        <f>K5&amp;K6</f>
        <v>11100001100110010101010111111010101011001100111100011110</v>
      </c>
      <c r="L7" s="4"/>
      <c r="M7" s="4"/>
    </row>
    <row r="8" spans="1:15" x14ac:dyDescent="0.3">
      <c r="A8" s="2">
        <v>5</v>
      </c>
      <c r="B8" s="2" t="str">
        <f t="shared" si="2"/>
        <v>5</v>
      </c>
      <c r="C8" s="2" t="str">
        <f t="shared" si="3"/>
        <v>0101</v>
      </c>
      <c r="D8" t="str">
        <f t="shared" si="0"/>
        <v>010101110111100110011011101111001101111111110001</v>
      </c>
      <c r="F8" s="2">
        <v>5</v>
      </c>
      <c r="G8" s="5">
        <v>25</v>
      </c>
      <c r="H8" s="2" t="str">
        <f t="shared" si="4"/>
        <v>0</v>
      </c>
      <c r="I8" t="str">
        <f t="shared" si="1"/>
        <v>0000110011001010101011110101010101100110011110001111</v>
      </c>
      <c r="J8" s="12" t="s">
        <v>1</v>
      </c>
      <c r="K8" s="12" t="s">
        <v>14</v>
      </c>
      <c r="L8" s="12" t="s">
        <v>15</v>
      </c>
      <c r="M8" s="3" t="s">
        <v>16</v>
      </c>
    </row>
    <row r="9" spans="1:15" x14ac:dyDescent="0.3">
      <c r="A9" s="2">
        <v>6</v>
      </c>
      <c r="B9" s="2" t="str">
        <f t="shared" si="2"/>
        <v>7</v>
      </c>
      <c r="C9" s="2" t="str">
        <f t="shared" si="3"/>
        <v>0111</v>
      </c>
      <c r="D9" t="str">
        <f t="shared" si="0"/>
        <v>01110111100110011011101111001101111111110001</v>
      </c>
      <c r="F9" s="2">
        <v>6</v>
      </c>
      <c r="G9" s="5">
        <v>17</v>
      </c>
      <c r="H9" s="2" t="str">
        <f t="shared" si="4"/>
        <v>0</v>
      </c>
      <c r="I9" t="str">
        <f t="shared" si="1"/>
        <v>000110011001010101011110101010101100110011110001111</v>
      </c>
      <c r="J9" s="2">
        <v>1</v>
      </c>
      <c r="K9" s="5">
        <v>14</v>
      </c>
      <c r="L9" s="2" t="str">
        <f>MID($K$7,$K9,1)</f>
        <v>0</v>
      </c>
      <c r="M9" t="str">
        <f t="shared" ref="M9:M53" si="5">L9&amp;M10</f>
        <v>000110110000001011101111111111000111000001110010</v>
      </c>
    </row>
    <row r="10" spans="1:15" x14ac:dyDescent="0.3">
      <c r="A10" s="2">
        <v>7</v>
      </c>
      <c r="B10" s="2" t="str">
        <f t="shared" si="2"/>
        <v>7</v>
      </c>
      <c r="C10" s="2" t="str">
        <f t="shared" si="3"/>
        <v>0111</v>
      </c>
      <c r="D10" t="str">
        <f t="shared" si="0"/>
        <v>0111100110011011101111001101111111110001</v>
      </c>
      <c r="F10" s="2">
        <v>7</v>
      </c>
      <c r="G10" s="5">
        <v>9</v>
      </c>
      <c r="H10" s="2" t="str">
        <f t="shared" si="4"/>
        <v>0</v>
      </c>
      <c r="I10" t="str">
        <f t="shared" si="1"/>
        <v>00110011001010101011110101010101100110011110001111</v>
      </c>
      <c r="J10" s="2">
        <v>2</v>
      </c>
      <c r="K10" s="5">
        <v>17</v>
      </c>
      <c r="L10" s="2" t="str">
        <f>MID($K$7,$K10,1)</f>
        <v>0</v>
      </c>
      <c r="M10" t="str">
        <f t="shared" si="5"/>
        <v>00110110000001011101111111111000111000001110010</v>
      </c>
    </row>
    <row r="11" spans="1:15" x14ac:dyDescent="0.3">
      <c r="A11" s="2">
        <v>8</v>
      </c>
      <c r="B11" s="2" t="str">
        <f t="shared" si="2"/>
        <v>9</v>
      </c>
      <c r="C11" s="2" t="str">
        <f t="shared" si="3"/>
        <v>1001</v>
      </c>
      <c r="D11" t="str">
        <f t="shared" si="0"/>
        <v>100110011011101111001101111111110001</v>
      </c>
      <c r="F11" s="2">
        <v>8</v>
      </c>
      <c r="G11" s="5">
        <v>1</v>
      </c>
      <c r="H11" s="2" t="str">
        <f t="shared" si="4"/>
        <v>0</v>
      </c>
      <c r="I11" t="str">
        <f t="shared" si="1"/>
        <v>0110011001010101011110101010101100110011110001111</v>
      </c>
      <c r="J11" s="2">
        <v>3</v>
      </c>
      <c r="K11" s="5">
        <v>11</v>
      </c>
      <c r="L11" s="2" t="str">
        <f>MID($K$7,$K11,1)</f>
        <v>0</v>
      </c>
      <c r="M11" t="str">
        <f t="shared" si="5"/>
        <v>0110110000001011101111111111000111000001110010</v>
      </c>
    </row>
    <row r="12" spans="1:15" x14ac:dyDescent="0.3">
      <c r="A12" s="2">
        <v>9</v>
      </c>
      <c r="B12" s="2" t="str">
        <f t="shared" si="2"/>
        <v>9</v>
      </c>
      <c r="C12" s="2" t="str">
        <f t="shared" si="3"/>
        <v>1001</v>
      </c>
      <c r="D12" t="str">
        <f t="shared" si="0"/>
        <v>10011011101111001101111111110001</v>
      </c>
      <c r="F12" s="2">
        <v>9</v>
      </c>
      <c r="G12" s="5">
        <v>58</v>
      </c>
      <c r="H12" s="2" t="str">
        <f t="shared" si="4"/>
        <v>1</v>
      </c>
      <c r="I12" t="str">
        <f t="shared" si="1"/>
        <v>110011001010101011110101010101100110011110001111</v>
      </c>
      <c r="J12" s="2">
        <v>4</v>
      </c>
      <c r="K12" s="5">
        <v>24</v>
      </c>
      <c r="L12" s="2" t="str">
        <f>MID($K$7,$K12,1)</f>
        <v>1</v>
      </c>
      <c r="M12" t="str">
        <f t="shared" si="5"/>
        <v>110110000001011101111111111000111000001110010</v>
      </c>
    </row>
    <row r="13" spans="1:15" x14ac:dyDescent="0.3">
      <c r="A13" s="2">
        <v>10</v>
      </c>
      <c r="B13" s="2" t="str">
        <f t="shared" si="2"/>
        <v>b</v>
      </c>
      <c r="C13" s="2" t="str">
        <f t="shared" si="3"/>
        <v>1011</v>
      </c>
      <c r="D13" t="str">
        <f t="shared" si="0"/>
        <v>1011101111001101111111110001</v>
      </c>
      <c r="F13" s="2">
        <v>10</v>
      </c>
      <c r="G13" s="5">
        <v>50</v>
      </c>
      <c r="H13" s="2" t="str">
        <f t="shared" si="4"/>
        <v>1</v>
      </c>
      <c r="I13" t="str">
        <f t="shared" si="1"/>
        <v>10011001010101011110101010101100110011110001111</v>
      </c>
      <c r="J13" s="2">
        <v>5</v>
      </c>
      <c r="K13" s="5">
        <v>1</v>
      </c>
      <c r="L13" s="2" t="str">
        <f>MID($K$7,$K13,1)</f>
        <v>1</v>
      </c>
      <c r="M13" t="str">
        <f t="shared" si="5"/>
        <v>10110000001011101111111111000111000001110010</v>
      </c>
    </row>
    <row r="14" spans="1:15" x14ac:dyDescent="0.3">
      <c r="A14" s="2">
        <v>11</v>
      </c>
      <c r="B14" s="2" t="str">
        <f t="shared" si="2"/>
        <v>b</v>
      </c>
      <c r="C14" s="2" t="str">
        <f t="shared" si="3"/>
        <v>1011</v>
      </c>
      <c r="D14" t="str">
        <f t="shared" si="0"/>
        <v>101111001101111111110001</v>
      </c>
      <c r="F14" s="2">
        <v>11</v>
      </c>
      <c r="G14" s="5">
        <v>42</v>
      </c>
      <c r="H14" s="2" t="str">
        <f t="shared" si="4"/>
        <v>0</v>
      </c>
      <c r="I14" t="str">
        <f t="shared" si="1"/>
        <v>0011001010101011110101010101100110011110001111</v>
      </c>
      <c r="J14" s="2">
        <v>6</v>
      </c>
      <c r="K14" s="5">
        <v>5</v>
      </c>
      <c r="L14" s="2" t="str">
        <f>MID($K$7,$K14,1)</f>
        <v>0</v>
      </c>
      <c r="M14" t="str">
        <f t="shared" si="5"/>
        <v>0110000001011101111111111000111000001110010</v>
      </c>
    </row>
    <row r="15" spans="1:15" x14ac:dyDescent="0.3">
      <c r="A15" s="2">
        <v>12</v>
      </c>
      <c r="B15" s="2" t="str">
        <f t="shared" si="2"/>
        <v>c</v>
      </c>
      <c r="C15" s="2" t="str">
        <f t="shared" si="3"/>
        <v>1100</v>
      </c>
      <c r="D15" t="str">
        <f t="shared" si="0"/>
        <v>11001101111111110001</v>
      </c>
      <c r="F15" s="2">
        <v>12</v>
      </c>
      <c r="G15" s="5">
        <v>34</v>
      </c>
      <c r="H15" s="2" t="str">
        <f t="shared" si="4"/>
        <v>0</v>
      </c>
      <c r="I15" t="str">
        <f t="shared" si="1"/>
        <v>011001010101011110101010101100110011110001111</v>
      </c>
      <c r="J15" s="2">
        <v>7</v>
      </c>
      <c r="K15" s="5">
        <v>3</v>
      </c>
      <c r="L15" s="2" t="str">
        <f>MID($K$7,$K15,1)</f>
        <v>1</v>
      </c>
      <c r="M15" t="str">
        <f t="shared" si="5"/>
        <v>110000001011101111111111000111000001110010</v>
      </c>
    </row>
    <row r="16" spans="1:15" x14ac:dyDescent="0.3">
      <c r="A16" s="2">
        <v>13</v>
      </c>
      <c r="B16" s="2" t="str">
        <f t="shared" si="2"/>
        <v>d</v>
      </c>
      <c r="C16" s="2" t="str">
        <f t="shared" si="3"/>
        <v>1101</v>
      </c>
      <c r="D16" t="str">
        <f t="shared" si="0"/>
        <v>1101111111110001</v>
      </c>
      <c r="F16" s="2">
        <v>13</v>
      </c>
      <c r="G16" s="5">
        <v>26</v>
      </c>
      <c r="H16" s="2" t="str">
        <f t="shared" si="4"/>
        <v>1</v>
      </c>
      <c r="I16" t="str">
        <f t="shared" si="1"/>
        <v>11001010101011110101010101100110011110001111</v>
      </c>
      <c r="J16" s="2">
        <v>8</v>
      </c>
      <c r="K16" s="5">
        <v>28</v>
      </c>
      <c r="L16" s="2" t="str">
        <f>MID($K$7,$K16,1)</f>
        <v>1</v>
      </c>
      <c r="M16" t="str">
        <f t="shared" si="5"/>
        <v>10000001011101111111111000111000001110010</v>
      </c>
    </row>
    <row r="17" spans="1:13" x14ac:dyDescent="0.3">
      <c r="A17" s="2">
        <v>14</v>
      </c>
      <c r="B17" s="2" t="str">
        <f t="shared" si="2"/>
        <v>f</v>
      </c>
      <c r="C17" s="2" t="str">
        <f t="shared" si="3"/>
        <v>1111</v>
      </c>
      <c r="D17" t="str">
        <f>C17&amp;D18</f>
        <v>111111110001</v>
      </c>
      <c r="F17" s="2">
        <v>14</v>
      </c>
      <c r="G17" s="5">
        <v>18</v>
      </c>
      <c r="H17" s="2" t="str">
        <f t="shared" si="4"/>
        <v>1</v>
      </c>
      <c r="I17" t="str">
        <f t="shared" si="1"/>
        <v>1001010101011110101010101100110011110001111</v>
      </c>
      <c r="J17" s="2">
        <v>9</v>
      </c>
      <c r="K17" s="5">
        <v>15</v>
      </c>
      <c r="L17" s="2" t="str">
        <f>MID($K$7,$K17,1)</f>
        <v>0</v>
      </c>
      <c r="M17" t="str">
        <f t="shared" si="5"/>
        <v>0000001011101111111111000111000001110010</v>
      </c>
    </row>
    <row r="18" spans="1:13" x14ac:dyDescent="0.3">
      <c r="A18" s="2">
        <v>15</v>
      </c>
      <c r="B18" s="2" t="str">
        <f t="shared" si="2"/>
        <v>f</v>
      </c>
      <c r="C18" s="2" t="str">
        <f t="shared" si="3"/>
        <v>1111</v>
      </c>
      <c r="D18" t="str">
        <f>C18&amp;C19</f>
        <v>11110001</v>
      </c>
      <c r="F18" s="2">
        <v>15</v>
      </c>
      <c r="G18" s="5">
        <v>10</v>
      </c>
      <c r="H18" s="2" t="str">
        <f t="shared" si="4"/>
        <v>0</v>
      </c>
      <c r="I18" t="str">
        <f t="shared" si="1"/>
        <v>001010101011110101010101100110011110001111</v>
      </c>
      <c r="J18" s="2">
        <v>10</v>
      </c>
      <c r="K18" s="5">
        <v>6</v>
      </c>
      <c r="L18" s="2" t="str">
        <f>MID($K$7,$K18,1)</f>
        <v>0</v>
      </c>
      <c r="M18" t="str">
        <f t="shared" si="5"/>
        <v>000001011101111111111000111000001110010</v>
      </c>
    </row>
    <row r="19" spans="1:13" x14ac:dyDescent="0.3">
      <c r="A19" s="2">
        <v>16</v>
      </c>
      <c r="B19" s="2" t="str">
        <f t="shared" si="2"/>
        <v>1</v>
      </c>
      <c r="C19" s="2" t="str">
        <f t="shared" si="3"/>
        <v>0001</v>
      </c>
      <c r="F19" s="2">
        <v>16</v>
      </c>
      <c r="G19" s="5">
        <v>2</v>
      </c>
      <c r="H19" s="2" t="str">
        <f t="shared" si="4"/>
        <v>0</v>
      </c>
      <c r="I19" t="str">
        <f t="shared" si="1"/>
        <v>01010101011110101010101100110011110001111</v>
      </c>
      <c r="J19" s="2">
        <v>11</v>
      </c>
      <c r="K19" s="5">
        <v>21</v>
      </c>
      <c r="L19" s="2" t="str">
        <f>MID($K$7,$K19,1)</f>
        <v>0</v>
      </c>
      <c r="M19" t="str">
        <f t="shared" si="5"/>
        <v>00001011101111111111000111000001110010</v>
      </c>
    </row>
    <row r="20" spans="1:13" x14ac:dyDescent="0.3">
      <c r="F20" s="2">
        <v>17</v>
      </c>
      <c r="G20" s="5">
        <v>59</v>
      </c>
      <c r="H20" s="2" t="str">
        <f t="shared" si="4"/>
        <v>1</v>
      </c>
      <c r="I20" t="str">
        <f t="shared" si="1"/>
        <v>1010101011110101010101100110011110001111</v>
      </c>
      <c r="J20" s="2">
        <v>12</v>
      </c>
      <c r="K20" s="5">
        <v>10</v>
      </c>
      <c r="L20" s="2" t="str">
        <f>MID($K$7,$K20,1)</f>
        <v>0</v>
      </c>
      <c r="M20" t="str">
        <f t="shared" si="5"/>
        <v>0001011101111111111000111000001110010</v>
      </c>
    </row>
    <row r="21" spans="1:13" x14ac:dyDescent="0.3">
      <c r="F21" s="2">
        <v>18</v>
      </c>
      <c r="G21" s="5">
        <v>51</v>
      </c>
      <c r="H21" s="2" t="str">
        <f t="shared" si="4"/>
        <v>0</v>
      </c>
      <c r="I21" t="str">
        <f t="shared" si="1"/>
        <v>010101011110101010101100110011110001111</v>
      </c>
      <c r="J21" s="2">
        <v>13</v>
      </c>
      <c r="K21" s="5">
        <v>23</v>
      </c>
      <c r="L21" s="2" t="str">
        <f>MID($K$7,$K21,1)</f>
        <v>0</v>
      </c>
      <c r="M21" t="str">
        <f t="shared" si="5"/>
        <v>001011101111111111000111000001110010</v>
      </c>
    </row>
    <row r="22" spans="1:13" x14ac:dyDescent="0.3">
      <c r="F22" s="2">
        <v>19</v>
      </c>
      <c r="G22" s="5">
        <v>43</v>
      </c>
      <c r="H22" s="2" t="str">
        <f t="shared" si="4"/>
        <v>1</v>
      </c>
      <c r="I22" t="str">
        <f t="shared" si="1"/>
        <v>10101011110101010101100110011110001111</v>
      </c>
      <c r="J22" s="2">
        <v>14</v>
      </c>
      <c r="K22" s="5">
        <v>19</v>
      </c>
      <c r="L22" s="2" t="str">
        <f>MID($K$7,$K22,1)</f>
        <v>0</v>
      </c>
      <c r="M22" t="str">
        <f t="shared" si="5"/>
        <v>01011101111111111000111000001110010</v>
      </c>
    </row>
    <row r="23" spans="1:13" x14ac:dyDescent="0.3">
      <c r="F23" s="2">
        <v>20</v>
      </c>
      <c r="G23" s="5">
        <v>35</v>
      </c>
      <c r="H23" s="2" t="str">
        <f t="shared" si="4"/>
        <v>0</v>
      </c>
      <c r="I23" t="str">
        <f t="shared" si="1"/>
        <v>0101011110101010101100110011110001111</v>
      </c>
      <c r="J23" s="2">
        <v>15</v>
      </c>
      <c r="K23" s="5">
        <v>12</v>
      </c>
      <c r="L23" s="2" t="str">
        <f>MID($K$7,$K23,1)</f>
        <v>1</v>
      </c>
      <c r="M23" t="str">
        <f t="shared" si="5"/>
        <v>1011101111111111000111000001110010</v>
      </c>
    </row>
    <row r="24" spans="1:13" x14ac:dyDescent="0.3">
      <c r="F24" s="2">
        <v>21</v>
      </c>
      <c r="G24" s="5">
        <v>27</v>
      </c>
      <c r="H24" s="2" t="str">
        <f t="shared" si="4"/>
        <v>1</v>
      </c>
      <c r="I24" t="str">
        <f t="shared" si="1"/>
        <v>101011110101010101100110011110001111</v>
      </c>
      <c r="J24" s="2">
        <v>16</v>
      </c>
      <c r="K24" s="5">
        <v>4</v>
      </c>
      <c r="L24" s="2" t="str">
        <f>MID($K$7,$K24,1)</f>
        <v>0</v>
      </c>
      <c r="M24" t="str">
        <f t="shared" si="5"/>
        <v>011101111111111000111000001110010</v>
      </c>
    </row>
    <row r="25" spans="1:13" x14ac:dyDescent="0.3">
      <c r="F25" s="2">
        <v>22</v>
      </c>
      <c r="G25" s="5">
        <v>19</v>
      </c>
      <c r="H25" s="2" t="str">
        <f t="shared" si="4"/>
        <v>0</v>
      </c>
      <c r="I25" t="str">
        <f t="shared" si="1"/>
        <v>01011110101010101100110011110001111</v>
      </c>
      <c r="J25" s="2">
        <v>17</v>
      </c>
      <c r="K25" s="5">
        <v>26</v>
      </c>
      <c r="L25" s="2" t="str">
        <f>MID($K$7,$K25,1)</f>
        <v>1</v>
      </c>
      <c r="M25" t="str">
        <f t="shared" si="5"/>
        <v>11101111111111000111000001110010</v>
      </c>
    </row>
    <row r="26" spans="1:13" x14ac:dyDescent="0.3">
      <c r="F26" s="2">
        <v>23</v>
      </c>
      <c r="G26" s="5">
        <v>11</v>
      </c>
      <c r="H26" s="2" t="str">
        <f t="shared" si="4"/>
        <v>1</v>
      </c>
      <c r="I26" t="str">
        <f t="shared" si="1"/>
        <v>1011110101010101100110011110001111</v>
      </c>
      <c r="J26" s="2">
        <v>18</v>
      </c>
      <c r="K26" s="5">
        <v>8</v>
      </c>
      <c r="L26" s="2" t="str">
        <f>MID($K$7,$K26,1)</f>
        <v>1</v>
      </c>
      <c r="M26" t="str">
        <f t="shared" si="5"/>
        <v>1101111111111000111000001110010</v>
      </c>
    </row>
    <row r="27" spans="1:13" x14ac:dyDescent="0.3">
      <c r="F27" s="2">
        <v>24</v>
      </c>
      <c r="G27" s="5">
        <v>3</v>
      </c>
      <c r="H27" s="2" t="str">
        <f t="shared" si="4"/>
        <v>0</v>
      </c>
      <c r="I27" t="str">
        <f t="shared" si="1"/>
        <v>011110101010101100110011110001111</v>
      </c>
      <c r="J27" s="2">
        <v>19</v>
      </c>
      <c r="K27" s="5">
        <v>16</v>
      </c>
      <c r="L27" s="2" t="str">
        <f>MID($K$7,$K27,1)</f>
        <v>1</v>
      </c>
      <c r="M27" t="str">
        <f t="shared" si="5"/>
        <v>101111111111000111000001110010</v>
      </c>
    </row>
    <row r="28" spans="1:13" x14ac:dyDescent="0.3">
      <c r="F28" s="2">
        <v>25</v>
      </c>
      <c r="G28" s="5">
        <v>60</v>
      </c>
      <c r="H28" s="2" t="str">
        <f t="shared" si="4"/>
        <v>1</v>
      </c>
      <c r="I28" t="str">
        <f t="shared" si="1"/>
        <v>11110101010101100110011110001111</v>
      </c>
      <c r="J28" s="2">
        <v>20</v>
      </c>
      <c r="K28" s="5">
        <v>7</v>
      </c>
      <c r="L28" s="2" t="str">
        <f>MID($K$7,$K28,1)</f>
        <v>0</v>
      </c>
      <c r="M28" t="str">
        <f t="shared" si="5"/>
        <v>01111111111000111000001110010</v>
      </c>
    </row>
    <row r="29" spans="1:13" x14ac:dyDescent="0.3">
      <c r="F29" s="2">
        <v>26</v>
      </c>
      <c r="G29" s="5">
        <v>52</v>
      </c>
      <c r="H29" s="2" t="str">
        <f t="shared" si="4"/>
        <v>1</v>
      </c>
      <c r="I29" t="str">
        <f t="shared" si="1"/>
        <v>1110101010101100110011110001111</v>
      </c>
      <c r="J29" s="2">
        <v>21</v>
      </c>
      <c r="K29" s="5">
        <v>27</v>
      </c>
      <c r="L29" s="2" t="str">
        <f>MID($K$7,$K29,1)</f>
        <v>1</v>
      </c>
      <c r="M29" t="str">
        <f t="shared" si="5"/>
        <v>1111111111000111000001110010</v>
      </c>
    </row>
    <row r="30" spans="1:13" x14ac:dyDescent="0.3">
      <c r="F30" s="2">
        <v>27</v>
      </c>
      <c r="G30" s="5">
        <v>44</v>
      </c>
      <c r="H30" s="2" t="str">
        <f t="shared" si="4"/>
        <v>1</v>
      </c>
      <c r="I30" t="str">
        <f t="shared" si="1"/>
        <v>110101010101100110011110001111</v>
      </c>
      <c r="J30" s="2">
        <v>22</v>
      </c>
      <c r="K30" s="5">
        <v>20</v>
      </c>
      <c r="L30" s="2" t="str">
        <f>MID($K$7,$K30,1)</f>
        <v>1</v>
      </c>
      <c r="M30" t="str">
        <f t="shared" si="5"/>
        <v>111111111000111000001110010</v>
      </c>
    </row>
    <row r="31" spans="1:13" x14ac:dyDescent="0.3">
      <c r="F31" s="2">
        <v>28</v>
      </c>
      <c r="G31" s="5">
        <v>36</v>
      </c>
      <c r="H31" s="2" t="str">
        <f t="shared" si="4"/>
        <v>1</v>
      </c>
      <c r="I31" t="str">
        <f t="shared" si="1"/>
        <v>10101010101100110011110001111</v>
      </c>
      <c r="J31" s="2">
        <v>23</v>
      </c>
      <c r="K31" s="5">
        <v>13</v>
      </c>
      <c r="L31" s="2" t="str">
        <f>MID($K$7,$K31,1)</f>
        <v>1</v>
      </c>
      <c r="M31" t="str">
        <f t="shared" si="5"/>
        <v>11111111000111000001110010</v>
      </c>
    </row>
    <row r="32" spans="1:13" x14ac:dyDescent="0.3">
      <c r="F32" s="2">
        <v>29</v>
      </c>
      <c r="G32" s="5">
        <v>63</v>
      </c>
      <c r="H32" s="2" t="str">
        <f t="shared" si="4"/>
        <v>0</v>
      </c>
      <c r="I32" t="str">
        <f t="shared" si="1"/>
        <v>0101010101100110011110001111</v>
      </c>
      <c r="J32" s="2">
        <v>24</v>
      </c>
      <c r="K32" s="5">
        <v>2</v>
      </c>
      <c r="L32" s="2" t="str">
        <f>MID($K$7,$K32,1)</f>
        <v>1</v>
      </c>
      <c r="M32" t="str">
        <f t="shared" si="5"/>
        <v>1111111000111000001110010</v>
      </c>
    </row>
    <row r="33" spans="6:13" x14ac:dyDescent="0.3">
      <c r="F33" s="2">
        <v>30</v>
      </c>
      <c r="G33" s="5">
        <v>55</v>
      </c>
      <c r="H33" s="2" t="str">
        <f t="shared" si="4"/>
        <v>1</v>
      </c>
      <c r="I33" t="str">
        <f t="shared" si="1"/>
        <v>101010101100110011110001111</v>
      </c>
      <c r="J33" s="2">
        <v>25</v>
      </c>
      <c r="K33" s="5">
        <v>41</v>
      </c>
      <c r="L33" s="2" t="str">
        <f>MID($K$7,$K33,1)</f>
        <v>1</v>
      </c>
      <c r="M33" t="str">
        <f t="shared" si="5"/>
        <v>111111000111000001110010</v>
      </c>
    </row>
    <row r="34" spans="6:13" x14ac:dyDescent="0.3">
      <c r="F34" s="2">
        <v>31</v>
      </c>
      <c r="G34" s="5">
        <v>47</v>
      </c>
      <c r="H34" s="2" t="str">
        <f t="shared" si="4"/>
        <v>0</v>
      </c>
      <c r="I34" t="str">
        <f t="shared" si="1"/>
        <v>01010101100110011110001111</v>
      </c>
      <c r="J34" s="2">
        <v>26</v>
      </c>
      <c r="K34" s="5">
        <v>52</v>
      </c>
      <c r="L34" s="2" t="str">
        <f>MID($K$7,$K34,1)</f>
        <v>1</v>
      </c>
      <c r="M34" t="str">
        <f t="shared" si="5"/>
        <v>11111000111000001110010</v>
      </c>
    </row>
    <row r="35" spans="6:13" x14ac:dyDescent="0.3">
      <c r="F35" s="2">
        <v>32</v>
      </c>
      <c r="G35" s="5">
        <v>39</v>
      </c>
      <c r="H35" s="2" t="str">
        <f t="shared" si="4"/>
        <v>1</v>
      </c>
      <c r="I35" t="str">
        <f t="shared" si="1"/>
        <v>1010101100110011110001111</v>
      </c>
      <c r="J35" s="2">
        <v>27</v>
      </c>
      <c r="K35" s="5">
        <v>31</v>
      </c>
      <c r="L35" s="2" t="str">
        <f>MID($K$7,$K35,1)</f>
        <v>1</v>
      </c>
      <c r="M35" t="str">
        <f t="shared" si="5"/>
        <v>1111000111000001110010</v>
      </c>
    </row>
    <row r="36" spans="6:13" x14ac:dyDescent="0.3">
      <c r="F36" s="2">
        <v>33</v>
      </c>
      <c r="G36" s="5">
        <v>31</v>
      </c>
      <c r="H36" s="2" t="str">
        <f t="shared" si="4"/>
        <v>0</v>
      </c>
      <c r="I36" t="str">
        <f t="shared" si="1"/>
        <v>010101100110011110001111</v>
      </c>
      <c r="J36" s="2">
        <v>28</v>
      </c>
      <c r="K36" s="5">
        <v>37</v>
      </c>
      <c r="L36" s="2" t="str">
        <f>MID($K$7,$K36,1)</f>
        <v>1</v>
      </c>
      <c r="M36" t="str">
        <f t="shared" si="5"/>
        <v>111000111000001110010</v>
      </c>
    </row>
    <row r="37" spans="6:13" x14ac:dyDescent="0.3">
      <c r="F37" s="2">
        <v>34</v>
      </c>
      <c r="G37" s="5">
        <v>23</v>
      </c>
      <c r="H37" s="2" t="str">
        <f t="shared" si="4"/>
        <v>1</v>
      </c>
      <c r="I37" t="str">
        <f t="shared" si="1"/>
        <v>10101100110011110001111</v>
      </c>
      <c r="J37" s="2">
        <v>29</v>
      </c>
      <c r="K37" s="5">
        <v>47</v>
      </c>
      <c r="L37" s="2" t="str">
        <f>MID($K$7,$K37,1)</f>
        <v>1</v>
      </c>
      <c r="M37" t="str">
        <f t="shared" si="5"/>
        <v>11000111000001110010</v>
      </c>
    </row>
    <row r="38" spans="6:13" x14ac:dyDescent="0.3">
      <c r="F38" s="2">
        <v>35</v>
      </c>
      <c r="G38" s="5">
        <v>15</v>
      </c>
      <c r="H38" s="2" t="str">
        <f t="shared" si="4"/>
        <v>0</v>
      </c>
      <c r="I38" t="str">
        <f t="shared" si="1"/>
        <v>0101100110011110001111</v>
      </c>
      <c r="J38" s="2">
        <v>30</v>
      </c>
      <c r="K38" s="5">
        <v>55</v>
      </c>
      <c r="L38" s="2" t="str">
        <f>MID($K$7,$K38,1)</f>
        <v>1</v>
      </c>
      <c r="M38" t="str">
        <f t="shared" si="5"/>
        <v>1000111000001110010</v>
      </c>
    </row>
    <row r="39" spans="6:13" x14ac:dyDescent="0.3">
      <c r="F39" s="2">
        <v>36</v>
      </c>
      <c r="G39" s="5">
        <v>7</v>
      </c>
      <c r="H39" s="2" t="str">
        <f t="shared" si="4"/>
        <v>1</v>
      </c>
      <c r="I39" t="str">
        <f t="shared" si="1"/>
        <v>101100110011110001111</v>
      </c>
      <c r="J39" s="2">
        <v>31</v>
      </c>
      <c r="K39" s="5">
        <v>30</v>
      </c>
      <c r="L39" s="2" t="str">
        <f>MID($K$7,$K39,1)</f>
        <v>0</v>
      </c>
      <c r="M39" t="str">
        <f t="shared" si="5"/>
        <v>000111000001110010</v>
      </c>
    </row>
    <row r="40" spans="6:13" x14ac:dyDescent="0.3">
      <c r="F40" s="2">
        <v>37</v>
      </c>
      <c r="G40" s="5">
        <v>62</v>
      </c>
      <c r="H40" s="2" t="str">
        <f t="shared" si="4"/>
        <v>0</v>
      </c>
      <c r="I40" t="str">
        <f t="shared" si="1"/>
        <v>01100110011110001111</v>
      </c>
      <c r="J40" s="2">
        <v>32</v>
      </c>
      <c r="K40" s="5">
        <v>40</v>
      </c>
      <c r="L40" s="2" t="str">
        <f>MID($K$7,$K40,1)</f>
        <v>0</v>
      </c>
      <c r="M40" t="str">
        <f t="shared" si="5"/>
        <v>00111000001110010</v>
      </c>
    </row>
    <row r="41" spans="6:13" x14ac:dyDescent="0.3">
      <c r="F41" s="2">
        <v>38</v>
      </c>
      <c r="G41" s="5">
        <v>54</v>
      </c>
      <c r="H41" s="2" t="str">
        <f t="shared" si="4"/>
        <v>1</v>
      </c>
      <c r="I41" t="str">
        <f t="shared" si="1"/>
        <v>1100110011110001111</v>
      </c>
      <c r="J41" s="2">
        <v>33</v>
      </c>
      <c r="K41" s="5">
        <v>51</v>
      </c>
      <c r="L41" s="2" t="str">
        <f>MID($K$7,$K41,1)</f>
        <v>0</v>
      </c>
      <c r="M41" t="str">
        <f t="shared" si="5"/>
        <v>0111000001110010</v>
      </c>
    </row>
    <row r="42" spans="6:13" x14ac:dyDescent="0.3">
      <c r="F42" s="2">
        <v>39</v>
      </c>
      <c r="G42" s="5">
        <v>46</v>
      </c>
      <c r="H42" s="2" t="str">
        <f t="shared" si="4"/>
        <v>1</v>
      </c>
      <c r="I42" t="str">
        <f t="shared" si="1"/>
        <v>100110011110001111</v>
      </c>
      <c r="J42" s="2">
        <v>34</v>
      </c>
      <c r="K42" s="5">
        <v>45</v>
      </c>
      <c r="L42" s="2" t="str">
        <f>MID($K$7,$K42,1)</f>
        <v>1</v>
      </c>
      <c r="M42" t="str">
        <f t="shared" si="5"/>
        <v>111000001110010</v>
      </c>
    </row>
    <row r="43" spans="6:13" x14ac:dyDescent="0.3">
      <c r="F43" s="2">
        <v>40</v>
      </c>
      <c r="G43" s="5">
        <v>38</v>
      </c>
      <c r="H43" s="2" t="str">
        <f t="shared" si="4"/>
        <v>0</v>
      </c>
      <c r="I43" t="str">
        <f t="shared" si="1"/>
        <v>00110011110001111</v>
      </c>
      <c r="J43" s="2">
        <v>35</v>
      </c>
      <c r="K43" s="5">
        <v>33</v>
      </c>
      <c r="L43" s="2" t="str">
        <f>MID($K$7,$K43,1)</f>
        <v>1</v>
      </c>
      <c r="M43" t="str">
        <f t="shared" si="5"/>
        <v>11000001110010</v>
      </c>
    </row>
    <row r="44" spans="6:13" x14ac:dyDescent="0.3">
      <c r="F44" s="2">
        <v>41</v>
      </c>
      <c r="G44" s="5">
        <v>30</v>
      </c>
      <c r="H44" s="2" t="str">
        <f t="shared" si="4"/>
        <v>0</v>
      </c>
      <c r="I44" t="str">
        <f t="shared" si="1"/>
        <v>0110011110001111</v>
      </c>
      <c r="J44" s="2">
        <v>36</v>
      </c>
      <c r="K44" s="5">
        <v>48</v>
      </c>
      <c r="L44" s="2" t="str">
        <f>MID($K$7,$K44,1)</f>
        <v>1</v>
      </c>
      <c r="M44" t="str">
        <f t="shared" si="5"/>
        <v>1000001110010</v>
      </c>
    </row>
    <row r="45" spans="6:13" x14ac:dyDescent="0.3">
      <c r="F45" s="2">
        <v>42</v>
      </c>
      <c r="G45" s="5">
        <v>22</v>
      </c>
      <c r="H45" s="2" t="str">
        <f t="shared" si="4"/>
        <v>1</v>
      </c>
      <c r="I45" t="str">
        <f t="shared" si="1"/>
        <v>110011110001111</v>
      </c>
      <c r="J45" s="2">
        <v>37</v>
      </c>
      <c r="K45" s="5">
        <v>44</v>
      </c>
      <c r="L45" s="2" t="str">
        <f>MID($K$7,$K45,1)</f>
        <v>0</v>
      </c>
      <c r="M45" t="str">
        <f t="shared" si="5"/>
        <v>000001110010</v>
      </c>
    </row>
    <row r="46" spans="6:13" x14ac:dyDescent="0.3">
      <c r="F46" s="2">
        <v>43</v>
      </c>
      <c r="G46" s="5">
        <v>14</v>
      </c>
      <c r="H46" s="2" t="str">
        <f t="shared" si="4"/>
        <v>1</v>
      </c>
      <c r="I46" t="str">
        <f t="shared" si="1"/>
        <v>10011110001111</v>
      </c>
      <c r="J46" s="2">
        <v>38</v>
      </c>
      <c r="K46" s="5">
        <v>49</v>
      </c>
      <c r="L46" s="2" t="str">
        <f>MID($K$7,$K46,1)</f>
        <v>0</v>
      </c>
      <c r="M46" t="str">
        <f t="shared" si="5"/>
        <v>00001110010</v>
      </c>
    </row>
    <row r="47" spans="6:13" x14ac:dyDescent="0.3">
      <c r="F47" s="2">
        <v>44</v>
      </c>
      <c r="G47" s="5">
        <v>6</v>
      </c>
      <c r="H47" s="2" t="str">
        <f t="shared" si="4"/>
        <v>0</v>
      </c>
      <c r="I47" t="str">
        <f t="shared" si="1"/>
        <v>0011110001111</v>
      </c>
      <c r="J47" s="2">
        <v>39</v>
      </c>
      <c r="K47" s="5">
        <v>39</v>
      </c>
      <c r="L47" s="2" t="str">
        <f>MID($K$7,$K47,1)</f>
        <v>0</v>
      </c>
      <c r="M47" t="str">
        <f t="shared" si="5"/>
        <v>0001110010</v>
      </c>
    </row>
    <row r="48" spans="6:13" x14ac:dyDescent="0.3">
      <c r="F48" s="2">
        <v>45</v>
      </c>
      <c r="G48" s="5">
        <v>61</v>
      </c>
      <c r="H48" s="2" t="str">
        <f t="shared" si="4"/>
        <v>0</v>
      </c>
      <c r="I48" t="str">
        <f t="shared" si="1"/>
        <v>011110001111</v>
      </c>
      <c r="J48" s="2">
        <v>40</v>
      </c>
      <c r="K48" s="5">
        <v>56</v>
      </c>
      <c r="L48" s="2" t="str">
        <f>MID($K$7,$K48,1)</f>
        <v>0</v>
      </c>
      <c r="M48" t="str">
        <f t="shared" si="5"/>
        <v>001110010</v>
      </c>
    </row>
    <row r="49" spans="6:13" x14ac:dyDescent="0.3">
      <c r="F49" s="2">
        <v>46</v>
      </c>
      <c r="G49" s="5">
        <v>53</v>
      </c>
      <c r="H49" s="2" t="str">
        <f t="shared" si="4"/>
        <v>1</v>
      </c>
      <c r="I49" t="str">
        <f t="shared" si="1"/>
        <v>11110001111</v>
      </c>
      <c r="J49" s="2">
        <v>41</v>
      </c>
      <c r="K49" s="5">
        <v>34</v>
      </c>
      <c r="L49" s="2" t="str">
        <f>MID($K$7,$K49,1)</f>
        <v>0</v>
      </c>
      <c r="M49" t="str">
        <f t="shared" si="5"/>
        <v>01110010</v>
      </c>
    </row>
    <row r="50" spans="6:13" x14ac:dyDescent="0.3">
      <c r="F50" s="2">
        <v>47</v>
      </c>
      <c r="G50" s="5">
        <v>45</v>
      </c>
      <c r="H50" s="2" t="str">
        <f t="shared" si="4"/>
        <v>1</v>
      </c>
      <c r="I50" t="str">
        <f t="shared" si="1"/>
        <v>1110001111</v>
      </c>
      <c r="J50" s="2">
        <v>42</v>
      </c>
      <c r="K50" s="5">
        <v>53</v>
      </c>
      <c r="L50" s="2" t="str">
        <f>MID($K$7,$K50,1)</f>
        <v>1</v>
      </c>
      <c r="M50" t="str">
        <f t="shared" si="5"/>
        <v>1110010</v>
      </c>
    </row>
    <row r="51" spans="6:13" x14ac:dyDescent="0.3">
      <c r="F51" s="2">
        <v>48</v>
      </c>
      <c r="G51" s="5">
        <v>37</v>
      </c>
      <c r="H51" s="2" t="str">
        <f t="shared" si="4"/>
        <v>1</v>
      </c>
      <c r="I51" t="str">
        <f t="shared" si="1"/>
        <v>110001111</v>
      </c>
      <c r="J51" s="2">
        <v>43</v>
      </c>
      <c r="K51" s="5">
        <v>46</v>
      </c>
      <c r="L51" s="2" t="str">
        <f>MID($K$7,$K51,1)</f>
        <v>1</v>
      </c>
      <c r="M51" t="str">
        <f t="shared" si="5"/>
        <v>110010</v>
      </c>
    </row>
    <row r="52" spans="6:13" x14ac:dyDescent="0.3">
      <c r="F52" s="2">
        <v>49</v>
      </c>
      <c r="G52" s="5">
        <v>29</v>
      </c>
      <c r="H52" s="2" t="str">
        <f t="shared" si="4"/>
        <v>1</v>
      </c>
      <c r="I52" t="str">
        <f t="shared" si="1"/>
        <v>10001111</v>
      </c>
      <c r="J52" s="2">
        <v>44</v>
      </c>
      <c r="K52" s="5">
        <v>42</v>
      </c>
      <c r="L52" s="2" t="str">
        <f>MID($K$7,$K52,1)</f>
        <v>1</v>
      </c>
      <c r="M52" t="str">
        <f t="shared" si="5"/>
        <v>10010</v>
      </c>
    </row>
    <row r="53" spans="6:13" x14ac:dyDescent="0.3">
      <c r="F53" s="2">
        <v>50</v>
      </c>
      <c r="G53" s="5">
        <v>21</v>
      </c>
      <c r="H53" s="2" t="str">
        <f t="shared" si="4"/>
        <v>0</v>
      </c>
      <c r="I53" t="str">
        <f t="shared" si="1"/>
        <v>0001111</v>
      </c>
      <c r="J53" s="2">
        <v>45</v>
      </c>
      <c r="K53" s="5">
        <v>50</v>
      </c>
      <c r="L53" s="2" t="str">
        <f>MID($K$7,$K53,1)</f>
        <v>0</v>
      </c>
      <c r="M53" t="str">
        <f t="shared" si="5"/>
        <v>0010</v>
      </c>
    </row>
    <row r="54" spans="6:13" x14ac:dyDescent="0.3">
      <c r="F54" s="2">
        <v>51</v>
      </c>
      <c r="G54" s="5">
        <v>13</v>
      </c>
      <c r="H54" s="2" t="str">
        <f t="shared" si="4"/>
        <v>0</v>
      </c>
      <c r="I54" t="str">
        <f t="shared" si="1"/>
        <v>001111</v>
      </c>
      <c r="J54" s="2">
        <v>46</v>
      </c>
      <c r="K54" s="5">
        <v>36</v>
      </c>
      <c r="L54" s="2" t="str">
        <f>MID($K$7,$K54,1)</f>
        <v>0</v>
      </c>
      <c r="M54" t="str">
        <f>L54&amp;M55</f>
        <v>010</v>
      </c>
    </row>
    <row r="55" spans="6:13" x14ac:dyDescent="0.3">
      <c r="F55" s="2">
        <v>52</v>
      </c>
      <c r="G55" s="5">
        <v>5</v>
      </c>
      <c r="H55" s="2" t="str">
        <f t="shared" si="4"/>
        <v>0</v>
      </c>
      <c r="I55" t="str">
        <f t="shared" si="1"/>
        <v>01111</v>
      </c>
      <c r="J55" s="2">
        <v>47</v>
      </c>
      <c r="K55" s="5">
        <v>29</v>
      </c>
      <c r="L55" s="2" t="str">
        <f>MID($K$7,$K55,1)</f>
        <v>1</v>
      </c>
      <c r="M55" t="str">
        <f>L55&amp;L56</f>
        <v>10</v>
      </c>
    </row>
    <row r="56" spans="6:13" x14ac:dyDescent="0.3">
      <c r="F56" s="2">
        <v>53</v>
      </c>
      <c r="G56" s="5">
        <v>28</v>
      </c>
      <c r="H56" s="2" t="str">
        <f t="shared" si="4"/>
        <v>1</v>
      </c>
      <c r="I56" t="str">
        <f t="shared" si="1"/>
        <v>1111</v>
      </c>
      <c r="J56" s="2">
        <v>48</v>
      </c>
      <c r="K56" s="5">
        <v>32</v>
      </c>
      <c r="L56" s="2" t="str">
        <f>MID($K$7,$K56,1)</f>
        <v>0</v>
      </c>
    </row>
    <row r="57" spans="6:13" x14ac:dyDescent="0.3">
      <c r="F57" s="2">
        <v>54</v>
      </c>
      <c r="G57" s="5">
        <v>20</v>
      </c>
      <c r="H57" s="2" t="str">
        <f t="shared" si="4"/>
        <v>1</v>
      </c>
      <c r="I57" t="str">
        <f>H57&amp;I58</f>
        <v>111</v>
      </c>
    </row>
    <row r="58" spans="6:13" x14ac:dyDescent="0.3">
      <c r="F58" s="2">
        <v>55</v>
      </c>
      <c r="G58" s="5">
        <v>12</v>
      </c>
      <c r="H58" s="2" t="str">
        <f t="shared" si="4"/>
        <v>1</v>
      </c>
      <c r="I58" t="str">
        <f>H5&amp;H59</f>
        <v>11</v>
      </c>
    </row>
    <row r="59" spans="6:13" x14ac:dyDescent="0.3">
      <c r="F59" s="2">
        <v>56</v>
      </c>
      <c r="G59" s="5">
        <v>4</v>
      </c>
      <c r="H59" s="2" t="str">
        <f t="shared" si="4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67"/>
  <sheetViews>
    <sheetView topLeftCell="T1" zoomScale="85" zoomScaleNormal="85" workbookViewId="0">
      <selection activeCell="AN11" sqref="AN11"/>
    </sheetView>
  </sheetViews>
  <sheetFormatPr defaultRowHeight="14.4" x14ac:dyDescent="0.3"/>
  <sheetData>
    <row r="1" spans="1:46" x14ac:dyDescent="0.3">
      <c r="A1" t="s">
        <v>18</v>
      </c>
      <c r="B1" s="23" t="s">
        <v>17</v>
      </c>
      <c r="C1" s="23"/>
    </row>
    <row r="2" spans="1:46" x14ac:dyDescent="0.3">
      <c r="Y2" s="6" t="s">
        <v>23</v>
      </c>
      <c r="Z2" s="4" t="str">
        <f>LEFT(P3,32)</f>
        <v>11001100000000001100110011111111</v>
      </c>
      <c r="AA2" s="4"/>
      <c r="AB2" s="4"/>
      <c r="AC2" s="4"/>
    </row>
    <row r="3" spans="1:46" x14ac:dyDescent="0.3">
      <c r="A3" s="2" t="s">
        <v>1</v>
      </c>
      <c r="B3" s="2" t="s">
        <v>2</v>
      </c>
      <c r="C3" s="2" t="s">
        <v>3</v>
      </c>
      <c r="D3" s="22" t="s">
        <v>19</v>
      </c>
      <c r="E3" s="22"/>
      <c r="F3" s="22"/>
      <c r="G3" s="22"/>
      <c r="H3" s="22"/>
      <c r="I3" s="22"/>
      <c r="J3" s="22"/>
      <c r="K3" s="22"/>
      <c r="L3" s="22"/>
      <c r="M3" s="6" t="s">
        <v>1</v>
      </c>
      <c r="N3" s="6" t="s">
        <v>6</v>
      </c>
      <c r="O3" s="6" t="s">
        <v>22</v>
      </c>
      <c r="P3" s="22" t="s">
        <v>21</v>
      </c>
      <c r="Q3" s="22"/>
      <c r="R3" s="22"/>
      <c r="S3" s="22"/>
      <c r="T3" s="22"/>
      <c r="U3" s="22"/>
      <c r="V3" s="22"/>
      <c r="W3" s="22"/>
      <c r="Y3" s="6" t="s">
        <v>24</v>
      </c>
      <c r="Z3" s="4" t="str">
        <f>RIGHT(P3,32)</f>
        <v>11110000101010101111000010101010</v>
      </c>
      <c r="AA3" s="4"/>
      <c r="AB3" s="4"/>
      <c r="AC3" s="4"/>
    </row>
    <row r="4" spans="1:46" x14ac:dyDescent="0.3">
      <c r="A4" s="2">
        <v>1</v>
      </c>
      <c r="B4" s="2" t="str">
        <f>MID($B$1,A4,1)</f>
        <v>0</v>
      </c>
      <c r="C4" s="2" t="str">
        <f>HEX2BIN(B4,4)</f>
        <v>0000</v>
      </c>
      <c r="D4" t="str">
        <f t="shared" ref="D4:D16" si="0">C4&amp;D5</f>
        <v>0000000100100011010001010110011110001001101010111100110111101111</v>
      </c>
      <c r="M4" s="2">
        <v>1</v>
      </c>
      <c r="N4" s="5">
        <v>58</v>
      </c>
      <c r="O4" s="14" t="str">
        <f>MID(D3,N4,1)</f>
        <v>1</v>
      </c>
      <c r="P4" t="str">
        <f t="shared" ref="P4:P64" si="1">O4&amp;P5</f>
        <v>1100110000000000110011001111111111110000101010101111000010101010</v>
      </c>
      <c r="Y4" s="15"/>
      <c r="Z4" s="16"/>
    </row>
    <row r="5" spans="1:46" x14ac:dyDescent="0.3">
      <c r="A5" s="2">
        <v>2</v>
      </c>
      <c r="B5" s="2" t="str">
        <f t="shared" ref="B5:B19" si="2">MID($B$1,A5,1)</f>
        <v>1</v>
      </c>
      <c r="C5" s="2" t="str">
        <f t="shared" ref="C5:C19" si="3">HEX2BIN(B5,4)</f>
        <v>0001</v>
      </c>
      <c r="D5" t="str">
        <f t="shared" si="0"/>
        <v>000100100011010001010110011110001001101010111100110111101111</v>
      </c>
      <c r="M5" s="2">
        <v>2</v>
      </c>
      <c r="N5" s="5">
        <v>50</v>
      </c>
      <c r="O5" s="14" t="str">
        <f t="shared" ref="O5:O67" si="4">MID($D$3,N5,1)</f>
        <v>1</v>
      </c>
      <c r="P5" t="str">
        <f t="shared" si="1"/>
        <v>100110000000000110011001111111111110000101010101111000010101010</v>
      </c>
      <c r="Y5" s="15"/>
      <c r="Z5" s="16"/>
    </row>
    <row r="6" spans="1:46" x14ac:dyDescent="0.3">
      <c r="A6" s="2">
        <v>3</v>
      </c>
      <c r="B6" s="2" t="str">
        <f t="shared" si="2"/>
        <v>2</v>
      </c>
      <c r="C6" s="2" t="str">
        <f t="shared" si="3"/>
        <v>0010</v>
      </c>
      <c r="D6" t="str">
        <f t="shared" si="0"/>
        <v>00100011010001010110011110001001101010111100110111101111</v>
      </c>
      <c r="M6" s="2">
        <v>3</v>
      </c>
      <c r="N6" s="5">
        <v>42</v>
      </c>
      <c r="O6" s="14" t="str">
        <f t="shared" si="4"/>
        <v>0</v>
      </c>
      <c r="P6" t="str">
        <f t="shared" si="1"/>
        <v>00110000000000110011001111111111110000101010101111000010101010</v>
      </c>
      <c r="Y6" s="15"/>
      <c r="Z6" s="17"/>
      <c r="AP6" s="18"/>
    </row>
    <row r="7" spans="1:46" x14ac:dyDescent="0.3">
      <c r="A7" s="2">
        <v>4</v>
      </c>
      <c r="B7" s="2" t="str">
        <f t="shared" si="2"/>
        <v>3</v>
      </c>
      <c r="C7" s="2" t="str">
        <f t="shared" si="3"/>
        <v>0011</v>
      </c>
      <c r="D7" t="str">
        <f t="shared" si="0"/>
        <v>0011010001010110011110001001101010111100110111101111</v>
      </c>
      <c r="M7" s="2">
        <v>4</v>
      </c>
      <c r="N7" s="5">
        <v>34</v>
      </c>
      <c r="O7" s="14" t="str">
        <f t="shared" si="4"/>
        <v>0</v>
      </c>
      <c r="P7" t="str">
        <f t="shared" si="1"/>
        <v>0110000000000110011001111111111110000101010101111000010101010</v>
      </c>
    </row>
    <row r="8" spans="1:46" x14ac:dyDescent="0.3">
      <c r="A8" s="2">
        <v>5</v>
      </c>
      <c r="B8" s="2" t="str">
        <f t="shared" si="2"/>
        <v>4</v>
      </c>
      <c r="C8" s="2" t="str">
        <f t="shared" si="3"/>
        <v>0100</v>
      </c>
      <c r="D8" t="str">
        <f t="shared" si="0"/>
        <v>010001010110011110001001101010111100110111101111</v>
      </c>
      <c r="M8" s="2">
        <v>5</v>
      </c>
      <c r="N8" s="5">
        <v>26</v>
      </c>
      <c r="O8" s="14" t="str">
        <f t="shared" si="4"/>
        <v>1</v>
      </c>
      <c r="P8" t="str">
        <f t="shared" si="1"/>
        <v>110000000000110011001111111111110000101010101111000010101010</v>
      </c>
    </row>
    <row r="9" spans="1:46" x14ac:dyDescent="0.3">
      <c r="A9" s="2">
        <v>6</v>
      </c>
      <c r="B9" s="2" t="str">
        <f t="shared" si="2"/>
        <v>5</v>
      </c>
      <c r="C9" s="2" t="str">
        <f t="shared" si="3"/>
        <v>0101</v>
      </c>
      <c r="D9" t="str">
        <f t="shared" si="0"/>
        <v>01010110011110001001101010111100110111101111</v>
      </c>
      <c r="M9" s="2">
        <v>6</v>
      </c>
      <c r="N9" s="5">
        <v>18</v>
      </c>
      <c r="O9" s="14" t="str">
        <f t="shared" si="4"/>
        <v>1</v>
      </c>
      <c r="P9" t="str">
        <f t="shared" si="1"/>
        <v>10000000000110011001111111111110000101010101111000010101010</v>
      </c>
    </row>
    <row r="10" spans="1:46" x14ac:dyDescent="0.3">
      <c r="A10" s="2">
        <v>7</v>
      </c>
      <c r="B10" s="2" t="str">
        <f t="shared" si="2"/>
        <v>6</v>
      </c>
      <c r="C10" s="2" t="str">
        <f t="shared" si="3"/>
        <v>0110</v>
      </c>
      <c r="D10" t="str">
        <f t="shared" si="0"/>
        <v>0110011110001001101010111100110111101111</v>
      </c>
      <c r="M10" s="2">
        <v>7</v>
      </c>
      <c r="N10" s="5">
        <v>10</v>
      </c>
      <c r="O10" s="14" t="str">
        <f t="shared" si="4"/>
        <v>0</v>
      </c>
      <c r="P10" t="str">
        <f t="shared" si="1"/>
        <v>0000000000110011001111111111110000101010101111000010101010</v>
      </c>
      <c r="Y10" s="6" t="s">
        <v>1</v>
      </c>
      <c r="Z10" s="6" t="s">
        <v>25</v>
      </c>
      <c r="AA10" s="6" t="s">
        <v>26</v>
      </c>
      <c r="AB10" s="22" t="s">
        <v>20</v>
      </c>
      <c r="AC10" s="22"/>
      <c r="AD10" s="22"/>
      <c r="AE10" s="22"/>
      <c r="AF10" s="22"/>
      <c r="AG10" s="22"/>
      <c r="AK10" s="6" t="s">
        <v>1</v>
      </c>
      <c r="AL10" s="6" t="s">
        <v>26</v>
      </c>
      <c r="AM10" s="6" t="s">
        <v>27</v>
      </c>
      <c r="AN10" s="6" t="s">
        <v>28</v>
      </c>
      <c r="AO10" s="22" t="s">
        <v>29</v>
      </c>
      <c r="AP10" s="22"/>
      <c r="AQ10" s="22"/>
      <c r="AR10" s="22"/>
      <c r="AS10" s="22"/>
      <c r="AT10" s="22"/>
    </row>
    <row r="11" spans="1:46" x14ac:dyDescent="0.3">
      <c r="A11" s="2">
        <v>8</v>
      </c>
      <c r="B11" s="2" t="str">
        <f t="shared" si="2"/>
        <v>7</v>
      </c>
      <c r="C11" s="2" t="str">
        <f t="shared" si="3"/>
        <v>0111</v>
      </c>
      <c r="D11" t="str">
        <f t="shared" si="0"/>
        <v>011110001001101010111100110111101111</v>
      </c>
      <c r="M11" s="2">
        <v>8</v>
      </c>
      <c r="N11" s="5">
        <v>2</v>
      </c>
      <c r="O11" s="14" t="str">
        <f t="shared" si="4"/>
        <v>0</v>
      </c>
      <c r="P11" t="str">
        <f t="shared" si="1"/>
        <v>000000000110011001111111111110000101010101111000010101010</v>
      </c>
      <c r="Y11" s="2">
        <v>1</v>
      </c>
      <c r="Z11" s="5">
        <v>32</v>
      </c>
      <c r="AA11" s="2" t="str">
        <f>MID($Z$3,Z11,1)</f>
        <v>0</v>
      </c>
      <c r="AB11" t="str">
        <f t="shared" ref="AB11:AB55" si="5">AA11&amp;AB12</f>
        <v>011110100001010101010101011110100001010101010101</v>
      </c>
      <c r="AK11" s="2">
        <v>1</v>
      </c>
      <c r="AL11" s="2" t="str">
        <f>AA11</f>
        <v>0</v>
      </c>
      <c r="AM11" s="2" t="str">
        <f>'Cau 1'!L9</f>
        <v>0</v>
      </c>
      <c r="AN11" s="2">
        <f>IF(AL11=AM11,0,1)</f>
        <v>0</v>
      </c>
      <c r="AO11" t="str">
        <f t="shared" ref="AO11:AO55" si="6">AN11&amp;AO12</f>
        <v>011000010001011110111010100001100110010100100111</v>
      </c>
    </row>
    <row r="12" spans="1:46" x14ac:dyDescent="0.3">
      <c r="A12" s="2">
        <v>9</v>
      </c>
      <c r="B12" s="2" t="str">
        <f t="shared" si="2"/>
        <v>8</v>
      </c>
      <c r="C12" s="2" t="str">
        <f t="shared" si="3"/>
        <v>1000</v>
      </c>
      <c r="D12" t="str">
        <f t="shared" si="0"/>
        <v>10001001101010111100110111101111</v>
      </c>
      <c r="M12" s="2">
        <v>9</v>
      </c>
      <c r="N12" s="5">
        <v>60</v>
      </c>
      <c r="O12" s="14" t="str">
        <f t="shared" si="4"/>
        <v>0</v>
      </c>
      <c r="P12" t="str">
        <f t="shared" si="1"/>
        <v>00000000110011001111111111110000101010101111000010101010</v>
      </c>
      <c r="Y12" s="2">
        <v>2</v>
      </c>
      <c r="Z12" s="5">
        <v>1</v>
      </c>
      <c r="AA12" s="2" t="str">
        <f t="shared" ref="AA12:AA58" si="7">MID($Z$3,Z12,1)</f>
        <v>1</v>
      </c>
      <c r="AB12" t="str">
        <f t="shared" si="5"/>
        <v>11110100001010101010101011110100001010101010101</v>
      </c>
      <c r="AK12" s="2">
        <v>2</v>
      </c>
      <c r="AL12" s="2" t="str">
        <f t="shared" ref="AL12:AL58" si="8">AA12</f>
        <v>1</v>
      </c>
      <c r="AM12" s="2" t="str">
        <f>'Cau 1'!L10</f>
        <v>0</v>
      </c>
      <c r="AN12" s="2">
        <f t="shared" ref="AN12:AN58" si="9">IF(AL12=AM12,0,1)</f>
        <v>1</v>
      </c>
      <c r="AO12" t="str">
        <f t="shared" si="6"/>
        <v>11000010001011110111010100001100110010100100111</v>
      </c>
    </row>
    <row r="13" spans="1:46" x14ac:dyDescent="0.3">
      <c r="A13" s="2">
        <v>10</v>
      </c>
      <c r="B13" s="2" t="str">
        <f t="shared" si="2"/>
        <v>9</v>
      </c>
      <c r="C13" s="2" t="str">
        <f t="shared" si="3"/>
        <v>1001</v>
      </c>
      <c r="D13" t="str">
        <f t="shared" si="0"/>
        <v>1001101010111100110111101111</v>
      </c>
      <c r="M13" s="2">
        <v>10</v>
      </c>
      <c r="N13" s="5">
        <v>52</v>
      </c>
      <c r="O13" s="14" t="str">
        <f t="shared" si="4"/>
        <v>0</v>
      </c>
      <c r="P13" t="str">
        <f t="shared" si="1"/>
        <v>0000000110011001111111111110000101010101111000010101010</v>
      </c>
      <c r="Y13" s="2">
        <v>3</v>
      </c>
      <c r="Z13" s="5">
        <v>2</v>
      </c>
      <c r="AA13" s="2" t="str">
        <f t="shared" si="7"/>
        <v>1</v>
      </c>
      <c r="AB13" t="str">
        <f t="shared" si="5"/>
        <v>1110100001010101010101011110100001010101010101</v>
      </c>
      <c r="AK13" s="2">
        <v>3</v>
      </c>
      <c r="AL13" s="2" t="str">
        <f t="shared" si="8"/>
        <v>1</v>
      </c>
      <c r="AM13" s="2" t="str">
        <f>'Cau 1'!L11</f>
        <v>0</v>
      </c>
      <c r="AN13" s="2">
        <f t="shared" si="9"/>
        <v>1</v>
      </c>
      <c r="AO13" t="str">
        <f t="shared" si="6"/>
        <v>1000010001011110111010100001100110010100100111</v>
      </c>
    </row>
    <row r="14" spans="1:46" x14ac:dyDescent="0.3">
      <c r="A14" s="2">
        <v>11</v>
      </c>
      <c r="B14" s="2" t="str">
        <f t="shared" si="2"/>
        <v>A</v>
      </c>
      <c r="C14" s="2" t="str">
        <f t="shared" si="3"/>
        <v>1010</v>
      </c>
      <c r="D14" t="str">
        <f t="shared" si="0"/>
        <v>101010111100110111101111</v>
      </c>
      <c r="M14" s="2">
        <v>11</v>
      </c>
      <c r="N14" s="5">
        <v>44</v>
      </c>
      <c r="O14" s="14" t="str">
        <f t="shared" si="4"/>
        <v>0</v>
      </c>
      <c r="P14" t="str">
        <f t="shared" si="1"/>
        <v>000000110011001111111111110000101010101111000010101010</v>
      </c>
      <c r="Y14" s="2">
        <v>4</v>
      </c>
      <c r="Z14" s="5">
        <v>3</v>
      </c>
      <c r="AA14" s="2" t="str">
        <f t="shared" si="7"/>
        <v>1</v>
      </c>
      <c r="AB14" t="str">
        <f t="shared" si="5"/>
        <v>110100001010101010101011110100001010101010101</v>
      </c>
      <c r="AK14" s="2">
        <v>4</v>
      </c>
      <c r="AL14" s="2" t="str">
        <f t="shared" si="8"/>
        <v>1</v>
      </c>
      <c r="AM14" s="2" t="str">
        <f>'Cau 1'!L12</f>
        <v>1</v>
      </c>
      <c r="AN14" s="2">
        <f t="shared" si="9"/>
        <v>0</v>
      </c>
      <c r="AO14" t="str">
        <f t="shared" si="6"/>
        <v>000010001011110111010100001100110010100100111</v>
      </c>
    </row>
    <row r="15" spans="1:46" x14ac:dyDescent="0.3">
      <c r="A15" s="2">
        <v>12</v>
      </c>
      <c r="B15" s="2" t="str">
        <f t="shared" si="2"/>
        <v>B</v>
      </c>
      <c r="C15" s="2" t="str">
        <f t="shared" si="3"/>
        <v>1011</v>
      </c>
      <c r="D15" t="str">
        <f t="shared" si="0"/>
        <v>10111100110111101111</v>
      </c>
      <c r="M15" s="2">
        <v>12</v>
      </c>
      <c r="N15" s="5">
        <v>36</v>
      </c>
      <c r="O15" s="14" t="str">
        <f t="shared" si="4"/>
        <v>0</v>
      </c>
      <c r="P15" t="str">
        <f t="shared" si="1"/>
        <v>00000110011001111111111110000101010101111000010101010</v>
      </c>
      <c r="Y15" s="2">
        <v>5</v>
      </c>
      <c r="Z15" s="5">
        <v>4</v>
      </c>
      <c r="AA15" s="2" t="str">
        <f t="shared" si="7"/>
        <v>1</v>
      </c>
      <c r="AB15" t="str">
        <f t="shared" si="5"/>
        <v>10100001010101010101011110100001010101010101</v>
      </c>
      <c r="AK15" s="2">
        <v>5</v>
      </c>
      <c r="AL15" s="2" t="str">
        <f t="shared" si="8"/>
        <v>1</v>
      </c>
      <c r="AM15" s="2" t="str">
        <f>'Cau 1'!L13</f>
        <v>1</v>
      </c>
      <c r="AN15" s="2">
        <f t="shared" si="9"/>
        <v>0</v>
      </c>
      <c r="AO15" t="str">
        <f t="shared" si="6"/>
        <v>00010001011110111010100001100110010100100111</v>
      </c>
    </row>
    <row r="16" spans="1:46" x14ac:dyDescent="0.3">
      <c r="A16" s="2">
        <v>13</v>
      </c>
      <c r="B16" s="2" t="str">
        <f t="shared" si="2"/>
        <v>C</v>
      </c>
      <c r="C16" s="2" t="str">
        <f t="shared" si="3"/>
        <v>1100</v>
      </c>
      <c r="D16" t="str">
        <f t="shared" si="0"/>
        <v>1100110111101111</v>
      </c>
      <c r="M16" s="2">
        <v>13</v>
      </c>
      <c r="N16" s="5">
        <v>28</v>
      </c>
      <c r="O16" s="14" t="str">
        <f t="shared" si="4"/>
        <v>0</v>
      </c>
      <c r="P16" t="str">
        <f t="shared" si="1"/>
        <v>0000110011001111111111110000101010101111000010101010</v>
      </c>
      <c r="Y16" s="2">
        <v>6</v>
      </c>
      <c r="Z16" s="5">
        <v>5</v>
      </c>
      <c r="AA16" s="2" t="str">
        <f t="shared" si="7"/>
        <v>0</v>
      </c>
      <c r="AB16" t="str">
        <f t="shared" si="5"/>
        <v>0100001010101010101011110100001010101010101</v>
      </c>
      <c r="AK16" s="2">
        <v>6</v>
      </c>
      <c r="AL16" s="2" t="str">
        <f>AA16</f>
        <v>0</v>
      </c>
      <c r="AM16" s="2" t="str">
        <f>'Cau 1'!L14</f>
        <v>0</v>
      </c>
      <c r="AN16" s="2">
        <f t="shared" si="9"/>
        <v>0</v>
      </c>
      <c r="AO16" t="str">
        <f t="shared" si="6"/>
        <v>0010001011110111010100001100110010100100111</v>
      </c>
    </row>
    <row r="17" spans="1:41" x14ac:dyDescent="0.3">
      <c r="A17" s="2">
        <v>14</v>
      </c>
      <c r="B17" s="2" t="str">
        <f t="shared" si="2"/>
        <v>D</v>
      </c>
      <c r="C17" s="2" t="str">
        <f t="shared" si="3"/>
        <v>1101</v>
      </c>
      <c r="D17" t="str">
        <f>C17&amp;D18</f>
        <v>110111101111</v>
      </c>
      <c r="M17" s="2">
        <v>14</v>
      </c>
      <c r="N17" s="5">
        <v>20</v>
      </c>
      <c r="O17" s="14" t="str">
        <f t="shared" si="4"/>
        <v>0</v>
      </c>
      <c r="P17" t="str">
        <f t="shared" si="1"/>
        <v>000110011001111111111110000101010101111000010101010</v>
      </c>
      <c r="Y17" s="2">
        <v>7</v>
      </c>
      <c r="Z17" s="5">
        <v>4</v>
      </c>
      <c r="AA17" s="2" t="str">
        <f t="shared" si="7"/>
        <v>1</v>
      </c>
      <c r="AB17" t="str">
        <f t="shared" si="5"/>
        <v>100001010101010101011110100001010101010101</v>
      </c>
      <c r="AK17" s="2">
        <v>7</v>
      </c>
      <c r="AL17" s="2" t="str">
        <f t="shared" si="8"/>
        <v>1</v>
      </c>
      <c r="AM17" s="2" t="str">
        <f>'Cau 1'!L15</f>
        <v>1</v>
      </c>
      <c r="AN17" s="2">
        <f t="shared" si="9"/>
        <v>0</v>
      </c>
      <c r="AO17" t="str">
        <f t="shared" si="6"/>
        <v>010001011110111010100001100110010100100111</v>
      </c>
    </row>
    <row r="18" spans="1:41" x14ac:dyDescent="0.3">
      <c r="A18" s="2">
        <v>15</v>
      </c>
      <c r="B18" s="2" t="str">
        <f t="shared" si="2"/>
        <v>E</v>
      </c>
      <c r="C18" s="2" t="str">
        <f t="shared" si="3"/>
        <v>1110</v>
      </c>
      <c r="D18" t="str">
        <f>C18&amp;C19</f>
        <v>11101111</v>
      </c>
      <c r="M18" s="2">
        <v>15</v>
      </c>
      <c r="N18" s="5">
        <v>12</v>
      </c>
      <c r="O18" s="14" t="str">
        <f t="shared" si="4"/>
        <v>0</v>
      </c>
      <c r="P18" t="str">
        <f t="shared" si="1"/>
        <v>00110011001111111111110000101010101111000010101010</v>
      </c>
      <c r="Y18" s="2">
        <v>8</v>
      </c>
      <c r="Z18" s="5">
        <v>5</v>
      </c>
      <c r="AA18" s="2" t="str">
        <f t="shared" si="7"/>
        <v>0</v>
      </c>
      <c r="AB18" t="str">
        <f t="shared" si="5"/>
        <v>00001010101010101011110100001010101010101</v>
      </c>
      <c r="AK18" s="2">
        <v>8</v>
      </c>
      <c r="AL18" s="2" t="str">
        <f t="shared" si="8"/>
        <v>0</v>
      </c>
      <c r="AM18" s="2" t="str">
        <f>'Cau 1'!L16</f>
        <v>1</v>
      </c>
      <c r="AN18" s="2">
        <f t="shared" si="9"/>
        <v>1</v>
      </c>
      <c r="AO18" t="str">
        <f t="shared" si="6"/>
        <v>10001011110111010100001100110010100100111</v>
      </c>
    </row>
    <row r="19" spans="1:41" x14ac:dyDescent="0.3">
      <c r="A19" s="2">
        <v>16</v>
      </c>
      <c r="B19" s="2" t="str">
        <f t="shared" si="2"/>
        <v>F</v>
      </c>
      <c r="C19" s="2" t="str">
        <f t="shared" si="3"/>
        <v>1111</v>
      </c>
      <c r="M19" s="2">
        <v>16</v>
      </c>
      <c r="N19" s="5">
        <v>4</v>
      </c>
      <c r="O19" s="14" t="str">
        <f t="shared" si="4"/>
        <v>0</v>
      </c>
      <c r="P19" t="str">
        <f t="shared" si="1"/>
        <v>0110011001111111111110000101010101111000010101010</v>
      </c>
      <c r="Y19" s="2">
        <v>9</v>
      </c>
      <c r="Z19" s="5">
        <v>6</v>
      </c>
      <c r="AA19" s="2" t="str">
        <f t="shared" si="7"/>
        <v>0</v>
      </c>
      <c r="AB19" t="str">
        <f t="shared" si="5"/>
        <v>0001010101010101011110100001010101010101</v>
      </c>
      <c r="AK19" s="2">
        <v>9</v>
      </c>
      <c r="AL19" s="2" t="str">
        <f t="shared" si="8"/>
        <v>0</v>
      </c>
      <c r="AM19" s="2" t="str">
        <f>'Cau 1'!L17</f>
        <v>0</v>
      </c>
      <c r="AN19" s="2">
        <f t="shared" si="9"/>
        <v>0</v>
      </c>
      <c r="AO19" t="str">
        <f t="shared" si="6"/>
        <v>0001011110111010100001100110010100100111</v>
      </c>
    </row>
    <row r="20" spans="1:41" x14ac:dyDescent="0.3">
      <c r="M20" s="2">
        <v>17</v>
      </c>
      <c r="N20" s="5">
        <v>62</v>
      </c>
      <c r="O20" s="14" t="str">
        <f t="shared" si="4"/>
        <v>1</v>
      </c>
      <c r="P20" t="str">
        <f t="shared" si="1"/>
        <v>110011001111111111110000101010101111000010101010</v>
      </c>
      <c r="Y20" s="2">
        <v>10</v>
      </c>
      <c r="Z20" s="5">
        <v>7</v>
      </c>
      <c r="AA20" s="2" t="str">
        <f t="shared" si="7"/>
        <v>0</v>
      </c>
      <c r="AB20" t="str">
        <f t="shared" si="5"/>
        <v>001010101010101011110100001010101010101</v>
      </c>
      <c r="AK20" s="2">
        <v>10</v>
      </c>
      <c r="AL20" s="2" t="str">
        <f t="shared" si="8"/>
        <v>0</v>
      </c>
      <c r="AM20" s="2" t="str">
        <f>'Cau 1'!L18</f>
        <v>0</v>
      </c>
      <c r="AN20" s="2">
        <f t="shared" si="9"/>
        <v>0</v>
      </c>
      <c r="AO20" t="str">
        <f t="shared" si="6"/>
        <v>001011110111010100001100110010100100111</v>
      </c>
    </row>
    <row r="21" spans="1:41" x14ac:dyDescent="0.3">
      <c r="M21" s="2">
        <v>18</v>
      </c>
      <c r="N21" s="5">
        <v>54</v>
      </c>
      <c r="O21" s="14" t="str">
        <f t="shared" si="4"/>
        <v>1</v>
      </c>
      <c r="P21" t="str">
        <f t="shared" si="1"/>
        <v>10011001111111111110000101010101111000010101010</v>
      </c>
      <c r="Y21" s="2">
        <v>11</v>
      </c>
      <c r="Z21" s="5">
        <v>8</v>
      </c>
      <c r="AA21" s="2" t="str">
        <f t="shared" si="7"/>
        <v>0</v>
      </c>
      <c r="AB21" t="str">
        <f t="shared" si="5"/>
        <v>01010101010101011110100001010101010101</v>
      </c>
      <c r="AK21" s="2">
        <v>11</v>
      </c>
      <c r="AL21" s="2" t="str">
        <f t="shared" si="8"/>
        <v>0</v>
      </c>
      <c r="AM21" s="2" t="str">
        <f>'Cau 1'!L19</f>
        <v>0</v>
      </c>
      <c r="AN21" s="2">
        <f t="shared" si="9"/>
        <v>0</v>
      </c>
      <c r="AO21" t="str">
        <f t="shared" si="6"/>
        <v>01011110111010100001100110010100100111</v>
      </c>
    </row>
    <row r="22" spans="1:41" x14ac:dyDescent="0.3">
      <c r="M22" s="2">
        <v>19</v>
      </c>
      <c r="N22" s="5">
        <v>46</v>
      </c>
      <c r="O22" s="14" t="str">
        <f t="shared" si="4"/>
        <v>0</v>
      </c>
      <c r="P22" t="str">
        <f t="shared" si="1"/>
        <v>0011001111111111110000101010101111000010101010</v>
      </c>
      <c r="Y22" s="2">
        <v>12</v>
      </c>
      <c r="Z22" s="5">
        <v>9</v>
      </c>
      <c r="AA22" s="2" t="str">
        <f t="shared" si="7"/>
        <v>1</v>
      </c>
      <c r="AB22" t="str">
        <f t="shared" si="5"/>
        <v>1010101010101011110100001010101010101</v>
      </c>
      <c r="AK22" s="2">
        <v>12</v>
      </c>
      <c r="AL22" s="2" t="str">
        <f t="shared" si="8"/>
        <v>1</v>
      </c>
      <c r="AM22" s="2" t="str">
        <f>'Cau 1'!L20</f>
        <v>0</v>
      </c>
      <c r="AN22" s="2">
        <f t="shared" si="9"/>
        <v>1</v>
      </c>
      <c r="AO22" t="str">
        <f t="shared" si="6"/>
        <v>1011110111010100001100110010100100111</v>
      </c>
    </row>
    <row r="23" spans="1:41" x14ac:dyDescent="0.3">
      <c r="M23" s="2">
        <v>20</v>
      </c>
      <c r="N23" s="5">
        <v>38</v>
      </c>
      <c r="O23" s="14" t="str">
        <f t="shared" si="4"/>
        <v>0</v>
      </c>
      <c r="P23" t="str">
        <f t="shared" si="1"/>
        <v>011001111111111110000101010101111000010101010</v>
      </c>
      <c r="Y23" s="2">
        <v>13</v>
      </c>
      <c r="Z23" s="5">
        <v>8</v>
      </c>
      <c r="AA23" s="2" t="str">
        <f t="shared" si="7"/>
        <v>0</v>
      </c>
      <c r="AB23" t="str">
        <f t="shared" si="5"/>
        <v>010101010101011110100001010101010101</v>
      </c>
      <c r="AK23" s="2">
        <v>13</v>
      </c>
      <c r="AL23" s="2" t="str">
        <f t="shared" si="8"/>
        <v>0</v>
      </c>
      <c r="AM23" s="2" t="str">
        <f>'Cau 1'!L21</f>
        <v>0</v>
      </c>
      <c r="AN23" s="2">
        <f t="shared" si="9"/>
        <v>0</v>
      </c>
      <c r="AO23" t="str">
        <f t="shared" si="6"/>
        <v>011110111010100001100110010100100111</v>
      </c>
    </row>
    <row r="24" spans="1:41" x14ac:dyDescent="0.3">
      <c r="M24" s="2">
        <v>21</v>
      </c>
      <c r="N24" s="5">
        <v>30</v>
      </c>
      <c r="O24" s="14" t="str">
        <f t="shared" si="4"/>
        <v>1</v>
      </c>
      <c r="P24" t="str">
        <f t="shared" si="1"/>
        <v>11001111111111110000101010101111000010101010</v>
      </c>
      <c r="Y24" s="2">
        <v>14</v>
      </c>
      <c r="Z24" s="5">
        <v>9</v>
      </c>
      <c r="AA24" s="2" t="str">
        <f t="shared" si="7"/>
        <v>1</v>
      </c>
      <c r="AB24" t="str">
        <f t="shared" si="5"/>
        <v>10101010101011110100001010101010101</v>
      </c>
      <c r="AK24" s="2">
        <v>14</v>
      </c>
      <c r="AL24" s="2" t="str">
        <f t="shared" si="8"/>
        <v>1</v>
      </c>
      <c r="AM24" s="2" t="str">
        <f>'Cau 1'!L22</f>
        <v>0</v>
      </c>
      <c r="AN24" s="2">
        <f t="shared" si="9"/>
        <v>1</v>
      </c>
      <c r="AO24" t="str">
        <f t="shared" si="6"/>
        <v>11110111010100001100110010100100111</v>
      </c>
    </row>
    <row r="25" spans="1:41" x14ac:dyDescent="0.3">
      <c r="M25" s="2">
        <v>22</v>
      </c>
      <c r="N25" s="5">
        <v>22</v>
      </c>
      <c r="O25" s="14" t="str">
        <f t="shared" si="4"/>
        <v>1</v>
      </c>
      <c r="P25" t="str">
        <f t="shared" si="1"/>
        <v>1001111111111110000101010101111000010101010</v>
      </c>
      <c r="Y25" s="2">
        <v>15</v>
      </c>
      <c r="Z25" s="5">
        <v>10</v>
      </c>
      <c r="AA25" s="2" t="str">
        <f t="shared" si="7"/>
        <v>0</v>
      </c>
      <c r="AB25" t="str">
        <f t="shared" si="5"/>
        <v>0101010101011110100001010101010101</v>
      </c>
      <c r="AK25" s="2">
        <v>15</v>
      </c>
      <c r="AL25" s="2" t="str">
        <f t="shared" si="8"/>
        <v>0</v>
      </c>
      <c r="AM25" s="2" t="str">
        <f>'Cau 1'!L23</f>
        <v>1</v>
      </c>
      <c r="AN25" s="2">
        <f t="shared" si="9"/>
        <v>1</v>
      </c>
      <c r="AO25" t="str">
        <f t="shared" si="6"/>
        <v>1110111010100001100110010100100111</v>
      </c>
    </row>
    <row r="26" spans="1:41" x14ac:dyDescent="0.3">
      <c r="M26" s="2">
        <v>23</v>
      </c>
      <c r="N26" s="5">
        <v>14</v>
      </c>
      <c r="O26" s="14" t="str">
        <f t="shared" si="4"/>
        <v>0</v>
      </c>
      <c r="P26" t="str">
        <f t="shared" si="1"/>
        <v>001111111111110000101010101111000010101010</v>
      </c>
      <c r="Y26" s="2">
        <v>16</v>
      </c>
      <c r="Z26" s="5">
        <v>11</v>
      </c>
      <c r="AA26" s="2" t="str">
        <f t="shared" si="7"/>
        <v>1</v>
      </c>
      <c r="AB26" t="str">
        <f t="shared" si="5"/>
        <v>101010101011110100001010101010101</v>
      </c>
      <c r="AK26" s="2">
        <v>16</v>
      </c>
      <c r="AL26" s="2" t="str">
        <f t="shared" si="8"/>
        <v>1</v>
      </c>
      <c r="AM26" s="2" t="str">
        <f>'Cau 1'!L24</f>
        <v>0</v>
      </c>
      <c r="AN26" s="2">
        <f t="shared" si="9"/>
        <v>1</v>
      </c>
      <c r="AO26" t="str">
        <f t="shared" si="6"/>
        <v>110111010100001100110010100100111</v>
      </c>
    </row>
    <row r="27" spans="1:41" x14ac:dyDescent="0.3">
      <c r="M27" s="2">
        <v>24</v>
      </c>
      <c r="N27" s="5">
        <v>6</v>
      </c>
      <c r="O27" s="14" t="str">
        <f t="shared" si="4"/>
        <v>0</v>
      </c>
      <c r="P27" t="str">
        <f t="shared" si="1"/>
        <v>01111111111110000101010101111000010101010</v>
      </c>
      <c r="Y27" s="2">
        <v>17</v>
      </c>
      <c r="Z27" s="5">
        <v>12</v>
      </c>
      <c r="AA27" s="2" t="str">
        <f t="shared" si="7"/>
        <v>0</v>
      </c>
      <c r="AB27" t="str">
        <f t="shared" si="5"/>
        <v>01010101011110100001010101010101</v>
      </c>
      <c r="AK27" s="2">
        <v>17</v>
      </c>
      <c r="AL27" s="2" t="str">
        <f t="shared" si="8"/>
        <v>0</v>
      </c>
      <c r="AM27" s="2" t="str">
        <f>'Cau 1'!L25</f>
        <v>1</v>
      </c>
      <c r="AN27" s="2">
        <f t="shared" si="9"/>
        <v>1</v>
      </c>
      <c r="AO27" t="str">
        <f t="shared" si="6"/>
        <v>10111010100001100110010100100111</v>
      </c>
    </row>
    <row r="28" spans="1:41" x14ac:dyDescent="0.3">
      <c r="M28" s="2">
        <v>25</v>
      </c>
      <c r="N28" s="5">
        <v>64</v>
      </c>
      <c r="O28" s="14" t="str">
        <f t="shared" si="4"/>
        <v>1</v>
      </c>
      <c r="P28" t="str">
        <f t="shared" si="1"/>
        <v>1111111111110000101010101111000010101010</v>
      </c>
      <c r="Y28" s="2">
        <v>18</v>
      </c>
      <c r="Z28" s="5">
        <v>13</v>
      </c>
      <c r="AA28" s="2" t="str">
        <f t="shared" si="7"/>
        <v>1</v>
      </c>
      <c r="AB28" t="str">
        <f t="shared" si="5"/>
        <v>1010101011110100001010101010101</v>
      </c>
      <c r="AK28" s="2">
        <v>18</v>
      </c>
      <c r="AL28" s="2" t="str">
        <f t="shared" si="8"/>
        <v>1</v>
      </c>
      <c r="AM28" s="2" t="str">
        <f>'Cau 1'!L26</f>
        <v>1</v>
      </c>
      <c r="AN28" s="2">
        <f t="shared" si="9"/>
        <v>0</v>
      </c>
      <c r="AO28" t="str">
        <f t="shared" si="6"/>
        <v>0111010100001100110010100100111</v>
      </c>
    </row>
    <row r="29" spans="1:41" x14ac:dyDescent="0.3">
      <c r="M29" s="2">
        <v>26</v>
      </c>
      <c r="N29" s="5">
        <v>56</v>
      </c>
      <c r="O29" s="14" t="str">
        <f t="shared" si="4"/>
        <v>1</v>
      </c>
      <c r="P29" t="str">
        <f t="shared" si="1"/>
        <v>111111111110000101010101111000010101010</v>
      </c>
      <c r="Y29" s="2">
        <v>19</v>
      </c>
      <c r="Z29" s="5">
        <v>12</v>
      </c>
      <c r="AA29" s="2" t="str">
        <f t="shared" si="7"/>
        <v>0</v>
      </c>
      <c r="AB29" t="str">
        <f t="shared" si="5"/>
        <v>010101011110100001010101010101</v>
      </c>
      <c r="AK29" s="2">
        <v>19</v>
      </c>
      <c r="AL29" s="2" t="str">
        <f t="shared" si="8"/>
        <v>0</v>
      </c>
      <c r="AM29" s="2" t="str">
        <f>'Cau 1'!L27</f>
        <v>1</v>
      </c>
      <c r="AN29" s="2">
        <f t="shared" si="9"/>
        <v>1</v>
      </c>
      <c r="AO29" t="str">
        <f t="shared" si="6"/>
        <v>111010100001100110010100100111</v>
      </c>
    </row>
    <row r="30" spans="1:41" x14ac:dyDescent="0.3">
      <c r="M30" s="2">
        <v>27</v>
      </c>
      <c r="N30" s="5">
        <v>48</v>
      </c>
      <c r="O30" s="14" t="str">
        <f t="shared" si="4"/>
        <v>1</v>
      </c>
      <c r="P30" t="str">
        <f t="shared" si="1"/>
        <v>11111111110000101010101111000010101010</v>
      </c>
      <c r="Y30" s="2">
        <v>20</v>
      </c>
      <c r="Z30" s="5">
        <v>13</v>
      </c>
      <c r="AA30" s="2" t="str">
        <f t="shared" si="7"/>
        <v>1</v>
      </c>
      <c r="AB30" t="str">
        <f t="shared" si="5"/>
        <v>10101011110100001010101010101</v>
      </c>
      <c r="AK30" s="2">
        <v>20</v>
      </c>
      <c r="AL30" s="2" t="str">
        <f t="shared" si="8"/>
        <v>1</v>
      </c>
      <c r="AM30" s="2" t="str">
        <f>'Cau 1'!L28</f>
        <v>0</v>
      </c>
      <c r="AN30" s="2">
        <f t="shared" si="9"/>
        <v>1</v>
      </c>
      <c r="AO30" t="str">
        <f t="shared" si="6"/>
        <v>11010100001100110010100100111</v>
      </c>
    </row>
    <row r="31" spans="1:41" x14ac:dyDescent="0.3">
      <c r="M31" s="2">
        <v>28</v>
      </c>
      <c r="N31" s="5">
        <v>40</v>
      </c>
      <c r="O31" s="14" t="str">
        <f t="shared" si="4"/>
        <v>1</v>
      </c>
      <c r="P31" t="str">
        <f t="shared" si="1"/>
        <v>1111111110000101010101111000010101010</v>
      </c>
      <c r="Y31" s="2">
        <v>21</v>
      </c>
      <c r="Z31" s="5">
        <v>14</v>
      </c>
      <c r="AA31" s="2" t="str">
        <f t="shared" si="7"/>
        <v>0</v>
      </c>
      <c r="AB31" t="str">
        <f t="shared" si="5"/>
        <v>0101011110100001010101010101</v>
      </c>
      <c r="AK31" s="2">
        <v>21</v>
      </c>
      <c r="AL31" s="2" t="str">
        <f t="shared" si="8"/>
        <v>0</v>
      </c>
      <c r="AM31" s="2" t="str">
        <f>'Cau 1'!L29</f>
        <v>1</v>
      </c>
      <c r="AN31" s="2">
        <f t="shared" si="9"/>
        <v>1</v>
      </c>
      <c r="AO31" t="str">
        <f t="shared" si="6"/>
        <v>1010100001100110010100100111</v>
      </c>
    </row>
    <row r="32" spans="1:41" x14ac:dyDescent="0.3">
      <c r="M32" s="2">
        <v>29</v>
      </c>
      <c r="N32" s="5">
        <v>32</v>
      </c>
      <c r="O32" s="14" t="str">
        <f t="shared" si="4"/>
        <v>1</v>
      </c>
      <c r="P32" t="str">
        <f t="shared" si="1"/>
        <v>111111110000101010101111000010101010</v>
      </c>
      <c r="Y32" s="2">
        <v>22</v>
      </c>
      <c r="Z32" s="5">
        <v>15</v>
      </c>
      <c r="AA32" s="2" t="str">
        <f t="shared" si="7"/>
        <v>1</v>
      </c>
      <c r="AB32" t="str">
        <f t="shared" si="5"/>
        <v>101011110100001010101010101</v>
      </c>
      <c r="AK32" s="2">
        <v>22</v>
      </c>
      <c r="AL32" s="2" t="str">
        <f t="shared" si="8"/>
        <v>1</v>
      </c>
      <c r="AM32" s="2" t="str">
        <f>'Cau 1'!L30</f>
        <v>1</v>
      </c>
      <c r="AN32" s="2">
        <f t="shared" si="9"/>
        <v>0</v>
      </c>
      <c r="AO32" t="str">
        <f t="shared" si="6"/>
        <v>010100001100110010100100111</v>
      </c>
    </row>
    <row r="33" spans="13:41" x14ac:dyDescent="0.3">
      <c r="M33" s="2">
        <v>30</v>
      </c>
      <c r="N33" s="5">
        <v>24</v>
      </c>
      <c r="O33" s="14" t="str">
        <f t="shared" si="4"/>
        <v>1</v>
      </c>
      <c r="P33" t="str">
        <f t="shared" si="1"/>
        <v>11111110000101010101111000010101010</v>
      </c>
      <c r="Y33" s="2">
        <v>23</v>
      </c>
      <c r="Z33" s="5">
        <v>16</v>
      </c>
      <c r="AA33" s="2" t="str">
        <f t="shared" si="7"/>
        <v>0</v>
      </c>
      <c r="AB33" t="str">
        <f t="shared" si="5"/>
        <v>01011110100001010101010101</v>
      </c>
      <c r="AK33" s="2">
        <v>23</v>
      </c>
      <c r="AL33" s="2" t="str">
        <f t="shared" si="8"/>
        <v>0</v>
      </c>
      <c r="AM33" s="2" t="str">
        <f>'Cau 1'!L31</f>
        <v>1</v>
      </c>
      <c r="AN33" s="2">
        <f t="shared" si="9"/>
        <v>1</v>
      </c>
      <c r="AO33" t="str">
        <f t="shared" si="6"/>
        <v>10100001100110010100100111</v>
      </c>
    </row>
    <row r="34" spans="13:41" x14ac:dyDescent="0.3">
      <c r="M34" s="2">
        <v>31</v>
      </c>
      <c r="N34" s="5">
        <v>16</v>
      </c>
      <c r="O34" s="14" t="str">
        <f t="shared" si="4"/>
        <v>1</v>
      </c>
      <c r="P34" t="str">
        <f t="shared" si="1"/>
        <v>1111110000101010101111000010101010</v>
      </c>
      <c r="Y34" s="2">
        <v>24</v>
      </c>
      <c r="Z34" s="5">
        <v>17</v>
      </c>
      <c r="AA34" s="2" t="str">
        <f t="shared" si="7"/>
        <v>1</v>
      </c>
      <c r="AB34" t="str">
        <f t="shared" si="5"/>
        <v>1011110100001010101010101</v>
      </c>
      <c r="AK34" s="2">
        <v>24</v>
      </c>
      <c r="AL34" s="2" t="str">
        <f t="shared" si="8"/>
        <v>1</v>
      </c>
      <c r="AM34" s="2" t="str">
        <f>'Cau 1'!L32</f>
        <v>1</v>
      </c>
      <c r="AN34" s="2">
        <f t="shared" si="9"/>
        <v>0</v>
      </c>
      <c r="AO34" t="str">
        <f t="shared" si="6"/>
        <v>0100001100110010100100111</v>
      </c>
    </row>
    <row r="35" spans="13:41" x14ac:dyDescent="0.3">
      <c r="M35" s="2">
        <v>32</v>
      </c>
      <c r="N35" s="5">
        <v>8</v>
      </c>
      <c r="O35" s="14" t="str">
        <f t="shared" si="4"/>
        <v>1</v>
      </c>
      <c r="P35" t="str">
        <f t="shared" si="1"/>
        <v>111110000101010101111000010101010</v>
      </c>
      <c r="Y35" s="2">
        <v>25</v>
      </c>
      <c r="Z35" s="5">
        <v>16</v>
      </c>
      <c r="AA35" s="2" t="str">
        <f t="shared" si="7"/>
        <v>0</v>
      </c>
      <c r="AB35" t="str">
        <f t="shared" si="5"/>
        <v>011110100001010101010101</v>
      </c>
      <c r="AK35" s="2">
        <v>25</v>
      </c>
      <c r="AL35" s="2" t="str">
        <f t="shared" si="8"/>
        <v>0</v>
      </c>
      <c r="AM35" s="2" t="str">
        <f>'Cau 1'!L33</f>
        <v>1</v>
      </c>
      <c r="AN35" s="2">
        <f t="shared" si="9"/>
        <v>1</v>
      </c>
      <c r="AO35" t="str">
        <f t="shared" si="6"/>
        <v>100001100110010100100111</v>
      </c>
    </row>
    <row r="36" spans="13:41" x14ac:dyDescent="0.3">
      <c r="M36" s="2">
        <v>33</v>
      </c>
      <c r="N36" s="5">
        <v>57</v>
      </c>
      <c r="O36" s="14" t="str">
        <f t="shared" si="4"/>
        <v>1</v>
      </c>
      <c r="P36" t="str">
        <f t="shared" si="1"/>
        <v>11110000101010101111000010101010</v>
      </c>
      <c r="Y36" s="2">
        <v>26</v>
      </c>
      <c r="Z36" s="5">
        <v>17</v>
      </c>
      <c r="AA36" s="2" t="str">
        <f t="shared" si="7"/>
        <v>1</v>
      </c>
      <c r="AB36" t="str">
        <f t="shared" si="5"/>
        <v>11110100001010101010101</v>
      </c>
      <c r="AK36" s="2">
        <v>26</v>
      </c>
      <c r="AL36" s="2" t="str">
        <f t="shared" si="8"/>
        <v>1</v>
      </c>
      <c r="AM36" s="2" t="str">
        <f>'Cau 1'!L34</f>
        <v>1</v>
      </c>
      <c r="AN36" s="2">
        <f t="shared" si="9"/>
        <v>0</v>
      </c>
      <c r="AO36" t="str">
        <f t="shared" si="6"/>
        <v>00001100110010100100111</v>
      </c>
    </row>
    <row r="37" spans="13:41" x14ac:dyDescent="0.3">
      <c r="M37" s="2">
        <v>34</v>
      </c>
      <c r="N37" s="5">
        <v>49</v>
      </c>
      <c r="O37" s="14" t="str">
        <f t="shared" si="4"/>
        <v>1</v>
      </c>
      <c r="P37" t="str">
        <f t="shared" si="1"/>
        <v>1110000101010101111000010101010</v>
      </c>
      <c r="Y37" s="2">
        <v>27</v>
      </c>
      <c r="Z37" s="5">
        <v>18</v>
      </c>
      <c r="AA37" s="2" t="str">
        <f t="shared" si="7"/>
        <v>1</v>
      </c>
      <c r="AB37" t="str">
        <f t="shared" si="5"/>
        <v>1110100001010101010101</v>
      </c>
      <c r="AK37" s="2">
        <v>27</v>
      </c>
      <c r="AL37" s="2" t="str">
        <f t="shared" si="8"/>
        <v>1</v>
      </c>
      <c r="AM37" s="2" t="str">
        <f>'Cau 1'!L35</f>
        <v>1</v>
      </c>
      <c r="AN37" s="2">
        <f t="shared" si="9"/>
        <v>0</v>
      </c>
      <c r="AO37" t="str">
        <f t="shared" si="6"/>
        <v>0001100110010100100111</v>
      </c>
    </row>
    <row r="38" spans="13:41" x14ac:dyDescent="0.3">
      <c r="M38" s="2">
        <v>35</v>
      </c>
      <c r="N38" s="5">
        <v>41</v>
      </c>
      <c r="O38" s="14" t="str">
        <f t="shared" si="4"/>
        <v>1</v>
      </c>
      <c r="P38" t="str">
        <f t="shared" si="1"/>
        <v>110000101010101111000010101010</v>
      </c>
      <c r="Y38" s="2">
        <v>28</v>
      </c>
      <c r="Z38" s="5">
        <v>19</v>
      </c>
      <c r="AA38" s="2" t="str">
        <f t="shared" si="7"/>
        <v>1</v>
      </c>
      <c r="AB38" t="str">
        <f t="shared" si="5"/>
        <v>110100001010101010101</v>
      </c>
      <c r="AK38" s="2">
        <v>28</v>
      </c>
      <c r="AL38" s="2" t="str">
        <f t="shared" si="8"/>
        <v>1</v>
      </c>
      <c r="AM38" s="2" t="str">
        <f>'Cau 1'!L36</f>
        <v>1</v>
      </c>
      <c r="AN38" s="2">
        <f t="shared" si="9"/>
        <v>0</v>
      </c>
      <c r="AO38" t="str">
        <f t="shared" si="6"/>
        <v>001100110010100100111</v>
      </c>
    </row>
    <row r="39" spans="13:41" x14ac:dyDescent="0.3">
      <c r="M39" s="2">
        <v>36</v>
      </c>
      <c r="N39" s="5">
        <v>33</v>
      </c>
      <c r="O39" s="14" t="str">
        <f t="shared" si="4"/>
        <v>1</v>
      </c>
      <c r="P39" t="str">
        <f t="shared" si="1"/>
        <v>10000101010101111000010101010</v>
      </c>
      <c r="Y39" s="2">
        <v>29</v>
      </c>
      <c r="Z39" s="5">
        <v>20</v>
      </c>
      <c r="AA39" s="2" t="str">
        <f t="shared" si="7"/>
        <v>1</v>
      </c>
      <c r="AB39" t="str">
        <f t="shared" si="5"/>
        <v>10100001010101010101</v>
      </c>
      <c r="AK39" s="2">
        <v>29</v>
      </c>
      <c r="AL39" s="2" t="str">
        <f t="shared" si="8"/>
        <v>1</v>
      </c>
      <c r="AM39" s="2" t="str">
        <f>'Cau 1'!L37</f>
        <v>1</v>
      </c>
      <c r="AN39" s="2">
        <f t="shared" si="9"/>
        <v>0</v>
      </c>
      <c r="AO39" t="str">
        <f t="shared" si="6"/>
        <v>01100110010100100111</v>
      </c>
    </row>
    <row r="40" spans="13:41" x14ac:dyDescent="0.3">
      <c r="M40" s="2">
        <v>37</v>
      </c>
      <c r="N40" s="5">
        <v>25</v>
      </c>
      <c r="O40" s="14" t="str">
        <f t="shared" si="4"/>
        <v>0</v>
      </c>
      <c r="P40" t="str">
        <f t="shared" si="1"/>
        <v>0000101010101111000010101010</v>
      </c>
      <c r="Y40" s="2">
        <v>30</v>
      </c>
      <c r="Z40" s="5">
        <v>21</v>
      </c>
      <c r="AA40" s="2" t="str">
        <f t="shared" si="7"/>
        <v>0</v>
      </c>
      <c r="AB40" t="str">
        <f t="shared" si="5"/>
        <v>0100001010101010101</v>
      </c>
      <c r="AK40" s="2">
        <v>30</v>
      </c>
      <c r="AL40" s="2" t="str">
        <f t="shared" si="8"/>
        <v>0</v>
      </c>
      <c r="AM40" s="2" t="str">
        <f>'Cau 1'!L38</f>
        <v>1</v>
      </c>
      <c r="AN40" s="2">
        <f t="shared" si="9"/>
        <v>1</v>
      </c>
      <c r="AO40" t="str">
        <f t="shared" si="6"/>
        <v>1100110010100100111</v>
      </c>
    </row>
    <row r="41" spans="13:41" x14ac:dyDescent="0.3">
      <c r="M41" s="2">
        <v>38</v>
      </c>
      <c r="N41" s="5">
        <v>17</v>
      </c>
      <c r="O41" s="14" t="str">
        <f t="shared" si="4"/>
        <v>0</v>
      </c>
      <c r="P41" t="str">
        <f t="shared" si="1"/>
        <v>000101010101111000010101010</v>
      </c>
      <c r="Y41" s="2">
        <v>31</v>
      </c>
      <c r="Z41" s="5">
        <v>20</v>
      </c>
      <c r="AA41" s="2" t="str">
        <f t="shared" si="7"/>
        <v>1</v>
      </c>
      <c r="AB41" t="str">
        <f t="shared" si="5"/>
        <v>100001010101010101</v>
      </c>
      <c r="AK41" s="2">
        <v>31</v>
      </c>
      <c r="AL41" s="2" t="str">
        <f t="shared" si="8"/>
        <v>1</v>
      </c>
      <c r="AM41" s="2" t="str">
        <f>'Cau 1'!L39</f>
        <v>0</v>
      </c>
      <c r="AN41" s="2">
        <f t="shared" si="9"/>
        <v>1</v>
      </c>
      <c r="AO41" t="str">
        <f t="shared" si="6"/>
        <v>100110010100100111</v>
      </c>
    </row>
    <row r="42" spans="13:41" x14ac:dyDescent="0.3">
      <c r="M42" s="2">
        <v>39</v>
      </c>
      <c r="N42" s="5">
        <v>9</v>
      </c>
      <c r="O42" s="14" t="str">
        <f t="shared" si="4"/>
        <v>0</v>
      </c>
      <c r="P42" t="str">
        <f t="shared" si="1"/>
        <v>00101010101111000010101010</v>
      </c>
      <c r="Y42" s="2">
        <v>32</v>
      </c>
      <c r="Z42" s="5">
        <v>21</v>
      </c>
      <c r="AA42" s="2" t="str">
        <f t="shared" si="7"/>
        <v>0</v>
      </c>
      <c r="AB42" t="str">
        <f t="shared" si="5"/>
        <v>00001010101010101</v>
      </c>
      <c r="AK42" s="2">
        <v>32</v>
      </c>
      <c r="AL42" s="2" t="str">
        <f t="shared" si="8"/>
        <v>0</v>
      </c>
      <c r="AM42" s="2" t="str">
        <f>'Cau 1'!L40</f>
        <v>0</v>
      </c>
      <c r="AN42" s="2">
        <f t="shared" si="9"/>
        <v>0</v>
      </c>
      <c r="AO42" t="str">
        <f t="shared" si="6"/>
        <v>00110010100100111</v>
      </c>
    </row>
    <row r="43" spans="13:41" x14ac:dyDescent="0.3">
      <c r="M43" s="2">
        <v>40</v>
      </c>
      <c r="N43" s="5">
        <v>1</v>
      </c>
      <c r="O43" s="14" t="str">
        <f t="shared" si="4"/>
        <v>0</v>
      </c>
      <c r="P43" t="str">
        <f t="shared" si="1"/>
        <v>0101010101111000010101010</v>
      </c>
      <c r="Y43" s="2">
        <v>33</v>
      </c>
      <c r="Z43" s="5">
        <v>22</v>
      </c>
      <c r="AA43" s="2" t="str">
        <f t="shared" si="7"/>
        <v>0</v>
      </c>
      <c r="AB43" t="str">
        <f t="shared" si="5"/>
        <v>0001010101010101</v>
      </c>
      <c r="AK43" s="2">
        <v>33</v>
      </c>
      <c r="AL43" s="2" t="str">
        <f t="shared" si="8"/>
        <v>0</v>
      </c>
      <c r="AM43" s="2" t="str">
        <f>'Cau 1'!L41</f>
        <v>0</v>
      </c>
      <c r="AN43" s="2">
        <f t="shared" si="9"/>
        <v>0</v>
      </c>
      <c r="AO43" t="str">
        <f t="shared" si="6"/>
        <v>0110010100100111</v>
      </c>
    </row>
    <row r="44" spans="13:41" x14ac:dyDescent="0.3">
      <c r="M44" s="2">
        <v>41</v>
      </c>
      <c r="N44" s="5">
        <v>59</v>
      </c>
      <c r="O44" s="14" t="str">
        <f t="shared" si="4"/>
        <v>1</v>
      </c>
      <c r="P44" t="str">
        <f t="shared" si="1"/>
        <v>101010101111000010101010</v>
      </c>
      <c r="Y44" s="2">
        <v>34</v>
      </c>
      <c r="Z44" s="5">
        <v>23</v>
      </c>
      <c r="AA44" s="2" t="str">
        <f t="shared" si="7"/>
        <v>0</v>
      </c>
      <c r="AB44" t="str">
        <f t="shared" si="5"/>
        <v>001010101010101</v>
      </c>
      <c r="AK44" s="2">
        <v>34</v>
      </c>
      <c r="AL44" s="2" t="str">
        <f t="shared" si="8"/>
        <v>0</v>
      </c>
      <c r="AM44" s="2" t="str">
        <f>'Cau 1'!L42</f>
        <v>1</v>
      </c>
      <c r="AN44" s="2">
        <f t="shared" si="9"/>
        <v>1</v>
      </c>
      <c r="AO44" t="str">
        <f t="shared" si="6"/>
        <v>110010100100111</v>
      </c>
    </row>
    <row r="45" spans="13:41" x14ac:dyDescent="0.3">
      <c r="M45" s="2">
        <v>42</v>
      </c>
      <c r="N45" s="5">
        <v>51</v>
      </c>
      <c r="O45" s="14" t="str">
        <f t="shared" si="4"/>
        <v>0</v>
      </c>
      <c r="P45" t="str">
        <f t="shared" si="1"/>
        <v>01010101111000010101010</v>
      </c>
      <c r="Y45" s="2">
        <v>35</v>
      </c>
      <c r="Z45" s="5">
        <v>24</v>
      </c>
      <c r="AA45" s="2" t="str">
        <f t="shared" si="7"/>
        <v>0</v>
      </c>
      <c r="AB45" t="str">
        <f t="shared" si="5"/>
        <v>01010101010101</v>
      </c>
      <c r="AK45" s="2">
        <v>35</v>
      </c>
      <c r="AL45" s="2" t="str">
        <f t="shared" si="8"/>
        <v>0</v>
      </c>
      <c r="AM45" s="2" t="str">
        <f>'Cau 1'!L43</f>
        <v>1</v>
      </c>
      <c r="AN45" s="2">
        <f t="shared" si="9"/>
        <v>1</v>
      </c>
      <c r="AO45" t="str">
        <f t="shared" si="6"/>
        <v>10010100100111</v>
      </c>
    </row>
    <row r="46" spans="13:41" x14ac:dyDescent="0.3">
      <c r="M46" s="2">
        <v>43</v>
      </c>
      <c r="N46" s="5">
        <v>43</v>
      </c>
      <c r="O46" s="14" t="str">
        <f t="shared" si="4"/>
        <v>1</v>
      </c>
      <c r="P46" t="str">
        <f t="shared" si="1"/>
        <v>1010101111000010101010</v>
      </c>
      <c r="Y46" s="2">
        <v>36</v>
      </c>
      <c r="Z46" s="5">
        <v>25</v>
      </c>
      <c r="AA46" s="2" t="str">
        <f t="shared" si="7"/>
        <v>1</v>
      </c>
      <c r="AB46" t="str">
        <f t="shared" si="5"/>
        <v>1010101010101</v>
      </c>
      <c r="AK46" s="2">
        <v>36</v>
      </c>
      <c r="AL46" s="2" t="str">
        <f t="shared" si="8"/>
        <v>1</v>
      </c>
      <c r="AM46" s="2" t="str">
        <f>'Cau 1'!L44</f>
        <v>1</v>
      </c>
      <c r="AN46" s="2">
        <f t="shared" si="9"/>
        <v>0</v>
      </c>
      <c r="AO46" t="str">
        <f t="shared" si="6"/>
        <v>0010100100111</v>
      </c>
    </row>
    <row r="47" spans="13:41" x14ac:dyDescent="0.3">
      <c r="M47" s="2">
        <v>44</v>
      </c>
      <c r="N47" s="5">
        <v>35</v>
      </c>
      <c r="O47" s="14" t="str">
        <f t="shared" si="4"/>
        <v>0</v>
      </c>
      <c r="P47" t="str">
        <f t="shared" si="1"/>
        <v>010101111000010101010</v>
      </c>
      <c r="Y47" s="2">
        <v>37</v>
      </c>
      <c r="Z47" s="5">
        <v>24</v>
      </c>
      <c r="AA47" s="2" t="str">
        <f t="shared" si="7"/>
        <v>0</v>
      </c>
      <c r="AB47" t="str">
        <f t="shared" si="5"/>
        <v>010101010101</v>
      </c>
      <c r="AK47" s="2">
        <v>37</v>
      </c>
      <c r="AL47" s="2" t="str">
        <f t="shared" si="8"/>
        <v>0</v>
      </c>
      <c r="AM47" s="2" t="str">
        <f>'Cau 1'!L45</f>
        <v>0</v>
      </c>
      <c r="AN47" s="2">
        <f t="shared" si="9"/>
        <v>0</v>
      </c>
      <c r="AO47" t="str">
        <f t="shared" si="6"/>
        <v>010100100111</v>
      </c>
    </row>
    <row r="48" spans="13:41" x14ac:dyDescent="0.3">
      <c r="M48" s="2">
        <v>45</v>
      </c>
      <c r="N48" s="5">
        <v>27</v>
      </c>
      <c r="O48" s="14" t="str">
        <f t="shared" si="4"/>
        <v>1</v>
      </c>
      <c r="P48" t="str">
        <f t="shared" si="1"/>
        <v>10101111000010101010</v>
      </c>
      <c r="Y48" s="2">
        <v>38</v>
      </c>
      <c r="Z48" s="5">
        <v>25</v>
      </c>
      <c r="AA48" s="2" t="str">
        <f t="shared" si="7"/>
        <v>1</v>
      </c>
      <c r="AB48" t="str">
        <f t="shared" si="5"/>
        <v>10101010101</v>
      </c>
      <c r="AK48" s="2">
        <v>38</v>
      </c>
      <c r="AL48" s="2" t="str">
        <f t="shared" si="8"/>
        <v>1</v>
      </c>
      <c r="AM48" s="2" t="str">
        <f>'Cau 1'!L46</f>
        <v>0</v>
      </c>
      <c r="AN48" s="2">
        <f t="shared" si="9"/>
        <v>1</v>
      </c>
      <c r="AO48" t="str">
        <f t="shared" si="6"/>
        <v>10100100111</v>
      </c>
    </row>
    <row r="49" spans="13:41" x14ac:dyDescent="0.3">
      <c r="M49" s="2">
        <v>46</v>
      </c>
      <c r="N49" s="5">
        <v>19</v>
      </c>
      <c r="O49" s="14" t="str">
        <f t="shared" si="4"/>
        <v>0</v>
      </c>
      <c r="P49" t="str">
        <f t="shared" si="1"/>
        <v>0101111000010101010</v>
      </c>
      <c r="Y49" s="2">
        <v>39</v>
      </c>
      <c r="Z49" s="5">
        <v>26</v>
      </c>
      <c r="AA49" s="2" t="str">
        <f t="shared" si="7"/>
        <v>0</v>
      </c>
      <c r="AB49" t="str">
        <f t="shared" si="5"/>
        <v>0101010101</v>
      </c>
      <c r="AK49" s="2">
        <v>39</v>
      </c>
      <c r="AL49" s="2" t="str">
        <f t="shared" si="8"/>
        <v>0</v>
      </c>
      <c r="AM49" s="2" t="str">
        <f>'Cau 1'!L47</f>
        <v>0</v>
      </c>
      <c r="AN49" s="2">
        <f t="shared" si="9"/>
        <v>0</v>
      </c>
      <c r="AO49" t="str">
        <f t="shared" si="6"/>
        <v>0100100111</v>
      </c>
    </row>
    <row r="50" spans="13:41" x14ac:dyDescent="0.3">
      <c r="M50" s="2">
        <v>47</v>
      </c>
      <c r="N50" s="5">
        <v>11</v>
      </c>
      <c r="O50" s="14" t="str">
        <f t="shared" si="4"/>
        <v>1</v>
      </c>
      <c r="P50" t="str">
        <f t="shared" si="1"/>
        <v>101111000010101010</v>
      </c>
      <c r="Y50" s="2">
        <v>40</v>
      </c>
      <c r="Z50" s="5">
        <v>27</v>
      </c>
      <c r="AA50" s="2" t="str">
        <f t="shared" si="7"/>
        <v>1</v>
      </c>
      <c r="AB50" t="str">
        <f t="shared" si="5"/>
        <v>101010101</v>
      </c>
      <c r="AK50" s="2">
        <v>40</v>
      </c>
      <c r="AL50" s="2" t="str">
        <f t="shared" si="8"/>
        <v>1</v>
      </c>
      <c r="AM50" s="2" t="str">
        <f>'Cau 1'!L48</f>
        <v>0</v>
      </c>
      <c r="AN50" s="2">
        <f t="shared" si="9"/>
        <v>1</v>
      </c>
      <c r="AO50" t="str">
        <f t="shared" si="6"/>
        <v>100100111</v>
      </c>
    </row>
    <row r="51" spans="13:41" x14ac:dyDescent="0.3">
      <c r="M51" s="2">
        <v>48</v>
      </c>
      <c r="N51" s="5">
        <v>3</v>
      </c>
      <c r="O51" s="14" t="str">
        <f t="shared" si="4"/>
        <v>0</v>
      </c>
      <c r="P51" t="str">
        <f t="shared" si="1"/>
        <v>01111000010101010</v>
      </c>
      <c r="Y51" s="2">
        <v>41</v>
      </c>
      <c r="Z51" s="5">
        <v>28</v>
      </c>
      <c r="AA51" s="2" t="str">
        <f t="shared" si="7"/>
        <v>0</v>
      </c>
      <c r="AB51" t="str">
        <f t="shared" si="5"/>
        <v>01010101</v>
      </c>
      <c r="AK51" s="2">
        <v>41</v>
      </c>
      <c r="AL51" s="2" t="str">
        <f t="shared" si="8"/>
        <v>0</v>
      </c>
      <c r="AM51" s="2" t="str">
        <f>'Cau 1'!L49</f>
        <v>0</v>
      </c>
      <c r="AN51" s="2">
        <f t="shared" si="9"/>
        <v>0</v>
      </c>
      <c r="AO51" t="str">
        <f t="shared" si="6"/>
        <v>00100111</v>
      </c>
    </row>
    <row r="52" spans="13:41" x14ac:dyDescent="0.3">
      <c r="M52" s="2">
        <v>49</v>
      </c>
      <c r="N52" s="5">
        <v>61</v>
      </c>
      <c r="O52" s="14" t="str">
        <f t="shared" si="4"/>
        <v>1</v>
      </c>
      <c r="P52" t="str">
        <f t="shared" si="1"/>
        <v>1111000010101010</v>
      </c>
      <c r="Y52" s="2">
        <v>42</v>
      </c>
      <c r="Z52" s="5">
        <v>29</v>
      </c>
      <c r="AA52" s="2" t="str">
        <f t="shared" si="7"/>
        <v>1</v>
      </c>
      <c r="AB52" t="str">
        <f t="shared" si="5"/>
        <v>1010101</v>
      </c>
      <c r="AK52" s="2">
        <v>42</v>
      </c>
      <c r="AL52" s="2" t="str">
        <f t="shared" si="8"/>
        <v>1</v>
      </c>
      <c r="AM52" s="2" t="str">
        <f>'Cau 1'!L50</f>
        <v>1</v>
      </c>
      <c r="AN52" s="2">
        <f t="shared" si="9"/>
        <v>0</v>
      </c>
      <c r="AO52" t="str">
        <f t="shared" si="6"/>
        <v>0100111</v>
      </c>
    </row>
    <row r="53" spans="13:41" x14ac:dyDescent="0.3">
      <c r="M53" s="2">
        <v>50</v>
      </c>
      <c r="N53" s="5">
        <v>53</v>
      </c>
      <c r="O53" s="14" t="str">
        <f t="shared" si="4"/>
        <v>1</v>
      </c>
      <c r="P53" t="str">
        <f t="shared" si="1"/>
        <v>111000010101010</v>
      </c>
      <c r="Y53" s="2">
        <v>43</v>
      </c>
      <c r="Z53" s="5">
        <v>28</v>
      </c>
      <c r="AA53" s="2" t="str">
        <f t="shared" si="7"/>
        <v>0</v>
      </c>
      <c r="AB53" t="str">
        <f t="shared" si="5"/>
        <v>010101</v>
      </c>
      <c r="AK53" s="2">
        <v>43</v>
      </c>
      <c r="AL53" s="2" t="str">
        <f t="shared" si="8"/>
        <v>0</v>
      </c>
      <c r="AM53" s="2" t="str">
        <f>'Cau 1'!L51</f>
        <v>1</v>
      </c>
      <c r="AN53" s="2">
        <f t="shared" si="9"/>
        <v>1</v>
      </c>
      <c r="AO53" t="str">
        <f t="shared" si="6"/>
        <v>100111</v>
      </c>
    </row>
    <row r="54" spans="13:41" x14ac:dyDescent="0.3">
      <c r="M54" s="2">
        <v>51</v>
      </c>
      <c r="N54" s="5">
        <v>45</v>
      </c>
      <c r="O54" s="14" t="str">
        <f t="shared" si="4"/>
        <v>1</v>
      </c>
      <c r="P54" t="str">
        <f t="shared" si="1"/>
        <v>11000010101010</v>
      </c>
      <c r="Y54" s="2">
        <v>44</v>
      </c>
      <c r="Z54" s="5">
        <v>29</v>
      </c>
      <c r="AA54" s="2" t="str">
        <f t="shared" si="7"/>
        <v>1</v>
      </c>
      <c r="AB54" t="str">
        <f t="shared" si="5"/>
        <v>10101</v>
      </c>
      <c r="AK54" s="2">
        <v>44</v>
      </c>
      <c r="AL54" s="2" t="str">
        <f t="shared" si="8"/>
        <v>1</v>
      </c>
      <c r="AM54" s="2" t="str">
        <f>'Cau 1'!L52</f>
        <v>1</v>
      </c>
      <c r="AN54" s="2">
        <f t="shared" si="9"/>
        <v>0</v>
      </c>
      <c r="AO54" t="str">
        <f t="shared" si="6"/>
        <v>00111</v>
      </c>
    </row>
    <row r="55" spans="13:41" x14ac:dyDescent="0.3">
      <c r="M55" s="2">
        <v>52</v>
      </c>
      <c r="N55" s="5">
        <v>37</v>
      </c>
      <c r="O55" s="14" t="str">
        <f t="shared" si="4"/>
        <v>1</v>
      </c>
      <c r="P55" t="str">
        <f t="shared" si="1"/>
        <v>1000010101010</v>
      </c>
      <c r="Y55" s="2">
        <v>45</v>
      </c>
      <c r="Z55" s="5">
        <v>30</v>
      </c>
      <c r="AA55" s="2" t="str">
        <f t="shared" si="7"/>
        <v>0</v>
      </c>
      <c r="AB55" t="str">
        <f t="shared" si="5"/>
        <v>0101</v>
      </c>
      <c r="AK55" s="2">
        <v>45</v>
      </c>
      <c r="AL55" s="2" t="str">
        <f t="shared" si="8"/>
        <v>0</v>
      </c>
      <c r="AM55" s="2" t="str">
        <f>'Cau 1'!L53</f>
        <v>0</v>
      </c>
      <c r="AN55" s="2">
        <f t="shared" si="9"/>
        <v>0</v>
      </c>
      <c r="AO55" t="str">
        <f t="shared" si="6"/>
        <v>0111</v>
      </c>
    </row>
    <row r="56" spans="13:41" x14ac:dyDescent="0.3">
      <c r="M56" s="2">
        <v>53</v>
      </c>
      <c r="N56" s="5">
        <v>29</v>
      </c>
      <c r="O56" s="14" t="str">
        <f t="shared" si="4"/>
        <v>0</v>
      </c>
      <c r="P56" t="str">
        <f t="shared" si="1"/>
        <v>000010101010</v>
      </c>
      <c r="Y56" s="2">
        <v>46</v>
      </c>
      <c r="Z56" s="5">
        <v>31</v>
      </c>
      <c r="AA56" s="2" t="str">
        <f t="shared" si="7"/>
        <v>1</v>
      </c>
      <c r="AB56" t="str">
        <f>AA56&amp;AB57</f>
        <v>101</v>
      </c>
      <c r="AK56" s="2">
        <v>46</v>
      </c>
      <c r="AL56" s="2" t="str">
        <f t="shared" si="8"/>
        <v>1</v>
      </c>
      <c r="AM56" s="2" t="str">
        <f>'Cau 1'!L54</f>
        <v>0</v>
      </c>
      <c r="AN56" s="2">
        <f t="shared" si="9"/>
        <v>1</v>
      </c>
      <c r="AO56" t="str">
        <f>AN56&amp;AO57</f>
        <v>111</v>
      </c>
    </row>
    <row r="57" spans="13:41" x14ac:dyDescent="0.3">
      <c r="M57" s="2">
        <v>54</v>
      </c>
      <c r="N57" s="5">
        <v>21</v>
      </c>
      <c r="O57" s="14" t="str">
        <f t="shared" si="4"/>
        <v>0</v>
      </c>
      <c r="P57" t="str">
        <f t="shared" si="1"/>
        <v>00010101010</v>
      </c>
      <c r="Y57" s="2">
        <v>47</v>
      </c>
      <c r="Z57" s="5">
        <v>32</v>
      </c>
      <c r="AA57" s="2" t="str">
        <f t="shared" si="7"/>
        <v>0</v>
      </c>
      <c r="AB57" t="str">
        <f>AA57&amp;AA58</f>
        <v>01</v>
      </c>
      <c r="AK57" s="2">
        <v>47</v>
      </c>
      <c r="AL57" s="2" t="str">
        <f t="shared" si="8"/>
        <v>0</v>
      </c>
      <c r="AM57" s="2" t="str">
        <f>'Cau 1'!L55</f>
        <v>1</v>
      </c>
      <c r="AN57" s="2">
        <f t="shared" si="9"/>
        <v>1</v>
      </c>
      <c r="AO57" t="str">
        <f>AN57&amp;AN58</f>
        <v>11</v>
      </c>
    </row>
    <row r="58" spans="13:41" x14ac:dyDescent="0.3">
      <c r="M58" s="2">
        <v>55</v>
      </c>
      <c r="N58" s="5">
        <v>13</v>
      </c>
      <c r="O58" s="14" t="str">
        <f t="shared" si="4"/>
        <v>0</v>
      </c>
      <c r="P58" t="str">
        <f t="shared" si="1"/>
        <v>0010101010</v>
      </c>
      <c r="Y58" s="2">
        <v>48</v>
      </c>
      <c r="Z58" s="5">
        <v>1</v>
      </c>
      <c r="AA58" s="2" t="str">
        <f t="shared" si="7"/>
        <v>1</v>
      </c>
      <c r="AK58" s="2">
        <v>48</v>
      </c>
      <c r="AL58" s="2" t="str">
        <f t="shared" si="8"/>
        <v>1</v>
      </c>
      <c r="AM58" s="2" t="str">
        <f>'Cau 1'!L56</f>
        <v>0</v>
      </c>
      <c r="AN58" s="2">
        <f t="shared" si="9"/>
        <v>1</v>
      </c>
    </row>
    <row r="59" spans="13:41" x14ac:dyDescent="0.3">
      <c r="M59" s="2">
        <v>56</v>
      </c>
      <c r="N59" s="5">
        <v>5</v>
      </c>
      <c r="O59" s="14" t="str">
        <f t="shared" si="4"/>
        <v>0</v>
      </c>
      <c r="P59" t="str">
        <f t="shared" si="1"/>
        <v>010101010</v>
      </c>
    </row>
    <row r="60" spans="13:41" x14ac:dyDescent="0.3">
      <c r="M60" s="2">
        <v>57</v>
      </c>
      <c r="N60" s="5">
        <v>63</v>
      </c>
      <c r="O60" s="14" t="str">
        <f t="shared" si="4"/>
        <v>1</v>
      </c>
      <c r="P60" t="str">
        <f t="shared" si="1"/>
        <v>10101010</v>
      </c>
    </row>
    <row r="61" spans="13:41" x14ac:dyDescent="0.3">
      <c r="M61" s="2">
        <v>58</v>
      </c>
      <c r="N61" s="5">
        <v>55</v>
      </c>
      <c r="O61" s="14" t="str">
        <f t="shared" si="4"/>
        <v>0</v>
      </c>
      <c r="P61" t="str">
        <f t="shared" si="1"/>
        <v>0101010</v>
      </c>
    </row>
    <row r="62" spans="13:41" x14ac:dyDescent="0.3">
      <c r="M62" s="2">
        <v>59</v>
      </c>
      <c r="N62" s="5">
        <v>47</v>
      </c>
      <c r="O62" s="14" t="str">
        <f t="shared" si="4"/>
        <v>1</v>
      </c>
      <c r="P62" t="str">
        <f t="shared" si="1"/>
        <v>101010</v>
      </c>
    </row>
    <row r="63" spans="13:41" x14ac:dyDescent="0.3">
      <c r="M63" s="2">
        <v>60</v>
      </c>
      <c r="N63" s="5">
        <v>39</v>
      </c>
      <c r="O63" s="14" t="str">
        <f t="shared" si="4"/>
        <v>0</v>
      </c>
      <c r="P63" t="str">
        <f t="shared" si="1"/>
        <v>01010</v>
      </c>
    </row>
    <row r="64" spans="13:41" x14ac:dyDescent="0.3">
      <c r="M64" s="2">
        <v>61</v>
      </c>
      <c r="N64" s="5">
        <v>31</v>
      </c>
      <c r="O64" s="14" t="str">
        <f t="shared" si="4"/>
        <v>1</v>
      </c>
      <c r="P64" t="str">
        <f t="shared" si="1"/>
        <v>1010</v>
      </c>
    </row>
    <row r="65" spans="13:16" x14ac:dyDescent="0.3">
      <c r="M65" s="2">
        <v>62</v>
      </c>
      <c r="N65" s="5">
        <v>23</v>
      </c>
      <c r="O65" s="14" t="str">
        <f t="shared" si="4"/>
        <v>0</v>
      </c>
      <c r="P65" t="str">
        <f>O65&amp;P66</f>
        <v>010</v>
      </c>
    </row>
    <row r="66" spans="13:16" x14ac:dyDescent="0.3">
      <c r="M66" s="2">
        <v>63</v>
      </c>
      <c r="N66" s="5">
        <v>15</v>
      </c>
      <c r="O66" s="14" t="str">
        <f t="shared" si="4"/>
        <v>1</v>
      </c>
      <c r="P66" t="str">
        <f>O66&amp;O67</f>
        <v>10</v>
      </c>
    </row>
    <row r="67" spans="13:16" x14ac:dyDescent="0.3">
      <c r="M67" s="2">
        <v>64</v>
      </c>
      <c r="N67" s="5">
        <v>7</v>
      </c>
      <c r="O67" s="14" t="str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5"/>
  <sheetViews>
    <sheetView tabSelected="1" topLeftCell="C58" zoomScaleNormal="100" workbookViewId="0">
      <selection activeCell="N54" sqref="N54:Q54"/>
    </sheetView>
  </sheetViews>
  <sheetFormatPr defaultRowHeight="14.4" x14ac:dyDescent="0.3"/>
  <sheetData>
    <row r="1" spans="1:19" x14ac:dyDescent="0.3">
      <c r="A1" s="21" t="s">
        <v>28</v>
      </c>
      <c r="B1" s="22" t="s">
        <v>29</v>
      </c>
      <c r="C1" s="22"/>
      <c r="D1" s="22"/>
      <c r="E1" s="22"/>
      <c r="F1" s="22"/>
      <c r="G1" s="22"/>
    </row>
    <row r="3" spans="1:19" x14ac:dyDescent="0.3">
      <c r="A3" s="24" t="s">
        <v>1</v>
      </c>
      <c r="B3" s="24" t="s">
        <v>42</v>
      </c>
      <c r="C3" s="24" t="s">
        <v>31</v>
      </c>
      <c r="D3" s="24" t="s">
        <v>30</v>
      </c>
      <c r="E3" s="24" t="s">
        <v>32</v>
      </c>
      <c r="F3" s="24" t="s">
        <v>33</v>
      </c>
      <c r="H3" s="24" t="s">
        <v>3</v>
      </c>
      <c r="K3" t="s">
        <v>44</v>
      </c>
      <c r="M3" s="22" t="s">
        <v>43</v>
      </c>
      <c r="N3" s="22"/>
      <c r="O3" s="22"/>
      <c r="P3" s="22"/>
    </row>
    <row r="4" spans="1:19" x14ac:dyDescent="0.3">
      <c r="A4" s="2">
        <v>1</v>
      </c>
      <c r="B4" s="2" t="str">
        <f t="shared" ref="B4:B11" si="0">MID($B$1,(A4-1)*6+1,6)</f>
        <v>011000</v>
      </c>
      <c r="C4" s="2" t="str">
        <f>LEFT(B4,1)&amp;RIGHT(B4,1)</f>
        <v>00</v>
      </c>
      <c r="D4" s="2" t="str">
        <f>MID(B4,2,4)</f>
        <v>1100</v>
      </c>
      <c r="E4" s="2">
        <f>BIN2DEC(C4&amp;D4)</f>
        <v>12</v>
      </c>
      <c r="F4" s="2">
        <f>VLOOKUP(E4,$A$14:$I$78,A4+1,0)</f>
        <v>5</v>
      </c>
      <c r="H4" s="2" t="str">
        <f>DEC2BIN(F4,4)</f>
        <v>0101</v>
      </c>
      <c r="I4" t="str">
        <f t="shared" ref="I4:I8" si="1">H4&amp;I5</f>
        <v>01011100100000101011010110010111</v>
      </c>
    </row>
    <row r="5" spans="1:19" x14ac:dyDescent="0.3">
      <c r="A5" s="2">
        <v>2</v>
      </c>
      <c r="B5" s="2" t="str">
        <f t="shared" si="0"/>
        <v>010001</v>
      </c>
      <c r="C5" s="2" t="str">
        <f t="shared" ref="C5:C11" si="2">LEFT(B5,1)&amp;RIGHT(B5,1)</f>
        <v>01</v>
      </c>
      <c r="D5" s="2" t="str">
        <f t="shared" ref="D5:D11" si="3">MID(B5,2,4)</f>
        <v>1000</v>
      </c>
      <c r="E5" s="2">
        <f t="shared" ref="E5:E11" si="4">BIN2DEC(C5&amp;D5)</f>
        <v>24</v>
      </c>
      <c r="F5" s="2">
        <f t="shared" ref="F5:F11" si="5">VLOOKUP(E5,$A$14:$I$78,A5+1,0)</f>
        <v>12</v>
      </c>
      <c r="H5" s="2" t="str">
        <f t="shared" ref="H5:H11" si="6">DEC2BIN(F5,4)</f>
        <v>1100</v>
      </c>
      <c r="I5" t="str">
        <f t="shared" si="1"/>
        <v>1100100000101011010110010111</v>
      </c>
    </row>
    <row r="6" spans="1:19" x14ac:dyDescent="0.3">
      <c r="A6" s="2">
        <v>3</v>
      </c>
      <c r="B6" s="2" t="str">
        <f t="shared" si="0"/>
        <v>011110</v>
      </c>
      <c r="C6" s="2" t="str">
        <f t="shared" si="2"/>
        <v>00</v>
      </c>
      <c r="D6" s="2" t="str">
        <f t="shared" si="3"/>
        <v>1111</v>
      </c>
      <c r="E6" s="2">
        <f t="shared" si="4"/>
        <v>15</v>
      </c>
      <c r="F6" s="2">
        <f t="shared" si="5"/>
        <v>8</v>
      </c>
      <c r="H6" s="2" t="str">
        <f t="shared" si="6"/>
        <v>1000</v>
      </c>
      <c r="I6" t="str">
        <f t="shared" si="1"/>
        <v>100000101011010110010111</v>
      </c>
    </row>
    <row r="7" spans="1:19" x14ac:dyDescent="0.3">
      <c r="A7" s="2">
        <v>4</v>
      </c>
      <c r="B7" s="2" t="str">
        <f t="shared" si="0"/>
        <v>111010</v>
      </c>
      <c r="C7" s="2" t="str">
        <f t="shared" si="2"/>
        <v>10</v>
      </c>
      <c r="D7" s="2" t="str">
        <f t="shared" si="3"/>
        <v>1101</v>
      </c>
      <c r="E7" s="2">
        <f t="shared" si="4"/>
        <v>45</v>
      </c>
      <c r="F7" s="2">
        <f t="shared" si="5"/>
        <v>2</v>
      </c>
      <c r="H7" s="2" t="str">
        <f t="shared" si="6"/>
        <v>0010</v>
      </c>
      <c r="I7" t="str">
        <f t="shared" si="1"/>
        <v>00101011010110010111</v>
      </c>
    </row>
    <row r="8" spans="1:19" x14ac:dyDescent="0.3">
      <c r="A8" s="2">
        <v>5</v>
      </c>
      <c r="B8" s="2" t="str">
        <f t="shared" si="0"/>
        <v>100001</v>
      </c>
      <c r="C8" s="2" t="str">
        <f t="shared" si="2"/>
        <v>11</v>
      </c>
      <c r="D8" s="2" t="str">
        <f t="shared" si="3"/>
        <v>0000</v>
      </c>
      <c r="E8" s="2">
        <f t="shared" si="4"/>
        <v>48</v>
      </c>
      <c r="F8" s="2">
        <f t="shared" si="5"/>
        <v>11</v>
      </c>
      <c r="H8" s="2" t="str">
        <f t="shared" si="6"/>
        <v>1011</v>
      </c>
      <c r="I8" t="str">
        <f t="shared" si="1"/>
        <v>1011010110010111</v>
      </c>
    </row>
    <row r="9" spans="1:19" x14ac:dyDescent="0.3">
      <c r="A9" s="2">
        <v>6</v>
      </c>
      <c r="B9" s="2" t="str">
        <f t="shared" si="0"/>
        <v>100110</v>
      </c>
      <c r="C9" s="2" t="str">
        <f t="shared" si="2"/>
        <v>10</v>
      </c>
      <c r="D9" s="2" t="str">
        <f t="shared" si="3"/>
        <v>0011</v>
      </c>
      <c r="E9" s="2">
        <f t="shared" si="4"/>
        <v>35</v>
      </c>
      <c r="F9" s="2">
        <f t="shared" si="5"/>
        <v>5</v>
      </c>
      <c r="H9" s="2" t="str">
        <f t="shared" si="6"/>
        <v>0101</v>
      </c>
      <c r="I9" t="str">
        <f>H9&amp;I10</f>
        <v>010110010111</v>
      </c>
    </row>
    <row r="10" spans="1:19" x14ac:dyDescent="0.3">
      <c r="A10" s="2">
        <v>7</v>
      </c>
      <c r="B10" s="2" t="str">
        <f t="shared" si="0"/>
        <v>010100</v>
      </c>
      <c r="C10" s="2" t="str">
        <f t="shared" si="2"/>
        <v>00</v>
      </c>
      <c r="D10" s="2" t="str">
        <f t="shared" si="3"/>
        <v>1010</v>
      </c>
      <c r="E10" s="2">
        <f t="shared" si="4"/>
        <v>10</v>
      </c>
      <c r="F10" s="2">
        <f t="shared" si="5"/>
        <v>9</v>
      </c>
      <c r="H10" s="2" t="str">
        <f t="shared" si="6"/>
        <v>1001</v>
      </c>
      <c r="I10" t="str">
        <f>H10&amp;H11</f>
        <v>10010111</v>
      </c>
    </row>
    <row r="11" spans="1:19" x14ac:dyDescent="0.3">
      <c r="A11" s="2">
        <v>8</v>
      </c>
      <c r="B11" s="2" t="str">
        <f t="shared" si="0"/>
        <v>100111</v>
      </c>
      <c r="C11" s="2" t="str">
        <f t="shared" si="2"/>
        <v>11</v>
      </c>
      <c r="D11" s="2" t="str">
        <f t="shared" si="3"/>
        <v>0011</v>
      </c>
      <c r="E11" s="2">
        <f t="shared" si="4"/>
        <v>51</v>
      </c>
      <c r="F11" s="2">
        <f t="shared" si="5"/>
        <v>7</v>
      </c>
      <c r="H11" s="2" t="str">
        <f t="shared" si="6"/>
        <v>0111</v>
      </c>
    </row>
    <row r="13" spans="1:19" x14ac:dyDescent="0.3">
      <c r="M13" s="24" t="s">
        <v>1</v>
      </c>
      <c r="N13" s="24" t="s">
        <v>45</v>
      </c>
      <c r="O13" s="24" t="s">
        <v>46</v>
      </c>
      <c r="P13" s="22" t="s">
        <v>47</v>
      </c>
      <c r="Q13" s="22"/>
      <c r="R13" s="22"/>
      <c r="S13" s="22"/>
    </row>
    <row r="14" spans="1:19" ht="15" x14ac:dyDescent="0.3">
      <c r="A14" s="24" t="s">
        <v>1</v>
      </c>
      <c r="B14" s="24" t="s">
        <v>34</v>
      </c>
      <c r="C14" s="24" t="s">
        <v>35</v>
      </c>
      <c r="D14" s="24" t="s">
        <v>36</v>
      </c>
      <c r="E14" s="24" t="s">
        <v>37</v>
      </c>
      <c r="F14" s="24" t="s">
        <v>38</v>
      </c>
      <c r="G14" s="24" t="s">
        <v>39</v>
      </c>
      <c r="H14" s="24" t="s">
        <v>40</v>
      </c>
      <c r="I14" s="24" t="s">
        <v>41</v>
      </c>
      <c r="M14" s="2">
        <v>1</v>
      </c>
      <c r="N14" s="20">
        <v>16</v>
      </c>
      <c r="O14" s="2" t="str">
        <f>MID($M$3,N14,1)</f>
        <v>0</v>
      </c>
      <c r="P14" t="str">
        <f t="shared" ref="P14:P42" si="7">O14&amp;P15</f>
        <v>00100011010010101010100110111011</v>
      </c>
    </row>
    <row r="15" spans="1:19" ht="15" x14ac:dyDescent="0.3">
      <c r="A15" s="2">
        <v>0</v>
      </c>
      <c r="B15" s="20">
        <v>14</v>
      </c>
      <c r="C15" s="20">
        <v>15</v>
      </c>
      <c r="D15" s="20">
        <v>10</v>
      </c>
      <c r="E15" s="20">
        <v>7</v>
      </c>
      <c r="F15" s="20">
        <v>2</v>
      </c>
      <c r="G15" s="20">
        <v>12</v>
      </c>
      <c r="H15" s="20">
        <v>4</v>
      </c>
      <c r="I15" s="20">
        <v>13</v>
      </c>
      <c r="M15" s="2">
        <v>2</v>
      </c>
      <c r="N15" s="20">
        <v>7</v>
      </c>
      <c r="O15" s="2" t="str">
        <f t="shared" ref="O15:O45" si="8">MID($M$3,N15,1)</f>
        <v>0</v>
      </c>
      <c r="P15" t="str">
        <f t="shared" si="7"/>
        <v>0100011010010101010100110111011</v>
      </c>
    </row>
    <row r="16" spans="1:19" ht="15" x14ac:dyDescent="0.3">
      <c r="A16" s="2">
        <v>1</v>
      </c>
      <c r="B16" s="20">
        <v>4</v>
      </c>
      <c r="C16" s="20">
        <v>1</v>
      </c>
      <c r="D16" s="20">
        <v>0</v>
      </c>
      <c r="E16" s="20">
        <v>13</v>
      </c>
      <c r="F16" s="20">
        <v>12</v>
      </c>
      <c r="G16" s="20">
        <v>1</v>
      </c>
      <c r="H16" s="20">
        <v>11</v>
      </c>
      <c r="I16" s="20">
        <v>2</v>
      </c>
      <c r="M16" s="2">
        <v>3</v>
      </c>
      <c r="N16" s="20">
        <v>20</v>
      </c>
      <c r="O16" s="2" t="str">
        <f t="shared" si="8"/>
        <v>1</v>
      </c>
      <c r="P16" t="str">
        <f t="shared" si="7"/>
        <v>100011010010101010100110111011</v>
      </c>
    </row>
    <row r="17" spans="1:16" ht="15" x14ac:dyDescent="0.3">
      <c r="A17" s="2">
        <v>2</v>
      </c>
      <c r="B17" s="20">
        <v>13</v>
      </c>
      <c r="C17" s="20">
        <v>8</v>
      </c>
      <c r="D17" s="20">
        <v>9</v>
      </c>
      <c r="E17" s="20">
        <v>14</v>
      </c>
      <c r="F17" s="20">
        <v>4</v>
      </c>
      <c r="G17" s="20">
        <v>10</v>
      </c>
      <c r="H17" s="20">
        <v>2</v>
      </c>
      <c r="I17" s="20">
        <v>8</v>
      </c>
      <c r="M17" s="2">
        <v>4</v>
      </c>
      <c r="N17" s="20">
        <v>21</v>
      </c>
      <c r="O17" s="2" t="str">
        <f t="shared" si="8"/>
        <v>0</v>
      </c>
      <c r="P17" t="str">
        <f t="shared" si="7"/>
        <v>00011010010101010100110111011</v>
      </c>
    </row>
    <row r="18" spans="1:16" ht="15" x14ac:dyDescent="0.3">
      <c r="A18" s="2">
        <v>3</v>
      </c>
      <c r="B18" s="20">
        <v>1</v>
      </c>
      <c r="C18" s="20">
        <v>14</v>
      </c>
      <c r="D18" s="20">
        <v>14</v>
      </c>
      <c r="E18" s="20">
        <v>3</v>
      </c>
      <c r="F18" s="20">
        <v>1</v>
      </c>
      <c r="G18" s="20">
        <v>15</v>
      </c>
      <c r="H18" s="20">
        <v>14</v>
      </c>
      <c r="I18" s="20">
        <v>4</v>
      </c>
      <c r="M18" s="2">
        <v>5</v>
      </c>
      <c r="N18" s="20">
        <v>29</v>
      </c>
      <c r="O18" s="2" t="str">
        <f t="shared" si="8"/>
        <v>0</v>
      </c>
      <c r="P18" t="str">
        <f t="shared" si="7"/>
        <v>0011010010101010100110111011</v>
      </c>
    </row>
    <row r="19" spans="1:16" ht="15" x14ac:dyDescent="0.3">
      <c r="A19" s="2">
        <v>4</v>
      </c>
      <c r="B19" s="20">
        <v>2</v>
      </c>
      <c r="C19" s="20">
        <v>6</v>
      </c>
      <c r="D19" s="20">
        <v>6</v>
      </c>
      <c r="E19" s="20">
        <v>0</v>
      </c>
      <c r="F19" s="20">
        <v>7</v>
      </c>
      <c r="G19" s="20">
        <v>9</v>
      </c>
      <c r="H19" s="20">
        <v>15</v>
      </c>
      <c r="I19" s="20">
        <v>6</v>
      </c>
      <c r="M19" s="2">
        <v>6</v>
      </c>
      <c r="N19" s="20">
        <v>12</v>
      </c>
      <c r="O19" s="2" t="str">
        <f t="shared" si="8"/>
        <v>0</v>
      </c>
      <c r="P19" t="str">
        <f t="shared" si="7"/>
        <v>011010010101010100110111011</v>
      </c>
    </row>
    <row r="20" spans="1:16" ht="15" x14ac:dyDescent="0.3">
      <c r="A20" s="2">
        <v>5</v>
      </c>
      <c r="B20" s="20">
        <v>15</v>
      </c>
      <c r="C20" s="20">
        <v>11</v>
      </c>
      <c r="D20" s="20">
        <v>3</v>
      </c>
      <c r="E20" s="20">
        <v>6</v>
      </c>
      <c r="F20" s="20">
        <v>10</v>
      </c>
      <c r="G20" s="20">
        <v>2</v>
      </c>
      <c r="H20" s="20">
        <v>0</v>
      </c>
      <c r="I20" s="20">
        <v>15</v>
      </c>
      <c r="M20" s="2">
        <v>7</v>
      </c>
      <c r="N20" s="20">
        <v>28</v>
      </c>
      <c r="O20" s="2" t="str">
        <f t="shared" si="8"/>
        <v>1</v>
      </c>
      <c r="P20" t="str">
        <f t="shared" si="7"/>
        <v>11010010101010100110111011</v>
      </c>
    </row>
    <row r="21" spans="1:16" ht="15" x14ac:dyDescent="0.3">
      <c r="A21" s="2">
        <v>6</v>
      </c>
      <c r="B21" s="20">
        <v>11</v>
      </c>
      <c r="C21" s="20">
        <v>3</v>
      </c>
      <c r="D21" s="20">
        <v>15</v>
      </c>
      <c r="E21" s="20">
        <v>9</v>
      </c>
      <c r="F21" s="20">
        <v>11</v>
      </c>
      <c r="G21" s="20">
        <v>6</v>
      </c>
      <c r="H21" s="20">
        <v>8</v>
      </c>
      <c r="I21" s="20">
        <v>11</v>
      </c>
      <c r="M21" s="2">
        <v>8</v>
      </c>
      <c r="N21" s="20">
        <v>17</v>
      </c>
      <c r="O21" s="2" t="str">
        <f t="shared" si="8"/>
        <v>1</v>
      </c>
      <c r="P21" t="str">
        <f t="shared" si="7"/>
        <v>1010010101010100110111011</v>
      </c>
    </row>
    <row r="22" spans="1:16" ht="15" x14ac:dyDescent="0.3">
      <c r="A22" s="2">
        <v>7</v>
      </c>
      <c r="B22" s="20">
        <v>8</v>
      </c>
      <c r="C22" s="20">
        <v>4</v>
      </c>
      <c r="D22" s="20">
        <v>5</v>
      </c>
      <c r="E22" s="20">
        <v>10</v>
      </c>
      <c r="F22" s="20">
        <v>6</v>
      </c>
      <c r="G22" s="20">
        <v>8</v>
      </c>
      <c r="H22" s="20">
        <v>13</v>
      </c>
      <c r="I22" s="20">
        <v>1</v>
      </c>
      <c r="M22" s="2">
        <v>9</v>
      </c>
      <c r="N22" s="20">
        <v>1</v>
      </c>
      <c r="O22" s="2" t="str">
        <f t="shared" si="8"/>
        <v>0</v>
      </c>
      <c r="P22" t="str">
        <f t="shared" si="7"/>
        <v>010010101010100110111011</v>
      </c>
    </row>
    <row r="23" spans="1:16" ht="15" x14ac:dyDescent="0.3">
      <c r="A23" s="2">
        <v>8</v>
      </c>
      <c r="B23" s="20">
        <v>3</v>
      </c>
      <c r="C23" s="20">
        <v>9</v>
      </c>
      <c r="D23" s="20">
        <v>1</v>
      </c>
      <c r="E23" s="20">
        <v>1</v>
      </c>
      <c r="F23" s="20">
        <v>8</v>
      </c>
      <c r="G23" s="20">
        <v>0</v>
      </c>
      <c r="H23" s="20">
        <v>3</v>
      </c>
      <c r="I23" s="20">
        <v>10</v>
      </c>
      <c r="M23" s="2">
        <v>10</v>
      </c>
      <c r="N23" s="20">
        <v>15</v>
      </c>
      <c r="O23" s="2" t="str">
        <f t="shared" si="8"/>
        <v>1</v>
      </c>
      <c r="P23" t="str">
        <f t="shared" si="7"/>
        <v>10010101010100110111011</v>
      </c>
    </row>
    <row r="24" spans="1:16" ht="15" x14ac:dyDescent="0.3">
      <c r="A24" s="2">
        <v>9</v>
      </c>
      <c r="B24" s="20">
        <v>10</v>
      </c>
      <c r="C24" s="20">
        <v>7</v>
      </c>
      <c r="D24" s="20">
        <v>13</v>
      </c>
      <c r="E24" s="20">
        <v>2</v>
      </c>
      <c r="F24" s="20">
        <v>5</v>
      </c>
      <c r="G24" s="20">
        <v>13</v>
      </c>
      <c r="H24" s="20">
        <v>12</v>
      </c>
      <c r="I24" s="20">
        <v>9</v>
      </c>
      <c r="M24" s="2">
        <v>11</v>
      </c>
      <c r="N24" s="20">
        <v>23</v>
      </c>
      <c r="O24" s="2" t="str">
        <f t="shared" si="8"/>
        <v>0</v>
      </c>
      <c r="P24" t="str">
        <f t="shared" si="7"/>
        <v>0010101010100110111011</v>
      </c>
    </row>
    <row r="25" spans="1:16" ht="15" x14ac:dyDescent="0.3">
      <c r="A25" s="2">
        <v>10</v>
      </c>
      <c r="B25" s="20">
        <v>6</v>
      </c>
      <c r="C25" s="20">
        <v>2</v>
      </c>
      <c r="D25" s="20">
        <v>12</v>
      </c>
      <c r="E25" s="20">
        <v>8</v>
      </c>
      <c r="F25" s="20">
        <v>3</v>
      </c>
      <c r="G25" s="20">
        <v>3</v>
      </c>
      <c r="H25" s="20">
        <v>9</v>
      </c>
      <c r="I25" s="20">
        <v>3</v>
      </c>
      <c r="M25" s="2">
        <v>12</v>
      </c>
      <c r="N25" s="20">
        <v>26</v>
      </c>
      <c r="O25" s="2" t="str">
        <f t="shared" si="8"/>
        <v>0</v>
      </c>
      <c r="P25" t="str">
        <f t="shared" si="7"/>
        <v>010101010100110111011</v>
      </c>
    </row>
    <row r="26" spans="1:16" ht="15" x14ac:dyDescent="0.3">
      <c r="A26" s="2">
        <v>11</v>
      </c>
      <c r="B26" s="20">
        <v>12</v>
      </c>
      <c r="C26" s="20">
        <v>13</v>
      </c>
      <c r="D26" s="20">
        <v>7</v>
      </c>
      <c r="E26" s="20">
        <v>5</v>
      </c>
      <c r="F26" s="20">
        <v>15</v>
      </c>
      <c r="G26" s="20">
        <v>4</v>
      </c>
      <c r="H26" s="20">
        <v>7</v>
      </c>
      <c r="I26" s="20">
        <v>14</v>
      </c>
      <c r="M26" s="2">
        <v>13</v>
      </c>
      <c r="N26" s="20">
        <v>5</v>
      </c>
      <c r="O26" s="2" t="str">
        <f t="shared" si="8"/>
        <v>1</v>
      </c>
      <c r="P26" t="str">
        <f t="shared" si="7"/>
        <v>10101010100110111011</v>
      </c>
    </row>
    <row r="27" spans="1:16" ht="15" x14ac:dyDescent="0.3">
      <c r="A27" s="2">
        <v>12</v>
      </c>
      <c r="B27" s="20">
        <v>5</v>
      </c>
      <c r="C27" s="20">
        <v>12</v>
      </c>
      <c r="D27" s="20">
        <v>11</v>
      </c>
      <c r="E27" s="20">
        <v>11</v>
      </c>
      <c r="F27" s="20">
        <v>13</v>
      </c>
      <c r="G27" s="20">
        <v>14</v>
      </c>
      <c r="H27" s="20">
        <v>5</v>
      </c>
      <c r="I27" s="20">
        <v>5</v>
      </c>
      <c r="M27" s="2">
        <v>14</v>
      </c>
      <c r="N27" s="20">
        <v>18</v>
      </c>
      <c r="O27" s="2" t="str">
        <f t="shared" si="8"/>
        <v>0</v>
      </c>
      <c r="P27" t="str">
        <f t="shared" si="7"/>
        <v>0101010100110111011</v>
      </c>
    </row>
    <row r="28" spans="1:16" ht="15" x14ac:dyDescent="0.3">
      <c r="A28" s="2">
        <v>13</v>
      </c>
      <c r="B28" s="20">
        <v>9</v>
      </c>
      <c r="C28" s="20">
        <v>0</v>
      </c>
      <c r="D28" s="20">
        <v>4</v>
      </c>
      <c r="E28" s="20">
        <v>12</v>
      </c>
      <c r="F28" s="20">
        <v>0</v>
      </c>
      <c r="G28" s="20">
        <v>7</v>
      </c>
      <c r="H28" s="20">
        <v>10</v>
      </c>
      <c r="I28" s="20">
        <v>0</v>
      </c>
      <c r="M28" s="2">
        <v>15</v>
      </c>
      <c r="N28" s="20">
        <v>31</v>
      </c>
      <c r="O28" s="2" t="str">
        <f t="shared" si="8"/>
        <v>1</v>
      </c>
      <c r="P28" t="str">
        <f t="shared" si="7"/>
        <v>101010100110111011</v>
      </c>
    </row>
    <row r="29" spans="1:16" ht="15" x14ac:dyDescent="0.3">
      <c r="A29" s="2">
        <v>14</v>
      </c>
      <c r="B29" s="20">
        <v>0</v>
      </c>
      <c r="C29" s="20">
        <v>5</v>
      </c>
      <c r="D29" s="20">
        <v>2</v>
      </c>
      <c r="E29" s="20">
        <v>4</v>
      </c>
      <c r="F29" s="20">
        <v>14</v>
      </c>
      <c r="G29" s="20">
        <v>5</v>
      </c>
      <c r="H29" s="20">
        <v>6</v>
      </c>
      <c r="I29" s="20">
        <v>12</v>
      </c>
      <c r="M29" s="2">
        <v>16</v>
      </c>
      <c r="N29" s="20">
        <v>10</v>
      </c>
      <c r="O29" s="2" t="str">
        <f t="shared" si="8"/>
        <v>0</v>
      </c>
      <c r="P29" t="str">
        <f t="shared" si="7"/>
        <v>01010100110111011</v>
      </c>
    </row>
    <row r="30" spans="1:16" ht="15" x14ac:dyDescent="0.3">
      <c r="A30" s="2">
        <v>15</v>
      </c>
      <c r="B30" s="20">
        <v>7</v>
      </c>
      <c r="C30" s="20">
        <v>10</v>
      </c>
      <c r="D30" s="20">
        <v>8</v>
      </c>
      <c r="E30" s="20">
        <v>15</v>
      </c>
      <c r="F30" s="20">
        <v>9</v>
      </c>
      <c r="G30" s="20">
        <v>11</v>
      </c>
      <c r="H30" s="20">
        <v>1</v>
      </c>
      <c r="I30" s="20">
        <v>7</v>
      </c>
      <c r="M30" s="2">
        <v>17</v>
      </c>
      <c r="N30" s="20">
        <v>2</v>
      </c>
      <c r="O30" s="2" t="str">
        <f t="shared" si="8"/>
        <v>1</v>
      </c>
      <c r="P30" t="str">
        <f t="shared" si="7"/>
        <v>1010100110111011</v>
      </c>
    </row>
    <row r="31" spans="1:16" ht="15" x14ac:dyDescent="0.3">
      <c r="A31" s="2">
        <v>16</v>
      </c>
      <c r="B31" s="20">
        <v>0</v>
      </c>
      <c r="C31" s="20">
        <v>3</v>
      </c>
      <c r="D31" s="20">
        <v>13</v>
      </c>
      <c r="E31" s="20">
        <v>13</v>
      </c>
      <c r="F31" s="20">
        <v>14</v>
      </c>
      <c r="G31" s="20">
        <v>10</v>
      </c>
      <c r="H31" s="20">
        <v>13</v>
      </c>
      <c r="I31" s="20">
        <v>1</v>
      </c>
      <c r="M31" s="2">
        <v>18</v>
      </c>
      <c r="N31" s="20">
        <v>8</v>
      </c>
      <c r="O31" s="2" t="str">
        <f t="shared" si="8"/>
        <v>0</v>
      </c>
      <c r="P31" t="str">
        <f t="shared" si="7"/>
        <v>010100110111011</v>
      </c>
    </row>
    <row r="32" spans="1:16" ht="15" x14ac:dyDescent="0.3">
      <c r="A32" s="2">
        <v>17</v>
      </c>
      <c r="B32" s="20">
        <v>15</v>
      </c>
      <c r="C32" s="20">
        <v>13</v>
      </c>
      <c r="D32" s="20">
        <v>7</v>
      </c>
      <c r="E32" s="20">
        <v>8</v>
      </c>
      <c r="F32" s="20">
        <v>11</v>
      </c>
      <c r="G32" s="20">
        <v>15</v>
      </c>
      <c r="H32" s="20">
        <v>0</v>
      </c>
      <c r="I32" s="20">
        <v>15</v>
      </c>
      <c r="M32" s="2">
        <v>19</v>
      </c>
      <c r="N32" s="20">
        <v>24</v>
      </c>
      <c r="O32" s="2" t="str">
        <f t="shared" si="8"/>
        <v>1</v>
      </c>
      <c r="P32" t="str">
        <f t="shared" si="7"/>
        <v>10100110111011</v>
      </c>
    </row>
    <row r="33" spans="1:16" ht="15" x14ac:dyDescent="0.3">
      <c r="A33" s="2">
        <v>18</v>
      </c>
      <c r="B33" s="20">
        <v>7</v>
      </c>
      <c r="C33" s="20">
        <v>4</v>
      </c>
      <c r="D33" s="20">
        <v>0</v>
      </c>
      <c r="E33" s="20">
        <v>11</v>
      </c>
      <c r="F33" s="20">
        <v>2</v>
      </c>
      <c r="G33" s="20">
        <v>4</v>
      </c>
      <c r="H33" s="20">
        <v>11</v>
      </c>
      <c r="I33" s="20">
        <v>13</v>
      </c>
      <c r="M33" s="2">
        <v>20</v>
      </c>
      <c r="N33" s="20">
        <v>14</v>
      </c>
      <c r="O33" s="2" t="str">
        <f t="shared" si="8"/>
        <v>0</v>
      </c>
      <c r="P33" t="str">
        <f t="shared" si="7"/>
        <v>0100110111011</v>
      </c>
    </row>
    <row r="34" spans="1:16" ht="15" x14ac:dyDescent="0.3">
      <c r="A34" s="2">
        <v>19</v>
      </c>
      <c r="B34" s="20">
        <v>4</v>
      </c>
      <c r="C34" s="20">
        <v>7</v>
      </c>
      <c r="D34" s="20">
        <v>9</v>
      </c>
      <c r="E34" s="20">
        <v>5</v>
      </c>
      <c r="F34" s="20">
        <v>12</v>
      </c>
      <c r="G34" s="20">
        <v>2</v>
      </c>
      <c r="H34" s="20">
        <v>7</v>
      </c>
      <c r="I34" s="20">
        <v>8</v>
      </c>
      <c r="M34" s="2">
        <v>21</v>
      </c>
      <c r="N34" s="20">
        <v>32</v>
      </c>
      <c r="O34" s="2" t="str">
        <f t="shared" si="8"/>
        <v>1</v>
      </c>
      <c r="P34" t="str">
        <f t="shared" si="7"/>
        <v>100110111011</v>
      </c>
    </row>
    <row r="35" spans="1:16" ht="15" x14ac:dyDescent="0.3">
      <c r="A35" s="2">
        <v>20</v>
      </c>
      <c r="B35" s="20">
        <v>14</v>
      </c>
      <c r="C35" s="20">
        <v>15</v>
      </c>
      <c r="D35" s="20">
        <v>3</v>
      </c>
      <c r="E35" s="20">
        <v>6</v>
      </c>
      <c r="F35" s="20">
        <v>4</v>
      </c>
      <c r="G35" s="20">
        <v>7</v>
      </c>
      <c r="H35" s="20">
        <v>4</v>
      </c>
      <c r="I35" s="20">
        <v>10</v>
      </c>
      <c r="M35" s="2">
        <v>22</v>
      </c>
      <c r="N35" s="20">
        <v>27</v>
      </c>
      <c r="O35" s="2" t="str">
        <f t="shared" si="8"/>
        <v>0</v>
      </c>
      <c r="P35" t="str">
        <f t="shared" si="7"/>
        <v>00110111011</v>
      </c>
    </row>
    <row r="36" spans="1:16" ht="15" x14ac:dyDescent="0.3">
      <c r="A36" s="2">
        <v>21</v>
      </c>
      <c r="B36" s="20">
        <v>2</v>
      </c>
      <c r="C36" s="20">
        <v>2</v>
      </c>
      <c r="D36" s="20">
        <v>4</v>
      </c>
      <c r="E36" s="20">
        <v>15</v>
      </c>
      <c r="F36" s="20">
        <v>7</v>
      </c>
      <c r="G36" s="20">
        <v>12</v>
      </c>
      <c r="H36" s="20">
        <v>9</v>
      </c>
      <c r="I36" s="20">
        <v>3</v>
      </c>
      <c r="M36" s="2">
        <v>23</v>
      </c>
      <c r="N36" s="20">
        <v>3</v>
      </c>
      <c r="O36" s="2" t="str">
        <f t="shared" si="8"/>
        <v>0</v>
      </c>
      <c r="P36" t="str">
        <f t="shared" si="7"/>
        <v>0110111011</v>
      </c>
    </row>
    <row r="37" spans="1:16" ht="15" x14ac:dyDescent="0.3">
      <c r="A37" s="2">
        <v>22</v>
      </c>
      <c r="B37" s="20">
        <v>13</v>
      </c>
      <c r="C37" s="20">
        <v>8</v>
      </c>
      <c r="D37" s="20">
        <v>6</v>
      </c>
      <c r="E37" s="20">
        <v>0</v>
      </c>
      <c r="F37" s="20">
        <v>13</v>
      </c>
      <c r="G37" s="20">
        <v>9</v>
      </c>
      <c r="H37" s="20">
        <v>1</v>
      </c>
      <c r="I37" s="20">
        <v>7</v>
      </c>
      <c r="M37" s="2">
        <v>24</v>
      </c>
      <c r="N37" s="20">
        <v>9</v>
      </c>
      <c r="O37" s="2" t="str">
        <f t="shared" si="8"/>
        <v>1</v>
      </c>
      <c r="P37" t="str">
        <f t="shared" si="7"/>
        <v>110111011</v>
      </c>
    </row>
    <row r="38" spans="1:16" ht="15" x14ac:dyDescent="0.3">
      <c r="A38" s="2">
        <v>23</v>
      </c>
      <c r="B38" s="20">
        <v>1</v>
      </c>
      <c r="C38" s="20">
        <v>14</v>
      </c>
      <c r="D38" s="20">
        <v>10</v>
      </c>
      <c r="E38" s="20">
        <v>3</v>
      </c>
      <c r="F38" s="20">
        <v>1</v>
      </c>
      <c r="G38" s="20">
        <v>5</v>
      </c>
      <c r="H38" s="20">
        <v>10</v>
      </c>
      <c r="I38" s="20">
        <v>4</v>
      </c>
      <c r="M38" s="2">
        <v>25</v>
      </c>
      <c r="N38" s="20">
        <v>19</v>
      </c>
      <c r="O38" s="2" t="str">
        <f t="shared" si="8"/>
        <v>1</v>
      </c>
      <c r="P38" t="str">
        <f t="shared" si="7"/>
        <v>10111011</v>
      </c>
    </row>
    <row r="39" spans="1:16" ht="15" x14ac:dyDescent="0.3">
      <c r="A39" s="2">
        <v>24</v>
      </c>
      <c r="B39" s="20">
        <v>10</v>
      </c>
      <c r="C39" s="20">
        <v>12</v>
      </c>
      <c r="D39" s="20">
        <v>2</v>
      </c>
      <c r="E39" s="20">
        <v>4</v>
      </c>
      <c r="F39" s="20">
        <v>5</v>
      </c>
      <c r="G39" s="20">
        <v>6</v>
      </c>
      <c r="H39" s="20">
        <v>14</v>
      </c>
      <c r="I39" s="20">
        <v>12</v>
      </c>
      <c r="M39" s="2">
        <v>26</v>
      </c>
      <c r="N39" s="20">
        <v>13</v>
      </c>
      <c r="O39" s="2" t="str">
        <f t="shared" si="8"/>
        <v>0</v>
      </c>
      <c r="P39" t="str">
        <f t="shared" si="7"/>
        <v>0111011</v>
      </c>
    </row>
    <row r="40" spans="1:16" ht="15" x14ac:dyDescent="0.3">
      <c r="A40" s="2">
        <v>25</v>
      </c>
      <c r="B40" s="20">
        <v>6</v>
      </c>
      <c r="C40" s="20">
        <v>0</v>
      </c>
      <c r="D40" s="20">
        <v>8</v>
      </c>
      <c r="E40" s="20">
        <v>7</v>
      </c>
      <c r="F40" s="20">
        <v>0</v>
      </c>
      <c r="G40" s="20">
        <v>1</v>
      </c>
      <c r="H40" s="20">
        <v>3</v>
      </c>
      <c r="I40" s="20">
        <v>5</v>
      </c>
      <c r="M40" s="2">
        <v>27</v>
      </c>
      <c r="N40" s="20">
        <v>30</v>
      </c>
      <c r="O40" s="2" t="str">
        <f t="shared" si="8"/>
        <v>1</v>
      </c>
      <c r="P40" t="str">
        <f t="shared" si="7"/>
        <v>111011</v>
      </c>
    </row>
    <row r="41" spans="1:16" ht="15" x14ac:dyDescent="0.3">
      <c r="A41" s="2">
        <v>26</v>
      </c>
      <c r="B41" s="20">
        <v>12</v>
      </c>
      <c r="C41" s="20">
        <v>1</v>
      </c>
      <c r="D41" s="20">
        <v>5</v>
      </c>
      <c r="E41" s="20">
        <v>2</v>
      </c>
      <c r="F41" s="20">
        <v>15</v>
      </c>
      <c r="G41" s="20">
        <v>13</v>
      </c>
      <c r="H41" s="20">
        <v>5</v>
      </c>
      <c r="I41" s="20">
        <v>6</v>
      </c>
      <c r="M41" s="2">
        <v>28</v>
      </c>
      <c r="N41" s="20">
        <v>6</v>
      </c>
      <c r="O41" s="2" t="str">
        <f t="shared" si="8"/>
        <v>1</v>
      </c>
      <c r="P41" t="str">
        <f t="shared" si="7"/>
        <v>11011</v>
      </c>
    </row>
    <row r="42" spans="1:16" ht="15" x14ac:dyDescent="0.3">
      <c r="A42" s="2">
        <v>27</v>
      </c>
      <c r="B42" s="20">
        <v>11</v>
      </c>
      <c r="C42" s="20">
        <v>10</v>
      </c>
      <c r="D42" s="20">
        <v>14</v>
      </c>
      <c r="E42" s="20">
        <v>12</v>
      </c>
      <c r="F42" s="20">
        <v>10</v>
      </c>
      <c r="G42" s="20">
        <v>14</v>
      </c>
      <c r="H42" s="20">
        <v>12</v>
      </c>
      <c r="I42" s="20">
        <v>11</v>
      </c>
      <c r="M42" s="2">
        <v>29</v>
      </c>
      <c r="N42" s="20">
        <v>22</v>
      </c>
      <c r="O42" s="2" t="str">
        <f t="shared" si="8"/>
        <v>1</v>
      </c>
      <c r="P42" t="str">
        <f t="shared" si="7"/>
        <v>1011</v>
      </c>
    </row>
    <row r="43" spans="1:16" ht="15" x14ac:dyDescent="0.3">
      <c r="A43" s="2">
        <v>28</v>
      </c>
      <c r="B43" s="20">
        <v>9</v>
      </c>
      <c r="C43" s="20">
        <v>6</v>
      </c>
      <c r="D43" s="20">
        <v>12</v>
      </c>
      <c r="E43" s="20">
        <v>1</v>
      </c>
      <c r="F43" s="20">
        <v>3</v>
      </c>
      <c r="G43" s="20">
        <v>0</v>
      </c>
      <c r="H43" s="20">
        <v>2</v>
      </c>
      <c r="I43" s="20">
        <v>0</v>
      </c>
      <c r="M43" s="2">
        <v>30</v>
      </c>
      <c r="N43" s="20">
        <v>11</v>
      </c>
      <c r="O43" s="2" t="str">
        <f t="shared" si="8"/>
        <v>0</v>
      </c>
      <c r="P43" t="str">
        <f>O43&amp;P44</f>
        <v>011</v>
      </c>
    </row>
    <row r="44" spans="1:16" ht="15" x14ac:dyDescent="0.3">
      <c r="A44" s="2">
        <v>29</v>
      </c>
      <c r="B44" s="20">
        <v>5</v>
      </c>
      <c r="C44" s="20">
        <v>9</v>
      </c>
      <c r="D44" s="20">
        <v>11</v>
      </c>
      <c r="E44" s="20">
        <v>10</v>
      </c>
      <c r="F44" s="20">
        <v>9</v>
      </c>
      <c r="G44" s="20">
        <v>11</v>
      </c>
      <c r="H44" s="20">
        <v>15</v>
      </c>
      <c r="I44" s="20">
        <v>14</v>
      </c>
      <c r="M44" s="2">
        <v>31</v>
      </c>
      <c r="N44" s="20">
        <v>4</v>
      </c>
      <c r="O44" s="2" t="str">
        <f t="shared" si="8"/>
        <v>1</v>
      </c>
      <c r="P44" t="str">
        <f>O44&amp;O45</f>
        <v>11</v>
      </c>
    </row>
    <row r="45" spans="1:16" ht="15" x14ac:dyDescent="0.3">
      <c r="A45" s="2">
        <v>30</v>
      </c>
      <c r="B45" s="20">
        <v>3</v>
      </c>
      <c r="C45" s="20">
        <v>11</v>
      </c>
      <c r="D45" s="20">
        <v>15</v>
      </c>
      <c r="E45" s="20">
        <v>14</v>
      </c>
      <c r="F45" s="20">
        <v>8</v>
      </c>
      <c r="G45" s="20">
        <v>3</v>
      </c>
      <c r="H45" s="20">
        <v>8</v>
      </c>
      <c r="I45" s="20">
        <v>9</v>
      </c>
      <c r="M45" s="2">
        <v>32</v>
      </c>
      <c r="N45" s="20">
        <v>25</v>
      </c>
      <c r="O45" s="2" t="str">
        <f t="shared" si="8"/>
        <v>1</v>
      </c>
    </row>
    <row r="46" spans="1:16" ht="15" x14ac:dyDescent="0.3">
      <c r="A46" s="2">
        <v>31</v>
      </c>
      <c r="B46" s="20">
        <v>8</v>
      </c>
      <c r="C46" s="20">
        <v>5</v>
      </c>
      <c r="D46" s="20">
        <v>1</v>
      </c>
      <c r="E46" s="20">
        <v>9</v>
      </c>
      <c r="F46" s="20">
        <v>6</v>
      </c>
      <c r="G46" s="20">
        <v>8</v>
      </c>
      <c r="H46" s="20">
        <v>6</v>
      </c>
      <c r="I46" s="20">
        <v>2</v>
      </c>
    </row>
    <row r="47" spans="1:16" ht="15" x14ac:dyDescent="0.3">
      <c r="A47" s="2">
        <v>32</v>
      </c>
      <c r="B47" s="20">
        <v>4</v>
      </c>
      <c r="C47" s="20">
        <v>0</v>
      </c>
      <c r="D47" s="20">
        <v>13</v>
      </c>
      <c r="E47" s="20">
        <v>10</v>
      </c>
      <c r="F47" s="20">
        <v>4</v>
      </c>
      <c r="G47" s="20">
        <v>9</v>
      </c>
      <c r="H47" s="20">
        <v>1</v>
      </c>
      <c r="I47" s="20">
        <v>7</v>
      </c>
    </row>
    <row r="48" spans="1:16" ht="15" x14ac:dyDescent="0.3">
      <c r="A48" s="2">
        <v>33</v>
      </c>
      <c r="B48" s="20">
        <v>1</v>
      </c>
      <c r="C48" s="20">
        <v>14</v>
      </c>
      <c r="D48" s="20">
        <v>6</v>
      </c>
      <c r="E48" s="20">
        <v>6</v>
      </c>
      <c r="F48" s="20">
        <v>2</v>
      </c>
      <c r="G48" s="20">
        <v>14</v>
      </c>
      <c r="H48" s="20">
        <v>4</v>
      </c>
      <c r="I48" s="20">
        <v>11</v>
      </c>
    </row>
    <row r="49" spans="1:27" ht="15" x14ac:dyDescent="0.3">
      <c r="A49" s="2">
        <v>34</v>
      </c>
      <c r="B49" s="20">
        <v>14</v>
      </c>
      <c r="C49" s="20">
        <v>7</v>
      </c>
      <c r="D49" s="20">
        <v>4</v>
      </c>
      <c r="E49" s="20">
        <v>9</v>
      </c>
      <c r="F49" s="20">
        <v>1</v>
      </c>
      <c r="G49" s="20">
        <v>15</v>
      </c>
      <c r="H49" s="20">
        <v>11</v>
      </c>
      <c r="I49" s="20">
        <v>4</v>
      </c>
    </row>
    <row r="50" spans="1:27" ht="15" x14ac:dyDescent="0.3">
      <c r="A50" s="2">
        <v>35</v>
      </c>
      <c r="B50" s="20">
        <v>8</v>
      </c>
      <c r="C50" s="20">
        <v>11</v>
      </c>
      <c r="D50" s="20">
        <v>9</v>
      </c>
      <c r="E50" s="20">
        <v>0</v>
      </c>
      <c r="F50" s="20">
        <v>11</v>
      </c>
      <c r="G50" s="20">
        <v>5</v>
      </c>
      <c r="H50" s="20">
        <v>13</v>
      </c>
      <c r="I50" s="20">
        <v>1</v>
      </c>
      <c r="M50" s="26" t="s">
        <v>23</v>
      </c>
      <c r="N50" s="3" t="s">
        <v>48</v>
      </c>
      <c r="O50" s="3"/>
      <c r="P50" s="3"/>
      <c r="Q50" s="3"/>
    </row>
    <row r="51" spans="1:27" ht="15" x14ac:dyDescent="0.3">
      <c r="A51" s="2">
        <v>36</v>
      </c>
      <c r="B51" s="20">
        <v>13</v>
      </c>
      <c r="C51" s="20">
        <v>10</v>
      </c>
      <c r="D51" s="20">
        <v>8</v>
      </c>
      <c r="E51" s="20">
        <v>12</v>
      </c>
      <c r="F51" s="20">
        <v>10</v>
      </c>
      <c r="G51" s="20">
        <v>2</v>
      </c>
      <c r="H51" s="20">
        <v>12</v>
      </c>
      <c r="I51" s="20">
        <v>9</v>
      </c>
      <c r="M51" s="26" t="s">
        <v>24</v>
      </c>
      <c r="N51" s="3" t="s">
        <v>49</v>
      </c>
      <c r="O51" s="3"/>
      <c r="P51" s="3"/>
      <c r="Q51" s="3"/>
    </row>
    <row r="52" spans="1:27" ht="15" x14ac:dyDescent="0.3">
      <c r="A52" s="2">
        <v>37</v>
      </c>
      <c r="B52" s="20">
        <v>6</v>
      </c>
      <c r="C52" s="20">
        <v>4</v>
      </c>
      <c r="D52" s="20">
        <v>15</v>
      </c>
      <c r="E52" s="20">
        <v>11</v>
      </c>
      <c r="F52" s="20">
        <v>13</v>
      </c>
      <c r="G52" s="20">
        <v>8</v>
      </c>
      <c r="H52" s="20">
        <v>3</v>
      </c>
      <c r="I52" s="20">
        <v>12</v>
      </c>
    </row>
    <row r="53" spans="1:27" ht="15" x14ac:dyDescent="0.3">
      <c r="A53" s="2">
        <v>38</v>
      </c>
      <c r="B53" s="20">
        <v>2</v>
      </c>
      <c r="C53" s="20">
        <v>13</v>
      </c>
      <c r="D53" s="20">
        <v>3</v>
      </c>
      <c r="E53" s="20">
        <v>7</v>
      </c>
      <c r="F53" s="20">
        <v>7</v>
      </c>
      <c r="G53" s="20">
        <v>12</v>
      </c>
      <c r="H53" s="20">
        <v>7</v>
      </c>
      <c r="I53" s="20">
        <v>14</v>
      </c>
      <c r="M53" s="26" t="s">
        <v>50</v>
      </c>
      <c r="N53" s="3" t="s">
        <v>49</v>
      </c>
      <c r="O53" s="3"/>
      <c r="P53" s="3"/>
      <c r="Q53" s="3"/>
      <c r="T53" s="24" t="s">
        <v>1</v>
      </c>
      <c r="U53" s="24" t="s">
        <v>52</v>
      </c>
      <c r="V53" s="24" t="s">
        <v>46</v>
      </c>
      <c r="W53" s="24" t="s">
        <v>53</v>
      </c>
      <c r="X53" s="3" t="s">
        <v>54</v>
      </c>
      <c r="Y53" s="3"/>
      <c r="Z53" s="3"/>
      <c r="AA53" s="3"/>
    </row>
    <row r="54" spans="1:27" ht="15" x14ac:dyDescent="0.3">
      <c r="A54" s="2">
        <v>39</v>
      </c>
      <c r="B54" s="20">
        <v>11</v>
      </c>
      <c r="C54" s="20">
        <v>1</v>
      </c>
      <c r="D54" s="20">
        <v>0</v>
      </c>
      <c r="E54" s="20">
        <v>13</v>
      </c>
      <c r="F54" s="20">
        <v>8</v>
      </c>
      <c r="G54" s="20">
        <v>3</v>
      </c>
      <c r="H54" s="20">
        <v>14</v>
      </c>
      <c r="I54" s="20">
        <v>2</v>
      </c>
      <c r="M54" s="26" t="s">
        <v>51</v>
      </c>
      <c r="N54" s="3" t="s">
        <v>54</v>
      </c>
      <c r="O54" s="3"/>
      <c r="P54" s="3"/>
      <c r="Q54" s="3"/>
      <c r="T54" s="2">
        <v>1</v>
      </c>
      <c r="U54" s="2" t="str">
        <f>MID($N$50,T54,1)</f>
        <v>1</v>
      </c>
      <c r="V54" s="2" t="str">
        <f>MID($P$13,T54,1)</f>
        <v>0</v>
      </c>
      <c r="W54" s="4">
        <f>IF(U54=V54,0,1)</f>
        <v>1</v>
      </c>
      <c r="X54" t="str">
        <f t="shared" ref="X54:X82" si="9">W54&amp;X55</f>
        <v>11101111010010100110010101000100</v>
      </c>
    </row>
    <row r="55" spans="1:27" ht="15" x14ac:dyDescent="0.3">
      <c r="A55" s="2">
        <v>40</v>
      </c>
      <c r="B55" s="20">
        <v>15</v>
      </c>
      <c r="C55" s="20">
        <v>5</v>
      </c>
      <c r="D55" s="20">
        <v>11</v>
      </c>
      <c r="E55" s="20">
        <v>15</v>
      </c>
      <c r="F55" s="20">
        <v>15</v>
      </c>
      <c r="G55" s="20">
        <v>7</v>
      </c>
      <c r="H55" s="20">
        <v>10</v>
      </c>
      <c r="I55" s="20">
        <v>0</v>
      </c>
      <c r="T55" s="2">
        <v>2</v>
      </c>
      <c r="U55" s="2" t="str">
        <f t="shared" ref="U55:U85" si="10">MID($N$50,T55,1)</f>
        <v>1</v>
      </c>
      <c r="V55" s="2" t="str">
        <f t="shared" ref="V55:V85" si="11">MID($P$13,T55,1)</f>
        <v>0</v>
      </c>
      <c r="W55" s="4">
        <f t="shared" ref="W55:W85" si="12">IF(U55=V55,0,1)</f>
        <v>1</v>
      </c>
      <c r="X55" t="str">
        <f t="shared" si="9"/>
        <v>1101111010010100110010101000100</v>
      </c>
    </row>
    <row r="56" spans="1:27" ht="15" x14ac:dyDescent="0.3">
      <c r="A56" s="2">
        <v>41</v>
      </c>
      <c r="B56" s="20">
        <v>12</v>
      </c>
      <c r="C56" s="20">
        <v>8</v>
      </c>
      <c r="D56" s="20">
        <v>1</v>
      </c>
      <c r="E56" s="20">
        <v>1</v>
      </c>
      <c r="F56" s="20">
        <v>9</v>
      </c>
      <c r="G56" s="20">
        <v>0</v>
      </c>
      <c r="H56" s="20">
        <v>15</v>
      </c>
      <c r="I56" s="20">
        <v>6</v>
      </c>
      <c r="T56" s="2">
        <v>3</v>
      </c>
      <c r="U56" s="2" t="str">
        <f t="shared" si="10"/>
        <v>0</v>
      </c>
      <c r="V56" s="2" t="str">
        <f t="shared" si="11"/>
        <v>1</v>
      </c>
      <c r="W56" s="4">
        <f t="shared" si="12"/>
        <v>1</v>
      </c>
      <c r="X56" t="str">
        <f t="shared" si="9"/>
        <v>101111010010100110010101000100</v>
      </c>
    </row>
    <row r="57" spans="1:27" ht="15" x14ac:dyDescent="0.3">
      <c r="A57" s="2">
        <v>42</v>
      </c>
      <c r="B57" s="20">
        <v>9</v>
      </c>
      <c r="C57" s="20">
        <v>12</v>
      </c>
      <c r="D57" s="20">
        <v>2</v>
      </c>
      <c r="E57" s="20">
        <v>3</v>
      </c>
      <c r="F57" s="20">
        <v>12</v>
      </c>
      <c r="G57" s="20">
        <v>4</v>
      </c>
      <c r="H57" s="20">
        <v>6</v>
      </c>
      <c r="I57" s="20">
        <v>10</v>
      </c>
      <c r="T57" s="2">
        <v>4</v>
      </c>
      <c r="U57" s="2" t="str">
        <f t="shared" si="10"/>
        <v>0</v>
      </c>
      <c r="V57" s="2" t="str">
        <f t="shared" si="11"/>
        <v>0</v>
      </c>
      <c r="W57" s="4">
        <f t="shared" si="12"/>
        <v>0</v>
      </c>
      <c r="X57" t="str">
        <f t="shared" si="9"/>
        <v>01111010010100110010101000100</v>
      </c>
    </row>
    <row r="58" spans="1:27" ht="15" x14ac:dyDescent="0.3">
      <c r="A58" s="2">
        <v>43</v>
      </c>
      <c r="B58" s="20">
        <v>7</v>
      </c>
      <c r="C58" s="20">
        <v>6</v>
      </c>
      <c r="D58" s="20">
        <v>12</v>
      </c>
      <c r="E58" s="20">
        <v>14</v>
      </c>
      <c r="F58" s="20">
        <v>5</v>
      </c>
      <c r="G58" s="20">
        <v>10</v>
      </c>
      <c r="H58" s="20">
        <v>8</v>
      </c>
      <c r="I58" s="20">
        <v>13</v>
      </c>
      <c r="T58" s="2">
        <v>5</v>
      </c>
      <c r="U58" s="2" t="str">
        <f t="shared" si="10"/>
        <v>1</v>
      </c>
      <c r="V58" s="2" t="str">
        <f t="shared" si="11"/>
        <v>0</v>
      </c>
      <c r="W58" s="4">
        <f t="shared" si="12"/>
        <v>1</v>
      </c>
      <c r="X58" t="str">
        <f t="shared" si="9"/>
        <v>1111010010100110010101000100</v>
      </c>
    </row>
    <row r="59" spans="1:27" ht="15" x14ac:dyDescent="0.3">
      <c r="A59" s="2">
        <v>44</v>
      </c>
      <c r="B59" s="20">
        <v>3</v>
      </c>
      <c r="C59" s="20">
        <v>9</v>
      </c>
      <c r="D59" s="20">
        <v>15</v>
      </c>
      <c r="E59" s="20">
        <v>5</v>
      </c>
      <c r="F59" s="20">
        <v>6</v>
      </c>
      <c r="G59" s="20">
        <v>1</v>
      </c>
      <c r="H59" s="20">
        <v>0</v>
      </c>
      <c r="I59" s="20">
        <v>15</v>
      </c>
      <c r="T59" s="2">
        <v>6</v>
      </c>
      <c r="U59" s="2" t="str">
        <f t="shared" si="10"/>
        <v>1</v>
      </c>
      <c r="V59" s="2" t="str">
        <f t="shared" si="11"/>
        <v>0</v>
      </c>
      <c r="W59" s="4">
        <f t="shared" si="12"/>
        <v>1</v>
      </c>
      <c r="X59" t="str">
        <f t="shared" si="9"/>
        <v>111010010100110010101000100</v>
      </c>
    </row>
    <row r="60" spans="1:27" ht="15" x14ac:dyDescent="0.3">
      <c r="A60" s="2">
        <v>45</v>
      </c>
      <c r="B60" s="20">
        <v>10</v>
      </c>
      <c r="C60" s="20">
        <v>3</v>
      </c>
      <c r="D60" s="20">
        <v>10</v>
      </c>
      <c r="E60" s="20">
        <v>2</v>
      </c>
      <c r="F60" s="20">
        <v>3</v>
      </c>
      <c r="G60" s="20">
        <v>13</v>
      </c>
      <c r="H60" s="20">
        <v>5</v>
      </c>
      <c r="I60" s="20">
        <v>3</v>
      </c>
      <c r="T60" s="2">
        <v>7</v>
      </c>
      <c r="U60" s="2" t="str">
        <f t="shared" si="10"/>
        <v>0</v>
      </c>
      <c r="V60" s="2" t="str">
        <f t="shared" si="11"/>
        <v>1</v>
      </c>
      <c r="W60" s="4">
        <f t="shared" si="12"/>
        <v>1</v>
      </c>
      <c r="X60" t="str">
        <f t="shared" si="9"/>
        <v>11010010100110010101000100</v>
      </c>
    </row>
    <row r="61" spans="1:27" ht="15" x14ac:dyDescent="0.3">
      <c r="A61" s="2">
        <v>46</v>
      </c>
      <c r="B61" s="20">
        <v>5</v>
      </c>
      <c r="C61" s="20">
        <v>2</v>
      </c>
      <c r="D61" s="20">
        <v>14</v>
      </c>
      <c r="E61" s="20">
        <v>8</v>
      </c>
      <c r="F61" s="20">
        <v>0</v>
      </c>
      <c r="G61" s="20">
        <v>11</v>
      </c>
      <c r="H61" s="20">
        <v>9</v>
      </c>
      <c r="I61" s="20">
        <v>5</v>
      </c>
      <c r="T61" s="2">
        <v>8</v>
      </c>
      <c r="U61" s="2" t="str">
        <f t="shared" si="10"/>
        <v>0</v>
      </c>
      <c r="V61" s="2" t="str">
        <f t="shared" si="11"/>
        <v>1</v>
      </c>
      <c r="W61" s="4">
        <f t="shared" si="12"/>
        <v>1</v>
      </c>
      <c r="X61" t="str">
        <f t="shared" si="9"/>
        <v>1010010100110010101000100</v>
      </c>
    </row>
    <row r="62" spans="1:27" ht="15" x14ac:dyDescent="0.3">
      <c r="A62" s="2">
        <v>47</v>
      </c>
      <c r="B62" s="20">
        <v>0</v>
      </c>
      <c r="C62" s="20">
        <v>15</v>
      </c>
      <c r="D62" s="20">
        <v>7</v>
      </c>
      <c r="E62" s="20">
        <v>4</v>
      </c>
      <c r="F62" s="20">
        <v>14</v>
      </c>
      <c r="G62" s="20">
        <v>6</v>
      </c>
      <c r="H62" s="20">
        <v>2</v>
      </c>
      <c r="I62" s="20">
        <v>8</v>
      </c>
      <c r="T62" s="2">
        <v>9</v>
      </c>
      <c r="U62" s="2" t="str">
        <f t="shared" si="10"/>
        <v>0</v>
      </c>
      <c r="V62" s="2" t="str">
        <f t="shared" si="11"/>
        <v>0</v>
      </c>
      <c r="W62" s="4">
        <f t="shared" si="12"/>
        <v>0</v>
      </c>
      <c r="X62" t="str">
        <f t="shared" si="9"/>
        <v>010010100110010101000100</v>
      </c>
    </row>
    <row r="63" spans="1:27" ht="15" x14ac:dyDescent="0.3">
      <c r="A63" s="2">
        <v>48</v>
      </c>
      <c r="B63" s="20">
        <v>15</v>
      </c>
      <c r="C63" s="20">
        <v>13</v>
      </c>
      <c r="D63" s="20">
        <v>1</v>
      </c>
      <c r="E63" s="20">
        <v>3</v>
      </c>
      <c r="F63" s="20">
        <v>11</v>
      </c>
      <c r="G63" s="20">
        <v>4</v>
      </c>
      <c r="H63" s="20">
        <v>6</v>
      </c>
      <c r="I63" s="20">
        <v>2</v>
      </c>
      <c r="T63" s="2">
        <v>10</v>
      </c>
      <c r="U63" s="2" t="str">
        <f t="shared" si="10"/>
        <v>0</v>
      </c>
      <c r="V63" s="2" t="str">
        <f t="shared" si="11"/>
        <v>1</v>
      </c>
      <c r="W63" s="4">
        <f t="shared" si="12"/>
        <v>1</v>
      </c>
      <c r="X63" t="str">
        <f t="shared" si="9"/>
        <v>10010100110010101000100</v>
      </c>
    </row>
    <row r="64" spans="1:27" ht="15" x14ac:dyDescent="0.3">
      <c r="A64" s="2">
        <v>49</v>
      </c>
      <c r="B64" s="20">
        <v>12</v>
      </c>
      <c r="C64" s="20">
        <v>8</v>
      </c>
      <c r="D64" s="20">
        <v>10</v>
      </c>
      <c r="E64" s="20">
        <v>15</v>
      </c>
      <c r="F64" s="20">
        <v>8</v>
      </c>
      <c r="G64" s="20">
        <v>3</v>
      </c>
      <c r="H64" s="20">
        <v>11</v>
      </c>
      <c r="I64" s="20">
        <v>1</v>
      </c>
      <c r="T64" s="2">
        <v>11</v>
      </c>
      <c r="U64" s="2" t="str">
        <f t="shared" si="10"/>
        <v>0</v>
      </c>
      <c r="V64" s="2" t="str">
        <f t="shared" si="11"/>
        <v>0</v>
      </c>
      <c r="W64" s="4">
        <f t="shared" si="12"/>
        <v>0</v>
      </c>
      <c r="X64" t="str">
        <f t="shared" si="9"/>
        <v>0010100110010101000100</v>
      </c>
    </row>
    <row r="65" spans="1:24" ht="15" x14ac:dyDescent="0.3">
      <c r="A65" s="2">
        <v>50</v>
      </c>
      <c r="B65" s="20">
        <v>8</v>
      </c>
      <c r="C65" s="20">
        <v>10</v>
      </c>
      <c r="D65" s="20">
        <v>13</v>
      </c>
      <c r="E65" s="20">
        <v>0</v>
      </c>
      <c r="F65" s="20">
        <v>12</v>
      </c>
      <c r="G65" s="20">
        <v>2</v>
      </c>
      <c r="H65" s="20">
        <v>13</v>
      </c>
      <c r="I65" s="20">
        <v>14</v>
      </c>
      <c r="T65" s="2">
        <v>12</v>
      </c>
      <c r="U65" s="2" t="str">
        <f t="shared" si="10"/>
        <v>0</v>
      </c>
      <c r="V65" s="2" t="str">
        <f t="shared" si="11"/>
        <v>0</v>
      </c>
      <c r="W65" s="4">
        <f t="shared" si="12"/>
        <v>0</v>
      </c>
      <c r="X65" t="str">
        <f t="shared" si="9"/>
        <v>010100110010101000100</v>
      </c>
    </row>
    <row r="66" spans="1:24" ht="15" x14ac:dyDescent="0.3">
      <c r="A66" s="2">
        <v>51</v>
      </c>
      <c r="B66" s="20">
        <v>2</v>
      </c>
      <c r="C66" s="20">
        <v>1</v>
      </c>
      <c r="D66" s="20">
        <v>0</v>
      </c>
      <c r="E66" s="20">
        <v>6</v>
      </c>
      <c r="F66" s="20">
        <v>7</v>
      </c>
      <c r="G66" s="20">
        <v>12</v>
      </c>
      <c r="H66" s="20">
        <v>8</v>
      </c>
      <c r="I66" s="20">
        <v>7</v>
      </c>
      <c r="T66" s="2">
        <v>13</v>
      </c>
      <c r="U66" s="2" t="str">
        <f t="shared" si="10"/>
        <v>0</v>
      </c>
      <c r="V66" s="2" t="str">
        <f t="shared" si="11"/>
        <v>1</v>
      </c>
      <c r="W66" s="4">
        <f t="shared" si="12"/>
        <v>1</v>
      </c>
      <c r="X66" t="str">
        <f t="shared" si="9"/>
        <v>10100110010101000100</v>
      </c>
    </row>
    <row r="67" spans="1:24" ht="15" x14ac:dyDescent="0.3">
      <c r="A67" s="2">
        <v>52</v>
      </c>
      <c r="B67" s="20">
        <v>4</v>
      </c>
      <c r="C67" s="20">
        <v>3</v>
      </c>
      <c r="D67" s="20">
        <v>6</v>
      </c>
      <c r="E67" s="20">
        <v>10</v>
      </c>
      <c r="F67" s="20">
        <v>1</v>
      </c>
      <c r="G67" s="20">
        <v>9</v>
      </c>
      <c r="H67" s="20">
        <v>1</v>
      </c>
      <c r="I67" s="20">
        <v>4</v>
      </c>
      <c r="T67" s="2">
        <v>14</v>
      </c>
      <c r="U67" s="2" t="str">
        <f t="shared" si="10"/>
        <v>0</v>
      </c>
      <c r="V67" s="2" t="str">
        <f t="shared" si="11"/>
        <v>0</v>
      </c>
      <c r="W67" s="4">
        <f t="shared" si="12"/>
        <v>0</v>
      </c>
      <c r="X67" t="str">
        <f t="shared" si="9"/>
        <v>0100110010101000100</v>
      </c>
    </row>
    <row r="68" spans="1:24" ht="15" x14ac:dyDescent="0.3">
      <c r="A68" s="2">
        <v>53</v>
      </c>
      <c r="B68" s="20">
        <v>9</v>
      </c>
      <c r="C68" s="20">
        <v>15</v>
      </c>
      <c r="D68" s="20">
        <v>9</v>
      </c>
      <c r="E68" s="20">
        <v>1</v>
      </c>
      <c r="F68" s="20">
        <v>14</v>
      </c>
      <c r="G68" s="20">
        <v>5</v>
      </c>
      <c r="H68" s="20">
        <v>4</v>
      </c>
      <c r="I68" s="20">
        <v>10</v>
      </c>
      <c r="T68" s="2">
        <v>15</v>
      </c>
      <c r="U68" s="2" t="str">
        <f t="shared" si="10"/>
        <v>0</v>
      </c>
      <c r="V68" s="2" t="str">
        <f t="shared" si="11"/>
        <v>1</v>
      </c>
      <c r="W68" s="4">
        <f t="shared" si="12"/>
        <v>1</v>
      </c>
      <c r="X68" t="str">
        <f t="shared" si="9"/>
        <v>100110010101000100</v>
      </c>
    </row>
    <row r="69" spans="1:24" ht="15" x14ac:dyDescent="0.3">
      <c r="A69" s="2">
        <v>54</v>
      </c>
      <c r="B69" s="20">
        <v>1</v>
      </c>
      <c r="C69" s="20">
        <v>4</v>
      </c>
      <c r="D69" s="20">
        <v>8</v>
      </c>
      <c r="E69" s="20">
        <v>13</v>
      </c>
      <c r="F69" s="20">
        <v>2</v>
      </c>
      <c r="G69" s="20">
        <v>15</v>
      </c>
      <c r="H69" s="20">
        <v>10</v>
      </c>
      <c r="I69" s="20">
        <v>8</v>
      </c>
      <c r="T69" s="2">
        <v>16</v>
      </c>
      <c r="U69" s="2" t="str">
        <f t="shared" si="10"/>
        <v>0</v>
      </c>
      <c r="V69" s="2" t="str">
        <f t="shared" si="11"/>
        <v>0</v>
      </c>
      <c r="W69" s="4">
        <f t="shared" si="12"/>
        <v>0</v>
      </c>
      <c r="X69" t="str">
        <f t="shared" si="9"/>
        <v>00110010101000100</v>
      </c>
    </row>
    <row r="70" spans="1:24" ht="15" x14ac:dyDescent="0.3">
      <c r="A70" s="2">
        <v>55</v>
      </c>
      <c r="B70" s="20">
        <v>7</v>
      </c>
      <c r="C70" s="20">
        <v>2</v>
      </c>
      <c r="D70" s="20">
        <v>7</v>
      </c>
      <c r="E70" s="20">
        <v>8</v>
      </c>
      <c r="F70" s="20">
        <v>13</v>
      </c>
      <c r="G70" s="20">
        <v>10</v>
      </c>
      <c r="H70" s="20">
        <v>7</v>
      </c>
      <c r="I70" s="20">
        <v>13</v>
      </c>
      <c r="T70" s="2">
        <v>17</v>
      </c>
      <c r="U70" s="2" t="str">
        <f t="shared" si="10"/>
        <v>1</v>
      </c>
      <c r="V70" s="2" t="str">
        <f t="shared" si="11"/>
        <v>1</v>
      </c>
      <c r="W70" s="4">
        <f t="shared" si="12"/>
        <v>0</v>
      </c>
      <c r="X70" t="str">
        <f t="shared" si="9"/>
        <v>0110010101000100</v>
      </c>
    </row>
    <row r="71" spans="1:24" ht="15" x14ac:dyDescent="0.3">
      <c r="A71" s="2">
        <v>56</v>
      </c>
      <c r="B71" s="20">
        <v>5</v>
      </c>
      <c r="C71" s="20">
        <v>11</v>
      </c>
      <c r="D71" s="20">
        <v>4</v>
      </c>
      <c r="E71" s="20">
        <v>9</v>
      </c>
      <c r="F71" s="20">
        <v>6</v>
      </c>
      <c r="G71" s="20">
        <v>11</v>
      </c>
      <c r="H71" s="20">
        <v>9</v>
      </c>
      <c r="I71" s="20">
        <v>15</v>
      </c>
      <c r="T71" s="2">
        <v>18</v>
      </c>
      <c r="U71" s="2" t="str">
        <f t="shared" si="10"/>
        <v>1</v>
      </c>
      <c r="V71" s="2" t="str">
        <f t="shared" si="11"/>
        <v>0</v>
      </c>
      <c r="W71" s="4">
        <f t="shared" si="12"/>
        <v>1</v>
      </c>
      <c r="X71" t="str">
        <f t="shared" si="9"/>
        <v>110010101000100</v>
      </c>
    </row>
    <row r="72" spans="1:24" ht="15" x14ac:dyDescent="0.3">
      <c r="A72" s="2">
        <v>57</v>
      </c>
      <c r="B72" s="20">
        <v>11</v>
      </c>
      <c r="C72" s="20">
        <v>6</v>
      </c>
      <c r="D72" s="20">
        <v>15</v>
      </c>
      <c r="E72" s="20">
        <v>4</v>
      </c>
      <c r="F72" s="20">
        <v>15</v>
      </c>
      <c r="G72" s="20">
        <v>14</v>
      </c>
      <c r="H72" s="20">
        <v>5</v>
      </c>
      <c r="I72" s="20">
        <v>12</v>
      </c>
      <c r="T72" s="2">
        <v>19</v>
      </c>
      <c r="U72" s="2" t="str">
        <f t="shared" si="10"/>
        <v>0</v>
      </c>
      <c r="V72" s="2" t="str">
        <f t="shared" si="11"/>
        <v>1</v>
      </c>
      <c r="W72" s="4">
        <f t="shared" si="12"/>
        <v>1</v>
      </c>
      <c r="X72" t="str">
        <f t="shared" si="9"/>
        <v>10010101000100</v>
      </c>
    </row>
    <row r="73" spans="1:24" ht="15" x14ac:dyDescent="0.3">
      <c r="A73" s="2">
        <v>58</v>
      </c>
      <c r="B73" s="20">
        <v>3</v>
      </c>
      <c r="C73" s="20">
        <v>7</v>
      </c>
      <c r="D73" s="20">
        <v>14</v>
      </c>
      <c r="E73" s="20">
        <v>5</v>
      </c>
      <c r="F73" s="20">
        <v>0</v>
      </c>
      <c r="G73" s="20">
        <v>1</v>
      </c>
      <c r="H73" s="20">
        <v>0</v>
      </c>
      <c r="I73" s="20">
        <v>9</v>
      </c>
      <c r="T73" s="2">
        <v>20</v>
      </c>
      <c r="U73" s="2" t="str">
        <f t="shared" si="10"/>
        <v>0</v>
      </c>
      <c r="V73" s="2" t="str">
        <f t="shared" si="11"/>
        <v>0</v>
      </c>
      <c r="W73" s="4">
        <f t="shared" si="12"/>
        <v>0</v>
      </c>
      <c r="X73" t="str">
        <f t="shared" si="9"/>
        <v>0010101000100</v>
      </c>
    </row>
    <row r="74" spans="1:24" ht="15" x14ac:dyDescent="0.3">
      <c r="A74" s="2">
        <v>59</v>
      </c>
      <c r="B74" s="20">
        <v>14</v>
      </c>
      <c r="C74" s="20">
        <v>12</v>
      </c>
      <c r="D74" s="20">
        <v>3</v>
      </c>
      <c r="E74" s="20">
        <v>11</v>
      </c>
      <c r="F74" s="20">
        <v>9</v>
      </c>
      <c r="G74" s="20">
        <v>7</v>
      </c>
      <c r="H74" s="20">
        <v>15</v>
      </c>
      <c r="I74" s="20">
        <v>0</v>
      </c>
      <c r="T74" s="2">
        <v>21</v>
      </c>
      <c r="U74" s="2" t="str">
        <f t="shared" si="10"/>
        <v>1</v>
      </c>
      <c r="V74" s="2" t="str">
        <f t="shared" si="11"/>
        <v>1</v>
      </c>
      <c r="W74" s="4">
        <f t="shared" si="12"/>
        <v>0</v>
      </c>
      <c r="X74" t="str">
        <f t="shared" si="9"/>
        <v>010101000100</v>
      </c>
    </row>
    <row r="75" spans="1:24" ht="15" x14ac:dyDescent="0.3">
      <c r="A75" s="2">
        <v>60</v>
      </c>
      <c r="B75" s="20">
        <v>10</v>
      </c>
      <c r="C75" s="20">
        <v>0</v>
      </c>
      <c r="D75" s="20">
        <v>11</v>
      </c>
      <c r="E75" s="20">
        <v>12</v>
      </c>
      <c r="F75" s="20">
        <v>10</v>
      </c>
      <c r="G75" s="20">
        <v>6</v>
      </c>
      <c r="H75" s="20">
        <v>14</v>
      </c>
      <c r="I75" s="20">
        <v>3</v>
      </c>
      <c r="T75" s="2">
        <v>22</v>
      </c>
      <c r="U75" s="2" t="str">
        <f t="shared" si="10"/>
        <v>1</v>
      </c>
      <c r="V75" s="2" t="str">
        <f t="shared" si="11"/>
        <v>0</v>
      </c>
      <c r="W75" s="4">
        <f t="shared" si="12"/>
        <v>1</v>
      </c>
      <c r="X75" t="str">
        <f t="shared" si="9"/>
        <v>10101000100</v>
      </c>
    </row>
    <row r="76" spans="1:24" ht="15" x14ac:dyDescent="0.3">
      <c r="A76" s="2">
        <v>61</v>
      </c>
      <c r="B76" s="20">
        <v>0</v>
      </c>
      <c r="C76" s="20">
        <v>5</v>
      </c>
      <c r="D76" s="20">
        <v>5</v>
      </c>
      <c r="E76" s="20">
        <v>7</v>
      </c>
      <c r="F76" s="20">
        <v>4</v>
      </c>
      <c r="G76" s="20">
        <v>0</v>
      </c>
      <c r="H76" s="20">
        <v>2</v>
      </c>
      <c r="I76" s="20">
        <v>5</v>
      </c>
      <c r="T76" s="2">
        <v>23</v>
      </c>
      <c r="U76" s="2" t="str">
        <f t="shared" si="10"/>
        <v>0</v>
      </c>
      <c r="V76" s="2" t="str">
        <f t="shared" si="11"/>
        <v>0</v>
      </c>
      <c r="W76" s="4">
        <f t="shared" si="12"/>
        <v>0</v>
      </c>
      <c r="X76" t="str">
        <f t="shared" si="9"/>
        <v>0101000100</v>
      </c>
    </row>
    <row r="77" spans="1:24" ht="15" x14ac:dyDescent="0.3">
      <c r="A77" s="2">
        <v>62</v>
      </c>
      <c r="B77" s="20">
        <v>6</v>
      </c>
      <c r="C77" s="20">
        <v>14</v>
      </c>
      <c r="D77" s="20">
        <v>2</v>
      </c>
      <c r="E77" s="20">
        <v>2</v>
      </c>
      <c r="F77" s="20">
        <v>5</v>
      </c>
      <c r="G77" s="20">
        <v>8</v>
      </c>
      <c r="H77" s="20">
        <v>3</v>
      </c>
      <c r="I77" s="20">
        <v>6</v>
      </c>
      <c r="T77" s="2">
        <v>24</v>
      </c>
      <c r="U77" s="2" t="str">
        <f t="shared" si="10"/>
        <v>0</v>
      </c>
      <c r="V77" s="2" t="str">
        <f t="shared" si="11"/>
        <v>1</v>
      </c>
      <c r="W77" s="4">
        <f t="shared" si="12"/>
        <v>1</v>
      </c>
      <c r="X77" t="str">
        <f t="shared" si="9"/>
        <v>101000100</v>
      </c>
    </row>
    <row r="78" spans="1:24" ht="15" x14ac:dyDescent="0.3">
      <c r="A78" s="2">
        <v>63</v>
      </c>
      <c r="B78" s="20">
        <v>13</v>
      </c>
      <c r="C78" s="20">
        <v>9</v>
      </c>
      <c r="D78" s="20">
        <v>12</v>
      </c>
      <c r="E78" s="20">
        <v>14</v>
      </c>
      <c r="F78" s="20">
        <v>3</v>
      </c>
      <c r="G78" s="20">
        <v>13</v>
      </c>
      <c r="H78" s="20">
        <v>12</v>
      </c>
      <c r="I78" s="20">
        <v>11</v>
      </c>
      <c r="T78" s="2">
        <v>25</v>
      </c>
      <c r="U78" s="2" t="str">
        <f t="shared" si="10"/>
        <v>1</v>
      </c>
      <c r="V78" s="2" t="str">
        <f t="shared" si="11"/>
        <v>1</v>
      </c>
      <c r="W78" s="4">
        <f t="shared" si="12"/>
        <v>0</v>
      </c>
      <c r="X78" t="str">
        <f t="shared" si="9"/>
        <v>01000100</v>
      </c>
    </row>
    <row r="79" spans="1:24" x14ac:dyDescent="0.3">
      <c r="C79" s="19"/>
      <c r="T79" s="2">
        <v>26</v>
      </c>
      <c r="U79" s="2" t="str">
        <f t="shared" si="10"/>
        <v>1</v>
      </c>
      <c r="V79" s="2" t="str">
        <f t="shared" si="11"/>
        <v>0</v>
      </c>
      <c r="W79" s="4">
        <f t="shared" si="12"/>
        <v>1</v>
      </c>
      <c r="X79" t="str">
        <f t="shared" si="9"/>
        <v>1000100</v>
      </c>
    </row>
    <row r="80" spans="1:24" x14ac:dyDescent="0.3">
      <c r="T80" s="2">
        <v>27</v>
      </c>
      <c r="U80" s="2" t="str">
        <f t="shared" si="10"/>
        <v>1</v>
      </c>
      <c r="V80" s="2" t="str">
        <f t="shared" si="11"/>
        <v>1</v>
      </c>
      <c r="W80" s="4">
        <f t="shared" si="12"/>
        <v>0</v>
      </c>
      <c r="X80" t="str">
        <f t="shared" si="9"/>
        <v>000100</v>
      </c>
    </row>
    <row r="81" spans="20:24" x14ac:dyDescent="0.3">
      <c r="T81" s="2">
        <v>28</v>
      </c>
      <c r="U81" s="2" t="str">
        <f t="shared" si="10"/>
        <v>1</v>
      </c>
      <c r="V81" s="2" t="str">
        <f t="shared" si="11"/>
        <v>1</v>
      </c>
      <c r="W81" s="4">
        <f t="shared" si="12"/>
        <v>0</v>
      </c>
      <c r="X81" t="str">
        <f t="shared" si="9"/>
        <v>00100</v>
      </c>
    </row>
    <row r="82" spans="20:24" x14ac:dyDescent="0.3">
      <c r="T82" s="2">
        <v>29</v>
      </c>
      <c r="U82" s="2" t="str">
        <f t="shared" si="10"/>
        <v>1</v>
      </c>
      <c r="V82" s="2" t="str">
        <f t="shared" si="11"/>
        <v>1</v>
      </c>
      <c r="W82" s="4">
        <f t="shared" si="12"/>
        <v>0</v>
      </c>
      <c r="X82" t="str">
        <f t="shared" si="9"/>
        <v>0100</v>
      </c>
    </row>
    <row r="83" spans="20:24" x14ac:dyDescent="0.3">
      <c r="T83" s="2">
        <v>30</v>
      </c>
      <c r="U83" s="2" t="str">
        <f t="shared" si="10"/>
        <v>1</v>
      </c>
      <c r="V83" s="2" t="str">
        <f t="shared" si="11"/>
        <v>0</v>
      </c>
      <c r="W83" s="4">
        <f t="shared" si="12"/>
        <v>1</v>
      </c>
      <c r="X83" t="str">
        <f>W83&amp;X84</f>
        <v>100</v>
      </c>
    </row>
    <row r="84" spans="20:24" x14ac:dyDescent="0.3">
      <c r="T84" s="2">
        <v>31</v>
      </c>
      <c r="U84" s="2" t="str">
        <f t="shared" si="10"/>
        <v>1</v>
      </c>
      <c r="V84" s="2" t="str">
        <f t="shared" si="11"/>
        <v>1</v>
      </c>
      <c r="W84" s="4">
        <f t="shared" si="12"/>
        <v>0</v>
      </c>
      <c r="X84" t="str">
        <f>W84&amp;W85</f>
        <v>00</v>
      </c>
    </row>
    <row r="85" spans="20:24" x14ac:dyDescent="0.3">
      <c r="T85" s="2">
        <v>32</v>
      </c>
      <c r="U85" s="2" t="str">
        <f t="shared" si="10"/>
        <v>1</v>
      </c>
      <c r="V85" s="2" t="str">
        <f t="shared" si="11"/>
        <v>1</v>
      </c>
      <c r="W85" s="4">
        <f t="shared" si="1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 1</vt:lpstr>
      <vt:lpstr>Cau 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Nè Sơn</cp:lastModifiedBy>
  <dcterms:created xsi:type="dcterms:W3CDTF">2025-04-03T06:23:27Z</dcterms:created>
  <dcterms:modified xsi:type="dcterms:W3CDTF">2025-04-05T01:22:56Z</dcterms:modified>
</cp:coreProperties>
</file>