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thanh\Desktop\"/>
    </mc:Choice>
  </mc:AlternateContent>
  <xr:revisionPtr revIDLastSave="0" documentId="13_ncr:1_{A1DA2178-7F2C-4361-968D-EBE179BB5638}" xr6:coauthVersionLast="47" xr6:coauthVersionMax="47" xr10:uidLastSave="{00000000-0000-0000-0000-000000000000}"/>
  <bookViews>
    <workbookView showSheetTabs="0" xWindow="-110" yWindow="-110" windowWidth="38620" windowHeight="21100" xr2:uid="{8674EC40-4F3A-484E-9400-E614906C1E8D}"/>
  </bookViews>
  <sheets>
    <sheet name="Dashboard" sheetId="16" r:id="rId1"/>
    <sheet name="Original Data" sheetId="2" r:id="rId2"/>
    <sheet name="Editted Version" sheetId="5" r:id="rId3"/>
    <sheet name="Top 5 Sales" sheetId="13" r:id="rId4"/>
    <sheet name="Top Spending Class" sheetId="15" r:id="rId5"/>
    <sheet name="Top 5 Country" sheetId="14" r:id="rId6"/>
    <sheet name="Country" sheetId="4" r:id="rId7"/>
    <sheet name="website" sheetId="1" r:id="rId8"/>
  </sheets>
  <definedNames>
    <definedName name="ExternalData_1" localSheetId="2" hidden="1">'Editted Version'!$A$1:$U$1001</definedName>
    <definedName name="ExternalData_1" localSheetId="1" hidden="1">'Original Data'!$A$1:$AB$1001</definedName>
    <definedName name="NativeTimeline_Time_of_Purchase1">#N/A</definedName>
    <definedName name="Slicer_Brand_Loyalty">#N/A</definedName>
    <definedName name="Slicer_Purchase_Channel">#N/A</definedName>
    <definedName name="Slicer_Purchase_Intent">#N/A</definedName>
  </definedNames>
  <calcPr calcId="191029"/>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G933" i="5"/>
  <c r="G160" i="5"/>
  <c r="G325" i="5"/>
  <c r="G446" i="5"/>
  <c r="G819" i="5"/>
  <c r="G73" i="5"/>
  <c r="G634" i="5"/>
  <c r="G161" i="5"/>
  <c r="G192" i="5"/>
  <c r="G447" i="5"/>
  <c r="G601" i="5"/>
  <c r="G472" i="5"/>
  <c r="G416" i="5"/>
  <c r="G362" i="5"/>
  <c r="G661" i="5"/>
  <c r="G563" i="5"/>
  <c r="G602" i="5"/>
  <c r="G532" i="5"/>
  <c r="G326" i="5"/>
  <c r="G74" i="5"/>
  <c r="G533" i="5"/>
  <c r="G603" i="5"/>
  <c r="G564" i="5"/>
  <c r="G448" i="5"/>
  <c r="G565" i="5"/>
  <c r="G389" i="5"/>
  <c r="G968" i="5"/>
  <c r="G969" i="5"/>
  <c r="G820" i="5"/>
  <c r="G449" i="5"/>
  <c r="G162" i="5"/>
  <c r="G635" i="5"/>
  <c r="G906" i="5"/>
  <c r="G193" i="5"/>
  <c r="G363" i="5"/>
  <c r="G473" i="5"/>
  <c r="G75" i="5"/>
  <c r="G534" i="5"/>
  <c r="G364" i="5"/>
  <c r="G852" i="5"/>
  <c r="G853" i="5"/>
  <c r="G763" i="5"/>
  <c r="G764" i="5"/>
  <c r="G474" i="5"/>
  <c r="G729" i="5"/>
  <c r="G662" i="5"/>
  <c r="G194" i="5"/>
  <c r="G604" i="5"/>
  <c r="G854" i="5"/>
  <c r="G163" i="5"/>
  <c r="G765" i="5"/>
  <c r="G566" i="5"/>
  <c r="G730" i="5"/>
  <c r="G327" i="5"/>
  <c r="G502" i="5"/>
  <c r="G258" i="5"/>
  <c r="G663" i="5"/>
  <c r="G475" i="5"/>
  <c r="G195" i="5"/>
  <c r="G605" i="5"/>
  <c r="G450" i="5"/>
  <c r="G417" i="5"/>
  <c r="G970" i="5"/>
  <c r="G503" i="5"/>
  <c r="G22" i="5"/>
  <c r="G855" i="5"/>
  <c r="G127" i="5"/>
  <c r="G476" i="5"/>
  <c r="G907" i="5"/>
  <c r="G259" i="5"/>
  <c r="G567" i="5"/>
  <c r="G879" i="5"/>
  <c r="G821" i="5"/>
  <c r="G568" i="5"/>
  <c r="G535" i="5"/>
  <c r="G477" i="5"/>
  <c r="G569" i="5"/>
  <c r="G2" i="5"/>
  <c r="G54" i="5"/>
  <c r="G260" i="5"/>
  <c r="G536" i="5"/>
  <c r="G856" i="5"/>
  <c r="G224" i="5"/>
  <c r="G76" i="5"/>
  <c r="G766" i="5"/>
  <c r="G23" i="5"/>
  <c r="G699" i="5"/>
  <c r="G908" i="5"/>
  <c r="G24" i="5"/>
  <c r="G328" i="5"/>
  <c r="G225" i="5"/>
  <c r="G55" i="5"/>
  <c r="G390" i="5"/>
  <c r="G128" i="5"/>
  <c r="G25" i="5"/>
  <c r="G129" i="5"/>
  <c r="G934" i="5"/>
  <c r="G130" i="5"/>
  <c r="G731" i="5"/>
  <c r="G3" i="5"/>
  <c r="G504" i="5"/>
  <c r="G109" i="5"/>
  <c r="G301" i="5"/>
  <c r="G732" i="5"/>
  <c r="G570" i="5"/>
  <c r="G451" i="5"/>
  <c r="G857" i="5"/>
  <c r="G365" i="5"/>
  <c r="G636" i="5"/>
  <c r="G196" i="5"/>
  <c r="G606" i="5"/>
  <c r="G700" i="5"/>
  <c r="G935" i="5"/>
  <c r="G77" i="5"/>
  <c r="G571" i="5"/>
  <c r="G366" i="5"/>
  <c r="G4" i="5"/>
  <c r="G701" i="5"/>
  <c r="G664" i="5"/>
  <c r="G452" i="5"/>
  <c r="G367" i="5"/>
  <c r="G453" i="5"/>
  <c r="G822" i="5"/>
  <c r="G733" i="5"/>
  <c r="G368" i="5"/>
  <c r="G734" i="5"/>
  <c r="G226" i="5"/>
  <c r="G735" i="5"/>
  <c r="G391" i="5"/>
  <c r="G572" i="5"/>
  <c r="G936" i="5"/>
  <c r="G478" i="5"/>
  <c r="G702" i="5"/>
  <c r="G454" i="5"/>
  <c r="G880" i="5"/>
  <c r="G881" i="5"/>
  <c r="G329" i="5"/>
  <c r="G537" i="5"/>
  <c r="G767" i="5"/>
  <c r="G392" i="5"/>
  <c r="G261" i="5"/>
  <c r="G909" i="5"/>
  <c r="G26" i="5"/>
  <c r="G703" i="5"/>
  <c r="G455" i="5"/>
  <c r="G768" i="5"/>
  <c r="G607" i="5"/>
  <c r="G704" i="5"/>
  <c r="G665" i="5"/>
  <c r="G882" i="5"/>
  <c r="G505" i="5"/>
  <c r="G937" i="5"/>
  <c r="G110" i="5"/>
  <c r="G938" i="5"/>
  <c r="G262" i="5"/>
  <c r="G263" i="5"/>
  <c r="G573" i="5"/>
  <c r="G418" i="5"/>
  <c r="G736" i="5"/>
  <c r="G5" i="5"/>
  <c r="G939" i="5"/>
  <c r="G131" i="5"/>
  <c r="G330" i="5"/>
  <c r="G197" i="5"/>
  <c r="G608" i="5"/>
  <c r="G419" i="5"/>
  <c r="G823" i="5"/>
  <c r="G824" i="5"/>
  <c r="G858" i="5"/>
  <c r="G164" i="5"/>
  <c r="G910" i="5"/>
  <c r="G506" i="5"/>
  <c r="G971" i="5"/>
  <c r="G479" i="5"/>
  <c r="G972" i="5"/>
  <c r="G973" i="5"/>
  <c r="G859" i="5"/>
  <c r="G883" i="5"/>
  <c r="G507" i="5"/>
  <c r="G264" i="5"/>
  <c r="G574" i="5"/>
  <c r="G609" i="5"/>
  <c r="G705" i="5"/>
  <c r="G911" i="5"/>
  <c r="G912" i="5"/>
  <c r="G825" i="5"/>
  <c r="G227" i="5"/>
  <c r="G974" i="5"/>
  <c r="G637" i="5"/>
  <c r="G56" i="5"/>
  <c r="G913" i="5"/>
  <c r="G393" i="5"/>
  <c r="G198" i="5"/>
  <c r="G6" i="5"/>
  <c r="G7" i="5"/>
  <c r="G394" i="5"/>
  <c r="G769" i="5"/>
  <c r="G132" i="5"/>
  <c r="G331" i="5"/>
  <c r="G78" i="5"/>
  <c r="G940" i="5"/>
  <c r="G369" i="5"/>
  <c r="G395" i="5"/>
  <c r="G975" i="5"/>
  <c r="G508" i="5"/>
  <c r="G538" i="5"/>
  <c r="G165" i="5"/>
  <c r="G539" i="5"/>
  <c r="G826" i="5"/>
  <c r="G790" i="5"/>
  <c r="G302" i="5"/>
  <c r="G666" i="5"/>
  <c r="G941" i="5"/>
  <c r="G976" i="5"/>
  <c r="G166" i="5"/>
  <c r="G228" i="5"/>
  <c r="G303" i="5"/>
  <c r="G914" i="5"/>
  <c r="G884" i="5"/>
  <c r="G199" i="5"/>
  <c r="G638" i="5"/>
  <c r="G706" i="5"/>
  <c r="G575" i="5"/>
  <c r="G977" i="5"/>
  <c r="G456" i="5"/>
  <c r="G978" i="5"/>
  <c r="G200" i="5"/>
  <c r="G480" i="5"/>
  <c r="G639" i="5"/>
  <c r="G707" i="5"/>
  <c r="G265" i="5"/>
  <c r="G133" i="5"/>
  <c r="G576" i="5"/>
  <c r="G79" i="5"/>
  <c r="G885" i="5"/>
  <c r="G737" i="5"/>
  <c r="G370" i="5"/>
  <c r="G942" i="5"/>
  <c r="G304" i="5"/>
  <c r="G167" i="5"/>
  <c r="G667" i="5"/>
  <c r="G8" i="5"/>
  <c r="G738" i="5"/>
  <c r="G27" i="5"/>
  <c r="G540" i="5"/>
  <c r="G229" i="5"/>
  <c r="G509" i="5"/>
  <c r="G640" i="5"/>
  <c r="G791" i="5"/>
  <c r="G28" i="5"/>
  <c r="G266" i="5"/>
  <c r="G230" i="5"/>
  <c r="G231" i="5"/>
  <c r="G267" i="5"/>
  <c r="G577" i="5"/>
  <c r="G134" i="5"/>
  <c r="G396" i="5"/>
  <c r="G80" i="5"/>
  <c r="G541" i="5"/>
  <c r="G81" i="5"/>
  <c r="G268" i="5"/>
  <c r="G332" i="5"/>
  <c r="G168" i="5"/>
  <c r="G457" i="5"/>
  <c r="G610" i="5"/>
  <c r="G886" i="5"/>
  <c r="G420" i="5"/>
  <c r="G82" i="5"/>
  <c r="G135" i="5"/>
  <c r="G827" i="5"/>
  <c r="G169" i="5"/>
  <c r="G57" i="5"/>
  <c r="G269" i="5"/>
  <c r="G887" i="5"/>
  <c r="G481" i="5"/>
  <c r="G708" i="5"/>
  <c r="G232" i="5"/>
  <c r="G943" i="5"/>
  <c r="G888" i="5"/>
  <c r="G9" i="5"/>
  <c r="G915" i="5"/>
  <c r="G29" i="5"/>
  <c r="G641" i="5"/>
  <c r="G916" i="5"/>
  <c r="G770" i="5"/>
  <c r="G397" i="5"/>
  <c r="G305" i="5"/>
  <c r="G333" i="5"/>
  <c r="G828" i="5"/>
  <c r="G611" i="5"/>
  <c r="G371" i="5"/>
  <c r="G668" i="5"/>
  <c r="G829" i="5"/>
  <c r="G792" i="5"/>
  <c r="G612" i="5"/>
  <c r="G136" i="5"/>
  <c r="G372" i="5"/>
  <c r="G739" i="5"/>
  <c r="G306" i="5"/>
  <c r="G793" i="5"/>
  <c r="G830" i="5"/>
  <c r="G860" i="5"/>
  <c r="G307" i="5"/>
  <c r="G270" i="5"/>
  <c r="G58" i="5"/>
  <c r="G669" i="5"/>
  <c r="G542" i="5"/>
  <c r="G771" i="5"/>
  <c r="G233" i="5"/>
  <c r="G334" i="5"/>
  <c r="G482" i="5"/>
  <c r="G670" i="5"/>
  <c r="G740" i="5"/>
  <c r="G308" i="5"/>
  <c r="G944" i="5"/>
  <c r="G861" i="5"/>
  <c r="G794" i="5"/>
  <c r="G335" i="5"/>
  <c r="G889" i="5"/>
  <c r="G578" i="5"/>
  <c r="G890" i="5"/>
  <c r="G170" i="5"/>
  <c r="G543" i="5"/>
  <c r="G544" i="5"/>
  <c r="G945" i="5"/>
  <c r="G30" i="5"/>
  <c r="G271" i="5"/>
  <c r="G545" i="5"/>
  <c r="G579" i="5"/>
  <c r="G831" i="5"/>
  <c r="G891" i="5"/>
  <c r="G421" i="5"/>
  <c r="G917" i="5"/>
  <c r="G59" i="5"/>
  <c r="G422" i="5"/>
  <c r="G201" i="5"/>
  <c r="G741" i="5"/>
  <c r="G580" i="5"/>
  <c r="G83" i="5"/>
  <c r="G772" i="5"/>
  <c r="G336" i="5"/>
  <c r="G309" i="5"/>
  <c r="G773" i="5"/>
  <c r="G918" i="5"/>
  <c r="G234" i="5"/>
  <c r="G742" i="5"/>
  <c r="G272" i="5"/>
  <c r="G671" i="5"/>
  <c r="G137" i="5"/>
  <c r="G862" i="5"/>
  <c r="G613" i="5"/>
  <c r="G138" i="5"/>
  <c r="G672" i="5"/>
  <c r="G483" i="5"/>
  <c r="G795" i="5"/>
  <c r="G423" i="5"/>
  <c r="G743" i="5"/>
  <c r="G111" i="5"/>
  <c r="G796" i="5"/>
  <c r="G337" i="5"/>
  <c r="G373" i="5"/>
  <c r="G31" i="5"/>
  <c r="G832" i="5"/>
  <c r="G614" i="5"/>
  <c r="G171" i="5"/>
  <c r="G744" i="5"/>
  <c r="G863" i="5"/>
  <c r="G797" i="5"/>
  <c r="G615" i="5"/>
  <c r="G798" i="5"/>
  <c r="G10" i="5"/>
  <c r="G581" i="5"/>
  <c r="G398" i="5"/>
  <c r="G112" i="5"/>
  <c r="G458" i="5"/>
  <c r="G60" i="5"/>
  <c r="G235" i="5"/>
  <c r="G236" i="5"/>
  <c r="G84" i="5"/>
  <c r="G774" i="5"/>
  <c r="G979" i="5"/>
  <c r="G745" i="5"/>
  <c r="G338" i="5"/>
  <c r="G61" i="5"/>
  <c r="G673" i="5"/>
  <c r="G616" i="5"/>
  <c r="G833" i="5"/>
  <c r="G946" i="5"/>
  <c r="G582" i="5"/>
  <c r="G139" i="5"/>
  <c r="G919" i="5"/>
  <c r="G32" i="5"/>
  <c r="G864" i="5"/>
  <c r="G642" i="5"/>
  <c r="G273" i="5"/>
  <c r="G310" i="5"/>
  <c r="G980" i="5"/>
  <c r="G33" i="5"/>
  <c r="G274" i="5"/>
  <c r="G140" i="5"/>
  <c r="G34" i="5"/>
  <c r="G113" i="5"/>
  <c r="G674" i="5"/>
  <c r="G920" i="5"/>
  <c r="G947" i="5"/>
  <c r="G834" i="5"/>
  <c r="G746" i="5"/>
  <c r="G709" i="5"/>
  <c r="G141" i="5"/>
  <c r="G799" i="5"/>
  <c r="G747" i="5"/>
  <c r="G948" i="5"/>
  <c r="G835" i="5"/>
  <c r="G546" i="5"/>
  <c r="G617" i="5"/>
  <c r="G800" i="5"/>
  <c r="G583" i="5"/>
  <c r="G547" i="5"/>
  <c r="G484" i="5"/>
  <c r="G142" i="5"/>
  <c r="G510" i="5"/>
  <c r="G836" i="5"/>
  <c r="G618" i="5"/>
  <c r="G202" i="5"/>
  <c r="G237" i="5"/>
  <c r="G865" i="5"/>
  <c r="G11" i="5"/>
  <c r="G866" i="5"/>
  <c r="G35" i="5"/>
  <c r="G584" i="5"/>
  <c r="G511" i="5"/>
  <c r="G775" i="5"/>
  <c r="G311" i="5"/>
  <c r="G203" i="5"/>
  <c r="G892" i="5"/>
  <c r="G837" i="5"/>
  <c r="G172" i="5"/>
  <c r="G374" i="5"/>
  <c r="G173" i="5"/>
  <c r="G275" i="5"/>
  <c r="G204" i="5"/>
  <c r="G801" i="5"/>
  <c r="G238" i="5"/>
  <c r="G12" i="5"/>
  <c r="G893" i="5"/>
  <c r="G548" i="5"/>
  <c r="G143" i="5"/>
  <c r="G949" i="5"/>
  <c r="G276" i="5"/>
  <c r="G776" i="5"/>
  <c r="G36" i="5"/>
  <c r="G710" i="5"/>
  <c r="G339" i="5"/>
  <c r="G205" i="5"/>
  <c r="G838" i="5"/>
  <c r="G549" i="5"/>
  <c r="G85" i="5"/>
  <c r="G894" i="5"/>
  <c r="G239" i="5"/>
  <c r="G206" i="5"/>
  <c r="G240" i="5"/>
  <c r="G485" i="5"/>
  <c r="G921" i="5"/>
  <c r="G37" i="5"/>
  <c r="G585" i="5"/>
  <c r="G144" i="5"/>
  <c r="G486" i="5"/>
  <c r="G748" i="5"/>
  <c r="G312" i="5"/>
  <c r="G313" i="5"/>
  <c r="G459" i="5"/>
  <c r="G399" i="5"/>
  <c r="G62" i="5"/>
  <c r="G424" i="5"/>
  <c r="G277" i="5"/>
  <c r="G38" i="5"/>
  <c r="G981" i="5"/>
  <c r="G675" i="5"/>
  <c r="G63" i="5"/>
  <c r="G174" i="5"/>
  <c r="G867" i="5"/>
  <c r="G982" i="5"/>
  <c r="G340" i="5"/>
  <c r="G487" i="5"/>
  <c r="G802" i="5"/>
  <c r="G619" i="5"/>
  <c r="G114" i="5"/>
  <c r="G803" i="5"/>
  <c r="G777" i="5"/>
  <c r="G207" i="5"/>
  <c r="G86" i="5"/>
  <c r="G341" i="5"/>
  <c r="G711" i="5"/>
  <c r="G620" i="5"/>
  <c r="G241" i="5"/>
  <c r="G712" i="5"/>
  <c r="G868" i="5"/>
  <c r="G643" i="5"/>
  <c r="G778" i="5"/>
  <c r="G804" i="5"/>
  <c r="G242" i="5"/>
  <c r="G342" i="5"/>
  <c r="G983" i="5"/>
  <c r="G39" i="5"/>
  <c r="G278" i="5"/>
  <c r="G488" i="5"/>
  <c r="G644" i="5"/>
  <c r="G805" i="5"/>
  <c r="G64" i="5"/>
  <c r="G749" i="5"/>
  <c r="G115" i="5"/>
  <c r="G375" i="5"/>
  <c r="G645" i="5"/>
  <c r="G40" i="5"/>
  <c r="G243" i="5"/>
  <c r="G87" i="5"/>
  <c r="G586" i="5"/>
  <c r="G145" i="5"/>
  <c r="G869" i="5"/>
  <c r="G512" i="5"/>
  <c r="G460" i="5"/>
  <c r="G895" i="5"/>
  <c r="G425" i="5"/>
  <c r="G65" i="5"/>
  <c r="G587" i="5"/>
  <c r="G513" i="5"/>
  <c r="G13" i="5"/>
  <c r="G279" i="5"/>
  <c r="G343" i="5"/>
  <c r="G175" i="5"/>
  <c r="G280" i="5"/>
  <c r="G489" i="5"/>
  <c r="G88" i="5"/>
  <c r="G14" i="5"/>
  <c r="G984" i="5"/>
  <c r="G400" i="5"/>
  <c r="G839" i="5"/>
  <c r="G344" i="5"/>
  <c r="G550" i="5"/>
  <c r="G281" i="5"/>
  <c r="G176" i="5"/>
  <c r="G950" i="5"/>
  <c r="G89" i="5"/>
  <c r="G41" i="5"/>
  <c r="G146" i="5"/>
  <c r="G314" i="5"/>
  <c r="G282" i="5"/>
  <c r="G896" i="5"/>
  <c r="G66" i="5"/>
  <c r="G244" i="5"/>
  <c r="G951" i="5"/>
  <c r="G646" i="5"/>
  <c r="G116" i="5"/>
  <c r="G208" i="5"/>
  <c r="G376" i="5"/>
  <c r="G42" i="5"/>
  <c r="G514" i="5"/>
  <c r="G840" i="5"/>
  <c r="G67" i="5"/>
  <c r="G922" i="5"/>
  <c r="G147" i="5"/>
  <c r="G952" i="5"/>
  <c r="G148" i="5"/>
  <c r="G647" i="5"/>
  <c r="G841" i="5"/>
  <c r="G401" i="5"/>
  <c r="G43" i="5"/>
  <c r="G283" i="5"/>
  <c r="G426" i="5"/>
  <c r="G177" i="5"/>
  <c r="G117" i="5"/>
  <c r="G870" i="5"/>
  <c r="G588" i="5"/>
  <c r="G490" i="5"/>
  <c r="G427" i="5"/>
  <c r="G806" i="5"/>
  <c r="G178" i="5"/>
  <c r="G118" i="5"/>
  <c r="G589" i="5"/>
  <c r="G713" i="5"/>
  <c r="G428" i="5"/>
  <c r="G590" i="5"/>
  <c r="G714" i="5"/>
  <c r="G591" i="5"/>
  <c r="G779" i="5"/>
  <c r="G953" i="5"/>
  <c r="G284" i="5"/>
  <c r="G715" i="5"/>
  <c r="G461" i="5"/>
  <c r="G871" i="5"/>
  <c r="G750" i="5"/>
  <c r="G285" i="5"/>
  <c r="G345" i="5"/>
  <c r="G621" i="5"/>
  <c r="G90" i="5"/>
  <c r="G15" i="5"/>
  <c r="G807" i="5"/>
  <c r="G119" i="5"/>
  <c r="G16" i="5"/>
  <c r="G179" i="5"/>
  <c r="G315" i="5"/>
  <c r="G180" i="5"/>
  <c r="G676" i="5"/>
  <c r="G985" i="5"/>
  <c r="G954" i="5"/>
  <c r="G515" i="5"/>
  <c r="G209" i="5"/>
  <c r="G677" i="5"/>
  <c r="G678" i="5"/>
  <c r="G986" i="5"/>
  <c r="G181" i="5"/>
  <c r="G377" i="5"/>
  <c r="G429" i="5"/>
  <c r="G923" i="5"/>
  <c r="G808" i="5"/>
  <c r="G44" i="5"/>
  <c r="G648" i="5"/>
  <c r="G516" i="5"/>
  <c r="G649" i="5"/>
  <c r="G402" i="5"/>
  <c r="G622" i="5"/>
  <c r="G462" i="5"/>
  <c r="G463" i="5"/>
  <c r="G751" i="5"/>
  <c r="G955" i="5"/>
  <c r="G872" i="5"/>
  <c r="G752" i="5"/>
  <c r="G809" i="5"/>
  <c r="G464" i="5"/>
  <c r="G551" i="5"/>
  <c r="G517" i="5"/>
  <c r="G245" i="5"/>
  <c r="G780" i="5"/>
  <c r="G210" i="5"/>
  <c r="G592" i="5"/>
  <c r="G211" i="5"/>
  <c r="G679" i="5"/>
  <c r="G680" i="5"/>
  <c r="G68" i="5"/>
  <c r="G650" i="5"/>
  <c r="G45" i="5"/>
  <c r="G403" i="5"/>
  <c r="G552" i="5"/>
  <c r="G404" i="5"/>
  <c r="G842" i="5"/>
  <c r="G843" i="5"/>
  <c r="G149" i="5"/>
  <c r="G316" i="5"/>
  <c r="G246" i="5"/>
  <c r="G987" i="5"/>
  <c r="G553" i="5"/>
  <c r="G430" i="5"/>
  <c r="G491" i="5"/>
  <c r="G988" i="5"/>
  <c r="G182" i="5"/>
  <c r="G956" i="5"/>
  <c r="G17" i="5"/>
  <c r="G810" i="5"/>
  <c r="G716" i="5"/>
  <c r="G465" i="5"/>
  <c r="G873" i="5"/>
  <c r="G150" i="5"/>
  <c r="G518" i="5"/>
  <c r="G405" i="5"/>
  <c r="G69" i="5"/>
  <c r="G957" i="5"/>
  <c r="G247" i="5"/>
  <c r="G554" i="5"/>
  <c r="G91" i="5"/>
  <c r="G519" i="5"/>
  <c r="G717" i="5"/>
  <c r="G120" i="5"/>
  <c r="G753" i="5"/>
  <c r="G989" i="5"/>
  <c r="G378" i="5"/>
  <c r="G958" i="5"/>
  <c r="G681" i="5"/>
  <c r="G623" i="5"/>
  <c r="G92" i="5"/>
  <c r="G682" i="5"/>
  <c r="G248" i="5"/>
  <c r="G431" i="5"/>
  <c r="G897" i="5"/>
  <c r="G93" i="5"/>
  <c r="G492" i="5"/>
  <c r="G346" i="5"/>
  <c r="G70" i="5"/>
  <c r="G990" i="5"/>
  <c r="G347" i="5"/>
  <c r="G212" i="5"/>
  <c r="G593" i="5"/>
  <c r="G651" i="5"/>
  <c r="G924" i="5"/>
  <c r="G898" i="5"/>
  <c r="G991" i="5"/>
  <c r="G754" i="5"/>
  <c r="G317" i="5"/>
  <c r="G151" i="5"/>
  <c r="G755" i="5"/>
  <c r="G432" i="5"/>
  <c r="G466" i="5"/>
  <c r="G433" i="5"/>
  <c r="G348" i="5"/>
  <c r="G213" i="5"/>
  <c r="G718" i="5"/>
  <c r="G183" i="5"/>
  <c r="G434" i="5"/>
  <c r="G719" i="5"/>
  <c r="G18" i="5"/>
  <c r="G214" i="5"/>
  <c r="G959" i="5"/>
  <c r="G652" i="5"/>
  <c r="G899" i="5"/>
  <c r="G781" i="5"/>
  <c r="G624" i="5"/>
  <c r="G683" i="5"/>
  <c r="G467" i="5"/>
  <c r="G19" i="5"/>
  <c r="G653" i="5"/>
  <c r="G406" i="5"/>
  <c r="G286" i="5"/>
  <c r="G407" i="5"/>
  <c r="G555" i="5"/>
  <c r="G287" i="5"/>
  <c r="G94" i="5"/>
  <c r="G992" i="5"/>
  <c r="G960" i="5"/>
  <c r="G782" i="5"/>
  <c r="G520" i="5"/>
  <c r="G95" i="5"/>
  <c r="G493" i="5"/>
  <c r="G96" i="5"/>
  <c r="G152" i="5"/>
  <c r="G408" i="5"/>
  <c r="G97" i="5"/>
  <c r="G121" i="5"/>
  <c r="G625" i="5"/>
  <c r="G288" i="5"/>
  <c r="G20" i="5"/>
  <c r="G556" i="5"/>
  <c r="G811" i="5"/>
  <c r="G925" i="5"/>
  <c r="G153" i="5"/>
  <c r="G521" i="5"/>
  <c r="G993" i="5"/>
  <c r="G379" i="5"/>
  <c r="G626" i="5"/>
  <c r="G756" i="5"/>
  <c r="G184" i="5"/>
  <c r="G289" i="5"/>
  <c r="G557" i="5"/>
  <c r="G46" i="5"/>
  <c r="G185" i="5"/>
  <c r="G522" i="5"/>
  <c r="G627" i="5"/>
  <c r="G494" i="5"/>
  <c r="G349" i="5"/>
  <c r="G720" i="5"/>
  <c r="G721" i="5"/>
  <c r="G435" i="5"/>
  <c r="G558" i="5"/>
  <c r="G468" i="5"/>
  <c r="G215" i="5"/>
  <c r="G874" i="5"/>
  <c r="G722" i="5"/>
  <c r="G318" i="5"/>
  <c r="G154" i="5"/>
  <c r="G926" i="5"/>
  <c r="G249" i="5"/>
  <c r="G654" i="5"/>
  <c r="G844" i="5"/>
  <c r="G122" i="5"/>
  <c r="G559" i="5"/>
  <c r="G350" i="5"/>
  <c r="G469" i="5"/>
  <c r="G523" i="5"/>
  <c r="G655" i="5"/>
  <c r="G628" i="5"/>
  <c r="G290" i="5"/>
  <c r="G524" i="5"/>
  <c r="G783" i="5"/>
  <c r="G684" i="5"/>
  <c r="G47" i="5"/>
  <c r="G875" i="5"/>
  <c r="G380" i="5"/>
  <c r="G525" i="5"/>
  <c r="G495" i="5"/>
  <c r="G319" i="5"/>
  <c r="G812" i="5"/>
  <c r="G216" i="5"/>
  <c r="G845" i="5"/>
  <c r="G900" i="5"/>
  <c r="G656" i="5"/>
  <c r="G436" i="5"/>
  <c r="G901" i="5"/>
  <c r="G48" i="5"/>
  <c r="G927" i="5"/>
  <c r="G291" i="5"/>
  <c r="G409" i="5"/>
  <c r="G813" i="5"/>
  <c r="G186" i="5"/>
  <c r="G437" i="5"/>
  <c r="G320" i="5"/>
  <c r="G250" i="5"/>
  <c r="G629" i="5"/>
  <c r="G321" i="5"/>
  <c r="G381" i="5"/>
  <c r="G594" i="5"/>
  <c r="G902" i="5"/>
  <c r="G723" i="5"/>
  <c r="G123" i="5"/>
  <c r="G876" i="5"/>
  <c r="G496" i="5"/>
  <c r="G410" i="5"/>
  <c r="G630" i="5"/>
  <c r="G846" i="5"/>
  <c r="G382" i="5"/>
  <c r="G847" i="5"/>
  <c r="G21" i="5"/>
  <c r="G560" i="5"/>
  <c r="G217" i="5"/>
  <c r="G98" i="5"/>
  <c r="G251" i="5"/>
  <c r="G685" i="5"/>
  <c r="G903" i="5"/>
  <c r="G292" i="5"/>
  <c r="G351" i="5"/>
  <c r="G99" i="5"/>
  <c r="G724" i="5"/>
  <c r="G784" i="5"/>
  <c r="G470" i="5"/>
  <c r="G155" i="5"/>
  <c r="G595" i="5"/>
  <c r="G497" i="5"/>
  <c r="G293" i="5"/>
  <c r="G686" i="5"/>
  <c r="G687" i="5"/>
  <c r="G785" i="5"/>
  <c r="G596" i="5"/>
  <c r="G961" i="5"/>
  <c r="G294" i="5"/>
  <c r="G49" i="5"/>
  <c r="G688" i="5"/>
  <c r="G295" i="5"/>
  <c r="G352" i="5"/>
  <c r="G848" i="5"/>
  <c r="G187" i="5"/>
  <c r="G849" i="5"/>
  <c r="G657" i="5"/>
  <c r="G689" i="5"/>
  <c r="G100" i="5"/>
  <c r="G757" i="5"/>
  <c r="G814" i="5"/>
  <c r="G877" i="5"/>
  <c r="G353" i="5"/>
  <c r="G50" i="5"/>
  <c r="G101" i="5"/>
  <c r="G631" i="5"/>
  <c r="G725" i="5"/>
  <c r="G962" i="5"/>
  <c r="G438" i="5"/>
  <c r="G188" i="5"/>
  <c r="G296" i="5"/>
  <c r="G815" i="5"/>
  <c r="G322" i="5"/>
  <c r="G156" i="5"/>
  <c r="G758" i="5"/>
  <c r="G71" i="5"/>
  <c r="G963" i="5"/>
  <c r="G51" i="5"/>
  <c r="G632" i="5"/>
  <c r="G786" i="5"/>
  <c r="G633" i="5"/>
  <c r="G102" i="5"/>
  <c r="G297" i="5"/>
  <c r="G526" i="5"/>
  <c r="G383" i="5"/>
  <c r="G411" i="5"/>
  <c r="G994" i="5"/>
  <c r="G498" i="5"/>
  <c r="G189" i="5"/>
  <c r="G439" i="5"/>
  <c r="G103" i="5"/>
  <c r="G726" i="5"/>
  <c r="G690" i="5"/>
  <c r="G928" i="5"/>
  <c r="G218" i="5"/>
  <c r="G384" i="5"/>
  <c r="G219" i="5"/>
  <c r="G691" i="5"/>
  <c r="G190" i="5"/>
  <c r="G964" i="5"/>
  <c r="G995" i="5"/>
  <c r="G850" i="5"/>
  <c r="G52" i="5"/>
  <c r="G996" i="5"/>
  <c r="G440" i="5"/>
  <c r="G104" i="5"/>
  <c r="G298" i="5"/>
  <c r="G658" i="5"/>
  <c r="G499" i="5"/>
  <c r="G500" i="5"/>
  <c r="G759" i="5"/>
  <c r="G760" i="5"/>
  <c r="G412" i="5"/>
  <c r="G527" i="5"/>
  <c r="G299" i="5"/>
  <c r="G851" i="5"/>
  <c r="G787" i="5"/>
  <c r="G528" i="5"/>
  <c r="G471" i="5"/>
  <c r="G413" i="5"/>
  <c r="G414" i="5"/>
  <c r="G252" i="5"/>
  <c r="G965" i="5"/>
  <c r="G157" i="5"/>
  <c r="G761" i="5"/>
  <c r="G441" i="5"/>
  <c r="G597" i="5"/>
  <c r="G220" i="5"/>
  <c r="G966" i="5"/>
  <c r="G253" i="5"/>
  <c r="G354" i="5"/>
  <c r="G254" i="5"/>
  <c r="G158" i="5"/>
  <c r="G904" i="5"/>
  <c r="G385" i="5"/>
  <c r="G255" i="5"/>
  <c r="G529" i="5"/>
  <c r="G692" i="5"/>
  <c r="G530" i="5"/>
  <c r="G105" i="5"/>
  <c r="G727" i="5"/>
  <c r="G816" i="5"/>
  <c r="G817" i="5"/>
  <c r="G598" i="5"/>
  <c r="G693" i="5"/>
  <c r="G788" i="5"/>
  <c r="G929" i="5"/>
  <c r="G442" i="5"/>
  <c r="G599" i="5"/>
  <c r="G355" i="5"/>
  <c r="G561" i="5"/>
  <c r="G997" i="5"/>
  <c r="G415" i="5"/>
  <c r="G356" i="5"/>
  <c r="G256" i="5"/>
  <c r="G124" i="5"/>
  <c r="G531" i="5"/>
  <c r="G159" i="5"/>
  <c r="G694" i="5"/>
  <c r="G443" i="5"/>
  <c r="G357" i="5"/>
  <c r="G998" i="5"/>
  <c r="G762" i="5"/>
  <c r="G905" i="5"/>
  <c r="G300" i="5"/>
  <c r="G695" i="5"/>
  <c r="G323" i="5"/>
  <c r="G324" i="5"/>
  <c r="G358" i="5"/>
  <c r="G359" i="5"/>
  <c r="G444" i="5"/>
  <c r="G659" i="5"/>
  <c r="G125" i="5"/>
  <c r="G930" i="5"/>
  <c r="G360" i="5"/>
  <c r="G728" i="5"/>
  <c r="G999" i="5"/>
  <c r="G931" i="5"/>
  <c r="G361" i="5"/>
  <c r="G562" i="5"/>
  <c r="G789" i="5"/>
  <c r="G386" i="5"/>
  <c r="G191" i="5"/>
  <c r="G387" i="5"/>
  <c r="G600" i="5"/>
  <c r="G696" i="5"/>
  <c r="G388" i="5"/>
  <c r="G660" i="5"/>
  <c r="G878" i="5"/>
  <c r="G932" i="5"/>
  <c r="G72" i="5"/>
  <c r="G501" i="5"/>
  <c r="G1000" i="5"/>
  <c r="G221" i="5"/>
  <c r="G967" i="5"/>
  <c r="G222" i="5"/>
  <c r="G697" i="5"/>
  <c r="G53" i="5"/>
  <c r="G698" i="5"/>
  <c r="G126" i="5"/>
  <c r="G223" i="5"/>
  <c r="G445" i="5"/>
  <c r="G818" i="5"/>
  <c r="G1001" i="5"/>
  <c r="G257" i="5"/>
  <c r="G106" i="5"/>
  <c r="G107" i="5"/>
  <c r="G10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79B19D-6CF6-4801-B848-BE14EADE90E9}" keepAlive="1" name="Query - Ecommerce_Consumer_Behavior_Analysis_Data" description="Connection to the 'Ecommerce_Consumer_Behavior_Analysis_Data' query in the workbook." type="5" refreshedVersion="8" background="1" saveData="1">
    <dbPr connection="Provider=Microsoft.Mashup.OleDb.1;Data Source=$Workbook$;Location=Ecommerce_Consumer_Behavior_Analysis_Data;Extended Properties=&quot;&quot;" command="SELECT * FROM [Ecommerce_Consumer_Behavior_Analysis_Data]"/>
  </connection>
  <connection id="2" xr16:uid="{1AD35D1C-7594-49D6-BE21-ED5E732DDD2D}" keepAlive="1" name="Query - Ecommerce_Consumer_Behavior_Analysis_Data (2)" description="Connection to the 'Ecommerce_Consumer_Behavior_Analysis_Data (2)' query in the workbook." type="5" refreshedVersion="8" background="1" saveData="1">
    <dbPr connection="Provider=Microsoft.Mashup.OleDb.1;Data Source=$Workbook$;Location=&quot;Ecommerce_Consumer_Behavior_Analysis_Data (2)&quot;;Extended Properties=&quot;&quot;" command="SELECT * FROM [Ecommerce_Consumer_Behavior_Analysis_Data (2)]"/>
  </connection>
  <connection id="3" xr16:uid="{D09FE5F4-1782-4939-AC3E-EB592E7226F3}" keepAlive="1" name="Query - Ecommerce_Consumer_Behavior_Analysis_Data (3)" description="Connection to the 'Ecommerce_Consumer_Behavior_Analysis_Data (3)' query in the workbook." type="5" refreshedVersion="8" background="1" saveData="1">
    <dbPr connection="Provider=Microsoft.Mashup.OleDb.1;Data Source=$Workbook$;Location=&quot;Ecommerce_Consumer_Behavior_Analysis_Data (3)&quot;;Extended Properties=&quot;&quot;" command="SELECT * FROM [Ecommerce_Consumer_Behavior_Analysis_Data (3)]"/>
  </connection>
</connections>
</file>

<file path=xl/sharedStrings.xml><?xml version="1.0" encoding="utf-8"?>
<sst xmlns="http://schemas.openxmlformats.org/spreadsheetml/2006/main" count="30090" uniqueCount="2229">
  <si>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</si>
  <si>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</si>
  <si>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</si>
  <si>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</si>
  <si>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</si>
  <si>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</si>
  <si>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</si>
  <si>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</si>
  <si>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</si>
  <si>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</si>
  <si>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</si>
  <si>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</si>
  <si>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</si>
  <si>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</si>
  <si>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</si>
  <si>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</si>
  <si>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</si>
  <si>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</si>
  <si>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</si>
  <si>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</si>
  <si>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</si>
  <si>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</si>
  <si>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Time_of_Purchase</t>
  </si>
  <si>
    <t>Discount_Used</t>
  </si>
  <si>
    <t>Customer_Loyalty_Program_Member</t>
  </si>
  <si>
    <t>Purchase_Intent</t>
  </si>
  <si>
    <t>Shipping_Preference</t>
  </si>
  <si>
    <t>Time_to_Decision</t>
  </si>
  <si>
    <t>37-611-6911</t>
  </si>
  <si>
    <t>Female</t>
  </si>
  <si>
    <t>Middle</t>
  </si>
  <si>
    <t>Married</t>
  </si>
  <si>
    <t>Bachelor's</t>
  </si>
  <si>
    <t>Évry</t>
  </si>
  <si>
    <t>Gardening &amp; Outdoors</t>
  </si>
  <si>
    <t>Mixed</t>
  </si>
  <si>
    <t>None</t>
  </si>
  <si>
    <t>Somewhat Sensitive</t>
  </si>
  <si>
    <t>Tablet</t>
  </si>
  <si>
    <t>Credit Card</t>
  </si>
  <si>
    <t>Need-based</t>
  </si>
  <si>
    <t>No Preference</t>
  </si>
  <si>
    <t>29-392-9296</t>
  </si>
  <si>
    <t>Male</t>
  </si>
  <si>
    <t>High</t>
  </si>
  <si>
    <t>High School</t>
  </si>
  <si>
    <t>Huocheng</t>
  </si>
  <si>
    <t>Food &amp; Beverages</t>
  </si>
  <si>
    <t>In-Store</t>
  </si>
  <si>
    <t>Medium</t>
  </si>
  <si>
    <t>Not Sensitive</t>
  </si>
  <si>
    <t>PayPal</t>
  </si>
  <si>
    <t>Wants-based</t>
  </si>
  <si>
    <t>Standard</t>
  </si>
  <si>
    <t>84-649-5117</t>
  </si>
  <si>
    <t>Single</t>
  </si>
  <si>
    <t>Master's</t>
  </si>
  <si>
    <t>Huzhen</t>
  </si>
  <si>
    <t>Office Supplies</t>
  </si>
  <si>
    <t>Low</t>
  </si>
  <si>
    <t>Smartphone</t>
  </si>
  <si>
    <t>Debit Card</t>
  </si>
  <si>
    <t>Impulsive</t>
  </si>
  <si>
    <t>48-980-6078</t>
  </si>
  <si>
    <t>Wiwilí</t>
  </si>
  <si>
    <t>Home Appliances</t>
  </si>
  <si>
    <t>Other</t>
  </si>
  <si>
    <t>Express</t>
  </si>
  <si>
    <t>91-170-9072</t>
  </si>
  <si>
    <t>Widowed</t>
  </si>
  <si>
    <t>Nara</t>
  </si>
  <si>
    <t>Furniture</t>
  </si>
  <si>
    <t>82-561-4233</t>
  </si>
  <si>
    <t>Boro Utara</t>
  </si>
  <si>
    <t>Planned</t>
  </si>
  <si>
    <t>90-144-9193</t>
  </si>
  <si>
    <t>Divorced</t>
  </si>
  <si>
    <t>Liren</t>
  </si>
  <si>
    <t>Online</t>
  </si>
  <si>
    <t>Desktop</t>
  </si>
  <si>
    <t>88-661-4689</t>
  </si>
  <si>
    <t>Taocheng</t>
  </si>
  <si>
    <t>Books</t>
  </si>
  <si>
    <t>37-065-3182</t>
  </si>
  <si>
    <t>Gråbo</t>
  </si>
  <si>
    <t>Very Sensitive</t>
  </si>
  <si>
    <t>Cash</t>
  </si>
  <si>
    <t>84-894-9222</t>
  </si>
  <si>
    <t>Bigender</t>
  </si>
  <si>
    <t>Pryamitsyno</t>
  </si>
  <si>
    <t>Sports &amp; Outdoors</t>
  </si>
  <si>
    <t>44-674-4037</t>
  </si>
  <si>
    <t>Punta Gorda</t>
  </si>
  <si>
    <t>Mobile Accessories</t>
  </si>
  <si>
    <t>78-116-8349</t>
  </si>
  <si>
    <t>Győr</t>
  </si>
  <si>
    <t>19-933-8095</t>
  </si>
  <si>
    <t>Gaosheng</t>
  </si>
  <si>
    <t>Luxury Goods</t>
  </si>
  <si>
    <t>80-684-5072</t>
  </si>
  <si>
    <t>Rokytne</t>
  </si>
  <si>
    <t>Animal Feed</t>
  </si>
  <si>
    <t>23-302-7502</t>
  </si>
  <si>
    <t>Alameda</t>
  </si>
  <si>
    <t>Health Care</t>
  </si>
  <si>
    <t>90-069-8934</t>
  </si>
  <si>
    <t>Dhankutā</t>
  </si>
  <si>
    <t>Hotels</t>
  </si>
  <si>
    <t>45-073-7243</t>
  </si>
  <si>
    <t>Jindong</t>
  </si>
  <si>
    <t>89-883-2101</t>
  </si>
  <si>
    <t>Ngeru</t>
  </si>
  <si>
    <t>00-477-9449</t>
  </si>
  <si>
    <t>White Rock</t>
  </si>
  <si>
    <t>Packages)</t>
  </si>
  <si>
    <t>67-159-7366</t>
  </si>
  <si>
    <t>Monastyrshchina</t>
  </si>
  <si>
    <t>Electronics</t>
  </si>
  <si>
    <t>85-691-4293</t>
  </si>
  <si>
    <t>Pangkalanbunut</t>
  </si>
  <si>
    <t>Software &amp; Apps</t>
  </si>
  <si>
    <t>56-085-0464</t>
  </si>
  <si>
    <t>Lederaba</t>
  </si>
  <si>
    <t>Baby Products</t>
  </si>
  <si>
    <t>33-264-2822</t>
  </si>
  <si>
    <t>Lugo</t>
  </si>
  <si>
    <t>Toys &amp; Games</t>
  </si>
  <si>
    <t>95-478-2650</t>
  </si>
  <si>
    <t>São Roque</t>
  </si>
  <si>
    <t>04-349-6759</t>
  </si>
  <si>
    <t>Banī Khaddāsh</t>
  </si>
  <si>
    <t>21-755-8745</t>
  </si>
  <si>
    <t>Montpellier</t>
  </si>
  <si>
    <t>29-625-7057</t>
  </si>
  <si>
    <t>Nesovice</t>
  </si>
  <si>
    <t>Arts &amp; Crafts</t>
  </si>
  <si>
    <t>58-623-8404</t>
  </si>
  <si>
    <t>Pasirhuni</t>
  </si>
  <si>
    <t>56-506-4709</t>
  </si>
  <si>
    <t>Glendale</t>
  </si>
  <si>
    <t>25-839-8670</t>
  </si>
  <si>
    <t>Tála</t>
  </si>
  <si>
    <t>Health Supplements</t>
  </si>
  <si>
    <t>89-194-0596</t>
  </si>
  <si>
    <t>Marseille</t>
  </si>
  <si>
    <t>55-163-1389</t>
  </si>
  <si>
    <t>Nasielsk</t>
  </si>
  <si>
    <t>28-225-4286</t>
  </si>
  <si>
    <t>Genderfluid</t>
  </si>
  <si>
    <t>Paris 06</t>
  </si>
  <si>
    <t>14-305-8712</t>
  </si>
  <si>
    <t>Bronnitsy</t>
  </si>
  <si>
    <t>85-738-6864</t>
  </si>
  <si>
    <t>Inayauan</t>
  </si>
  <si>
    <t>17-198-5155</t>
  </si>
  <si>
    <t>Qianjin</t>
  </si>
  <si>
    <t>15-354-9904</t>
  </si>
  <si>
    <t>Bagahanlad</t>
  </si>
  <si>
    <t>Groceries</t>
  </si>
  <si>
    <t>35-198-9248</t>
  </si>
  <si>
    <t>Rzewnie</t>
  </si>
  <si>
    <t>03-950-6074</t>
  </si>
  <si>
    <t>Strabychovo</t>
  </si>
  <si>
    <t>19-999-0134</t>
  </si>
  <si>
    <t>Hongqi</t>
  </si>
  <si>
    <t>57-989-1487</t>
  </si>
  <si>
    <t>Oeoh</t>
  </si>
  <si>
    <t>07-816-2673</t>
  </si>
  <si>
    <t>Topol’noye</t>
  </si>
  <si>
    <t>70-761-3550</t>
  </si>
  <si>
    <t>Kovářov</t>
  </si>
  <si>
    <t>38-242-3251</t>
  </si>
  <si>
    <t>Majdal Banī Fāḑil</t>
  </si>
  <si>
    <t>95-525-0842</t>
  </si>
  <si>
    <t>Delta del Tigre</t>
  </si>
  <si>
    <t>37-101-4922</t>
  </si>
  <si>
    <t>Santa Cruz La Laguna</t>
  </si>
  <si>
    <t>37-128-5425</t>
  </si>
  <si>
    <t>Manchester</t>
  </si>
  <si>
    <t>27-439-9545</t>
  </si>
  <si>
    <t>Norrköping</t>
  </si>
  <si>
    <t>37-126-7954</t>
  </si>
  <si>
    <t>Sośno</t>
  </si>
  <si>
    <t>Clothing</t>
  </si>
  <si>
    <t>82-990-0504</t>
  </si>
  <si>
    <t>Pélla</t>
  </si>
  <si>
    <t>21-734-0212</t>
  </si>
  <si>
    <t>Namur</t>
  </si>
  <si>
    <t>Beauty &amp; Personal Care</t>
  </si>
  <si>
    <t>76-148-9413</t>
  </si>
  <si>
    <t>Non-binary</t>
  </si>
  <si>
    <t>Benevides</t>
  </si>
  <si>
    <t>53-639-3774</t>
  </si>
  <si>
    <t>Qinghaihu</t>
  </si>
  <si>
    <t>Travel &amp; Leisure (Flights</t>
  </si>
  <si>
    <t>20-817-9584</t>
  </si>
  <si>
    <t>Alfeizerão</t>
  </si>
  <si>
    <t>18-655-3670</t>
  </si>
  <si>
    <t>Prostřední Bečva</t>
  </si>
  <si>
    <t>72-431-5021</t>
  </si>
  <si>
    <t>Oeiras</t>
  </si>
  <si>
    <t>07-479-3919</t>
  </si>
  <si>
    <t>Kýthnos</t>
  </si>
  <si>
    <t>17-032-6274</t>
  </si>
  <si>
    <t>Rizal</t>
  </si>
  <si>
    <t>64-166-9097</t>
  </si>
  <si>
    <t>Fullerton</t>
  </si>
  <si>
    <t>39-499-3854</t>
  </si>
  <si>
    <t>Huaidao</t>
  </si>
  <si>
    <t>39-636-5871</t>
  </si>
  <si>
    <t>Bilice</t>
  </si>
  <si>
    <t>71-667-2334</t>
  </si>
  <si>
    <t>Polygender</t>
  </si>
  <si>
    <t>Isla Verde</t>
  </si>
  <si>
    <t>35-192-9050</t>
  </si>
  <si>
    <t>Hunkuyi</t>
  </si>
  <si>
    <t>91-440-0011</t>
  </si>
  <si>
    <t>Shiree</t>
  </si>
  <si>
    <t>20-830-4758</t>
  </si>
  <si>
    <t>Strezhevoy</t>
  </si>
  <si>
    <t>84-337-1016</t>
  </si>
  <si>
    <t>Longxing</t>
  </si>
  <si>
    <t>09-346-4992</t>
  </si>
  <si>
    <t>Jesús Menéndez</t>
  </si>
  <si>
    <t>75-083-3608</t>
  </si>
  <si>
    <t>Hongguang</t>
  </si>
  <si>
    <t>29-779-7209</t>
  </si>
  <si>
    <t>Pilaya</t>
  </si>
  <si>
    <t>12-409-5166</t>
  </si>
  <si>
    <t>Camp Ithier</t>
  </si>
  <si>
    <t>07-024-4995</t>
  </si>
  <si>
    <t>Holboo</t>
  </si>
  <si>
    <t>74-478-5950</t>
  </si>
  <si>
    <t>Luxi</t>
  </si>
  <si>
    <t>31-395-1286</t>
  </si>
  <si>
    <t>Ostashkov</t>
  </si>
  <si>
    <t>60-838-4334</t>
  </si>
  <si>
    <t>Hongshanzui</t>
  </si>
  <si>
    <t>71-197-8227</t>
  </si>
  <si>
    <t>Tocoa</t>
  </si>
  <si>
    <t>15-530-3861</t>
  </si>
  <si>
    <t>Bayan Tuohai</t>
  </si>
  <si>
    <t>30-567-4471</t>
  </si>
  <si>
    <t>Parumasan</t>
  </si>
  <si>
    <t>04-465-1819</t>
  </si>
  <si>
    <t>Karpogory</t>
  </si>
  <si>
    <t>Jewelry &amp; Accessories</t>
  </si>
  <si>
    <t>69-692-0614</t>
  </si>
  <si>
    <t>Shāhzādpur</t>
  </si>
  <si>
    <t>12-839-8066</t>
  </si>
  <si>
    <t>Muaratiga</t>
  </si>
  <si>
    <t>05-465-8765</t>
  </si>
  <si>
    <t>Gjegjan</t>
  </si>
  <si>
    <t>81-580-3810</t>
  </si>
  <si>
    <t>Créteil</t>
  </si>
  <si>
    <t>74-353-6312</t>
  </si>
  <si>
    <t>Pameungpeuk</t>
  </si>
  <si>
    <t>78-824-1887</t>
  </si>
  <si>
    <t>Junshan</t>
  </si>
  <si>
    <t>31-218-0024</t>
  </si>
  <si>
    <t>Lewotola</t>
  </si>
  <si>
    <t>15-711-4107</t>
  </si>
  <si>
    <t>Laocheng</t>
  </si>
  <si>
    <t>76-672-1193</t>
  </si>
  <si>
    <t>Guacarí</t>
  </si>
  <si>
    <t>46-503-5589</t>
  </si>
  <si>
    <t>Sancang</t>
  </si>
  <si>
    <t>87-499-6916</t>
  </si>
  <si>
    <t>Ndewel</t>
  </si>
  <si>
    <t>30-520-8656</t>
  </si>
  <si>
    <t>San Patricio</t>
  </si>
  <si>
    <t>36-323-3504</t>
  </si>
  <si>
    <t>Fengtai</t>
  </si>
  <si>
    <t>93-810-4051</t>
  </si>
  <si>
    <t>Agender</t>
  </si>
  <si>
    <t>Ḑawrān ad Daydah</t>
  </si>
  <si>
    <t>66-515-3648</t>
  </si>
  <si>
    <t>Magdalena</t>
  </si>
  <si>
    <t>09-216-1957</t>
  </si>
  <si>
    <t>Leśnica</t>
  </si>
  <si>
    <t>23-253-2565</t>
  </si>
  <si>
    <t>Hinlayagan Ilaud</t>
  </si>
  <si>
    <t>74-509-4985</t>
  </si>
  <si>
    <t>Forshaga</t>
  </si>
  <si>
    <t>05-857-1572</t>
  </si>
  <si>
    <t>Rakszawa</t>
  </si>
  <si>
    <t>26-521-8328</t>
  </si>
  <si>
    <t>Fengjiang</t>
  </si>
  <si>
    <t>31-147-6197</t>
  </si>
  <si>
    <t>Jiangcun</t>
  </si>
  <si>
    <t>90-093-0469</t>
  </si>
  <si>
    <t>Ōkuchi</t>
  </si>
  <si>
    <t>38-935-1865</t>
  </si>
  <si>
    <t>Novoukrainskiy</t>
  </si>
  <si>
    <t>75-953-8663</t>
  </si>
  <si>
    <t>Acobambilla</t>
  </si>
  <si>
    <t>38-478-2681</t>
  </si>
  <si>
    <t>Kyonju</t>
  </si>
  <si>
    <t>70-895-5298</t>
  </si>
  <si>
    <t>Pomar</t>
  </si>
  <si>
    <t>02-653-5884</t>
  </si>
  <si>
    <t>Zalţan</t>
  </si>
  <si>
    <t>11-719-8800</t>
  </si>
  <si>
    <t>Trélazé</t>
  </si>
  <si>
    <t>59-355-5251</t>
  </si>
  <si>
    <t>Messina</t>
  </si>
  <si>
    <t>82-572-9091</t>
  </si>
  <si>
    <t>Mrągowo</t>
  </si>
  <si>
    <t>86-044-1071</t>
  </si>
  <si>
    <t>Ngawi</t>
  </si>
  <si>
    <t>08-733-0300</t>
  </si>
  <si>
    <t>Oslo</t>
  </si>
  <si>
    <t>70-108-1493</t>
  </si>
  <si>
    <t>Dobrica</t>
  </si>
  <si>
    <t>46-230-8307</t>
  </si>
  <si>
    <t>La Roche-sur-Yon</t>
  </si>
  <si>
    <t>74-431-0242</t>
  </si>
  <si>
    <t>Point Pedro</t>
  </si>
  <si>
    <t>78-272-6417</t>
  </si>
  <si>
    <t>13-792-4356</t>
  </si>
  <si>
    <t>Tianbao</t>
  </si>
  <si>
    <t>04-563-9091</t>
  </si>
  <si>
    <t>Puqian</t>
  </si>
  <si>
    <t>79-592-5396</t>
  </si>
  <si>
    <t>Binalbagan</t>
  </si>
  <si>
    <t>39-952-4459</t>
  </si>
  <si>
    <t>Tessalit</t>
  </si>
  <si>
    <t>67-935-7964</t>
  </si>
  <si>
    <t>Nikolayevsk</t>
  </si>
  <si>
    <t>26-828-2720</t>
  </si>
  <si>
    <t>Dashuipo</t>
  </si>
  <si>
    <t>57-410-7415</t>
  </si>
  <si>
    <t>Týn nad Vltavou</t>
  </si>
  <si>
    <t>62-989-8214</t>
  </si>
  <si>
    <t>Kaum Kaler</t>
  </si>
  <si>
    <t>73-827-2774</t>
  </si>
  <si>
    <t>Gandapura</t>
  </si>
  <si>
    <t>19-643-1879</t>
  </si>
  <si>
    <t>Kawangkoan</t>
  </si>
  <si>
    <t>57-345-3921</t>
  </si>
  <si>
    <t>Mondorf-les-Bains</t>
  </si>
  <si>
    <t>98-817-6731</t>
  </si>
  <si>
    <t>Manwakh</t>
  </si>
  <si>
    <t>31-788-0864</t>
  </si>
  <si>
    <t>Karlstad</t>
  </si>
  <si>
    <t>27-806-4972</t>
  </si>
  <si>
    <t>Obong</t>
  </si>
  <si>
    <t>48-343-1220</t>
  </si>
  <si>
    <t>Kolsko</t>
  </si>
  <si>
    <t>15-640-6493</t>
  </si>
  <si>
    <t>Dālbandīn</t>
  </si>
  <si>
    <t>64-846-7450</t>
  </si>
  <si>
    <t>Genderqueer</t>
  </si>
  <si>
    <t>Shazi</t>
  </si>
  <si>
    <t>58-788-8938</t>
  </si>
  <si>
    <t>Hachiōji</t>
  </si>
  <si>
    <t>52-240-3825</t>
  </si>
  <si>
    <t>Jolo</t>
  </si>
  <si>
    <t>60-618-2561</t>
  </si>
  <si>
    <t>Pedra Azul</t>
  </si>
  <si>
    <t>94-969-6819</t>
  </si>
  <si>
    <t>Gustavsberg</t>
  </si>
  <si>
    <t>76-982-8107</t>
  </si>
  <si>
    <t>La Mohammedia</t>
  </si>
  <si>
    <t>52-779-8972</t>
  </si>
  <si>
    <t>Florida</t>
  </si>
  <si>
    <t>40-520-3271</t>
  </si>
  <si>
    <t>Zhongcheng</t>
  </si>
  <si>
    <t>79-884-5600</t>
  </si>
  <si>
    <t>Goiatuba</t>
  </si>
  <si>
    <t>80-607-9947</t>
  </si>
  <si>
    <t>Krajan Kidul Rojopolo</t>
  </si>
  <si>
    <t>87-290-8263</t>
  </si>
  <si>
    <t>Metchosin</t>
  </si>
  <si>
    <t>99-316-9993</t>
  </si>
  <si>
    <t>Staritsa</t>
  </si>
  <si>
    <t>54-164-2243</t>
  </si>
  <si>
    <t>Benito Juarez</t>
  </si>
  <si>
    <t>14-784-5606</t>
  </si>
  <si>
    <t>Maní</t>
  </si>
  <si>
    <t>47-992-7446</t>
  </si>
  <si>
    <t>Vitali</t>
  </si>
  <si>
    <t>37-513-5073</t>
  </si>
  <si>
    <t>Mizque</t>
  </si>
  <si>
    <t>93-473-7248</t>
  </si>
  <si>
    <t>Zgornje Pirniče</t>
  </si>
  <si>
    <t>72-830-1211</t>
  </si>
  <si>
    <t>Cipolletti</t>
  </si>
  <si>
    <t>87-934-6762</t>
  </si>
  <si>
    <t>Sollefteå</t>
  </si>
  <si>
    <t>71-975-9564</t>
  </si>
  <si>
    <t>Klonowa</t>
  </si>
  <si>
    <t>40-232-5631</t>
  </si>
  <si>
    <t>Suvorov</t>
  </si>
  <si>
    <t>22-414-4955</t>
  </si>
  <si>
    <t>Dragash</t>
  </si>
  <si>
    <t>99-089-1930</t>
  </si>
  <si>
    <t>Freiburg im Breisgau</t>
  </si>
  <si>
    <t>62-198-2511</t>
  </si>
  <si>
    <t>Macau</t>
  </si>
  <si>
    <t>21-297-1223</t>
  </si>
  <si>
    <t>Pancas</t>
  </si>
  <si>
    <t>10-961-9336</t>
  </si>
  <si>
    <t>Dayapan</t>
  </si>
  <si>
    <t>71-473-2656</t>
  </si>
  <si>
    <t>Gordon Town</t>
  </si>
  <si>
    <t>84-954-2973</t>
  </si>
  <si>
    <t>Proptisht</t>
  </si>
  <si>
    <t>22-382-9636</t>
  </si>
  <si>
    <t>Kamal</t>
  </si>
  <si>
    <t>89-724-2536</t>
  </si>
  <si>
    <t>Kouvola</t>
  </si>
  <si>
    <t>85-391-1888</t>
  </si>
  <si>
    <t>Zhongdong</t>
  </si>
  <si>
    <t>84-934-2483</t>
  </si>
  <si>
    <t>Betong</t>
  </si>
  <si>
    <t>96-229-1698</t>
  </si>
  <si>
    <t>Jinping</t>
  </si>
  <si>
    <t>36-948-6994</t>
  </si>
  <si>
    <t>Mgachi</t>
  </si>
  <si>
    <t>43-172-9431</t>
  </si>
  <si>
    <t>Lameira</t>
  </si>
  <si>
    <t>53-690-5759</t>
  </si>
  <si>
    <t>Medicine Hat</t>
  </si>
  <si>
    <t>00-496-3067</t>
  </si>
  <si>
    <t>10-330-6387</t>
  </si>
  <si>
    <t>Yeniköy</t>
  </si>
  <si>
    <t>87-590-8963</t>
  </si>
  <si>
    <t>Peer</t>
  </si>
  <si>
    <t>47-931-2642</t>
  </si>
  <si>
    <t>Belūsovka</t>
  </si>
  <si>
    <t>76-501-6422</t>
  </si>
  <si>
    <t>Houston</t>
  </si>
  <si>
    <t>39-274-2175</t>
  </si>
  <si>
    <t>Hengdian</t>
  </si>
  <si>
    <t>62-493-5282</t>
  </si>
  <si>
    <t>Shuigou</t>
  </si>
  <si>
    <t>18-841-7253</t>
  </si>
  <si>
    <t>Xingxi</t>
  </si>
  <si>
    <t>18-097-5707</t>
  </si>
  <si>
    <t>Dhībīn</t>
  </si>
  <si>
    <t>83-792-5141</t>
  </si>
  <si>
    <t>Chengguan</t>
  </si>
  <si>
    <t>65-036-2410</t>
  </si>
  <si>
    <t>Paris 09</t>
  </si>
  <si>
    <t>67-593-9579</t>
  </si>
  <si>
    <t>Rozhdestveno</t>
  </si>
  <si>
    <t>33-484-6674</t>
  </si>
  <si>
    <t>Porangatu</t>
  </si>
  <si>
    <t>65-249-5416</t>
  </si>
  <si>
    <t>Shalkar</t>
  </si>
  <si>
    <t>17-328-4678</t>
  </si>
  <si>
    <t>Quimbaya</t>
  </si>
  <si>
    <t>00-733-8770</t>
  </si>
  <si>
    <t>Narok</t>
  </si>
  <si>
    <t>47-501-3435</t>
  </si>
  <si>
    <t>Gimcheon</t>
  </si>
  <si>
    <t>46-779-7065</t>
  </si>
  <si>
    <t>Visaginas</t>
  </si>
  <si>
    <t>91-603-1565</t>
  </si>
  <si>
    <t>Shostka</t>
  </si>
  <si>
    <t>35-122-5020</t>
  </si>
  <si>
    <t>Pukekohe East</t>
  </si>
  <si>
    <t>63-684-4073</t>
  </si>
  <si>
    <t>Blokdesa Situgede</t>
  </si>
  <si>
    <t>74-483-2893</t>
  </si>
  <si>
    <t>Yueyang</t>
  </si>
  <si>
    <t>72-728-4406</t>
  </si>
  <si>
    <t>Liutan</t>
  </si>
  <si>
    <t>13-588-2488</t>
  </si>
  <si>
    <t>Huanggang</t>
  </si>
  <si>
    <t>79-861-6506</t>
  </si>
  <si>
    <t>Baturité</t>
  </si>
  <si>
    <t>66-974-6707</t>
  </si>
  <si>
    <t>Mi’ersi</t>
  </si>
  <si>
    <t>95-112-6724</t>
  </si>
  <si>
    <t>Xuedian</t>
  </si>
  <si>
    <t>27-262-6874</t>
  </si>
  <si>
    <t>Yuyapichis</t>
  </si>
  <si>
    <t>92-908-5062</t>
  </si>
  <si>
    <t>Shiroishi</t>
  </si>
  <si>
    <t>70-014-6406</t>
  </si>
  <si>
    <t>Kobe</t>
  </si>
  <si>
    <t>52-908-9971</t>
  </si>
  <si>
    <t>Gulou</t>
  </si>
  <si>
    <t>57-623-5362</t>
  </si>
  <si>
    <t>Jilin</t>
  </si>
  <si>
    <t>48-315-0196</t>
  </si>
  <si>
    <t>Balboa</t>
  </si>
  <si>
    <t>71-959-3896</t>
  </si>
  <si>
    <t>Cipari</t>
  </si>
  <si>
    <t>29-987-3969</t>
  </si>
  <si>
    <t>Orlando</t>
  </si>
  <si>
    <t>78-613-1546</t>
  </si>
  <si>
    <t>Torsby</t>
  </si>
  <si>
    <t>43-664-4451</t>
  </si>
  <si>
    <t>San Pablo</t>
  </si>
  <si>
    <t>34-095-3364</t>
  </si>
  <si>
    <t>Daszewice</t>
  </si>
  <si>
    <t>72-393-6893</t>
  </si>
  <si>
    <t>Villa Concepción del Tío</t>
  </si>
  <si>
    <t>73-707-2809</t>
  </si>
  <si>
    <t>Hacienda La Calera</t>
  </si>
  <si>
    <t>04-609-7885</t>
  </si>
  <si>
    <t>73-139-4306</t>
  </si>
  <si>
    <t>Puerto López</t>
  </si>
  <si>
    <t>23-794-8196</t>
  </si>
  <si>
    <t>Xinchengzi</t>
  </si>
  <si>
    <t>66-050-6391</t>
  </si>
  <si>
    <t>Tecpán Guatemala</t>
  </si>
  <si>
    <t>22-311-5460</t>
  </si>
  <si>
    <t>51-917-0766</t>
  </si>
  <si>
    <t>Araci</t>
  </si>
  <si>
    <t>53-013-1026</t>
  </si>
  <si>
    <t>Duyure</t>
  </si>
  <si>
    <t>29-779-3457</t>
  </si>
  <si>
    <t>Huangni</t>
  </si>
  <si>
    <t>18-047-5540</t>
  </si>
  <si>
    <t>Kuala Lumpur</t>
  </si>
  <si>
    <t>89-438-5310</t>
  </si>
  <si>
    <t>Seleuš</t>
  </si>
  <si>
    <t>23-985-3535</t>
  </si>
  <si>
    <t>Monrovia</t>
  </si>
  <si>
    <t>67-939-2463</t>
  </si>
  <si>
    <t>Kristinehamn</t>
  </si>
  <si>
    <t>03-623-6767</t>
  </si>
  <si>
    <t>Huancabamba</t>
  </si>
  <si>
    <t>86-749-6914</t>
  </si>
  <si>
    <t>San José Acatempa</t>
  </si>
  <si>
    <t>03-977-8103</t>
  </si>
  <si>
    <t>Quebrada Canoa</t>
  </si>
  <si>
    <t>03-827-4021</t>
  </si>
  <si>
    <t>Moate</t>
  </si>
  <si>
    <t>68-507-4747</t>
  </si>
  <si>
    <t>Kubangwaru</t>
  </si>
  <si>
    <t>73-942-8440</t>
  </si>
  <si>
    <t>Марино</t>
  </si>
  <si>
    <t>21-821-6398</t>
  </si>
  <si>
    <t>Xinquan</t>
  </si>
  <si>
    <t>64-641-7874</t>
  </si>
  <si>
    <t>Providence</t>
  </si>
  <si>
    <t>53-459-7870</t>
  </si>
  <si>
    <t>Autun</t>
  </si>
  <si>
    <t>36-240-3240</t>
  </si>
  <si>
    <t>Shilin</t>
  </si>
  <si>
    <t>54-936-4361</t>
  </si>
  <si>
    <t>Paris 17</t>
  </si>
  <si>
    <t>67-209-0990</t>
  </si>
  <si>
    <t>Stoczek Łukowski</t>
  </si>
  <si>
    <t>19-667-0201</t>
  </si>
  <si>
    <t>Ormstown</t>
  </si>
  <si>
    <t>36-274-5269</t>
  </si>
  <si>
    <t>Ponte</t>
  </si>
  <si>
    <t>09-948-3150</t>
  </si>
  <si>
    <t>Boshkengash</t>
  </si>
  <si>
    <t>19-873-9468</t>
  </si>
  <si>
    <t>Đạ Tẻh</t>
  </si>
  <si>
    <t>37-748-4988</t>
  </si>
  <si>
    <t>Radā‘</t>
  </si>
  <si>
    <t>08-755-1170</t>
  </si>
  <si>
    <t>Sinarwangi</t>
  </si>
  <si>
    <t>07-402-7433</t>
  </si>
  <si>
    <t>Dagup</t>
  </si>
  <si>
    <t>60-073-3575</t>
  </si>
  <si>
    <t>Ełk</t>
  </si>
  <si>
    <t>97-237-3483</t>
  </si>
  <si>
    <t>Moju</t>
  </si>
  <si>
    <t>93-675-1619</t>
  </si>
  <si>
    <t>Vília</t>
  </si>
  <si>
    <t>43-884-2577</t>
  </si>
  <si>
    <t>Prince Rupert</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</si>
  <si>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</si>
  <si>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</si>
  <si>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</si>
  <si>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</si>
  <si>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</si>
  <si>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</si>
  <si>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</si>
  <si>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</si>
  <si>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</si>
  <si>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</si>
  <si>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</si>
  <si>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</si>
  <si>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</si>
  <si>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</si>
  <si>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</si>
  <si>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</si>
  <si>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53-042-5685</t>
  </si>
  <si>
    <t>Sula</t>
  </si>
  <si>
    <t>35-853-2222</t>
  </si>
  <si>
    <t>Valongo</t>
  </si>
  <si>
    <t>83-670-9273</t>
  </si>
  <si>
    <t>Al Khānkah</t>
  </si>
  <si>
    <t>37-783-6086</t>
  </si>
  <si>
    <t>Mértola</t>
  </si>
  <si>
    <t>79-902-8144</t>
  </si>
  <si>
    <t>Rates</t>
  </si>
  <si>
    <t>41-009-7879</t>
  </si>
  <si>
    <t>Anyang</t>
  </si>
  <si>
    <t>89-302-8461</t>
  </si>
  <si>
    <t>Nymburk</t>
  </si>
  <si>
    <t>23-066-1915</t>
  </si>
  <si>
    <t>39-090-0124</t>
  </si>
  <si>
    <t>Tafo</t>
  </si>
  <si>
    <t>41-854-0707</t>
  </si>
  <si>
    <t>Cibaregbeg</t>
  </si>
  <si>
    <t>04-352-1558</t>
  </si>
  <si>
    <t>Wang Yang</t>
  </si>
  <si>
    <t>93-867-8303</t>
  </si>
  <si>
    <t>Liangnong</t>
  </si>
  <si>
    <t>31-088-6950</t>
  </si>
  <si>
    <t>Hengshi</t>
  </si>
  <si>
    <t>43-616-8365</t>
  </si>
  <si>
    <t>Kandangan</t>
  </si>
  <si>
    <t>71-876-9118</t>
  </si>
  <si>
    <t>Naranjal</t>
  </si>
  <si>
    <t>18-263-0366</t>
  </si>
  <si>
    <t>Abiko</t>
  </si>
  <si>
    <t>25-502-1415</t>
  </si>
  <si>
    <t>Longhuashan</t>
  </si>
  <si>
    <t>50-000-9588</t>
  </si>
  <si>
    <t>Zhovkva</t>
  </si>
  <si>
    <t>32-338-5967</t>
  </si>
  <si>
    <t>Lebak</t>
  </si>
  <si>
    <t>19-311-9149</t>
  </si>
  <si>
    <t>Gereshk</t>
  </si>
  <si>
    <t>94-212-7169</t>
  </si>
  <si>
    <t>Yonghe</t>
  </si>
  <si>
    <t>17-246-6194</t>
  </si>
  <si>
    <t>Dabai</t>
  </si>
  <si>
    <t>26-672-1285</t>
  </si>
  <si>
    <t>Moutnice</t>
  </si>
  <si>
    <t>00-265-0556</t>
  </si>
  <si>
    <t>Qiryat Yam</t>
  </si>
  <si>
    <t>76-397-3294</t>
  </si>
  <si>
    <t>Pirané</t>
  </si>
  <si>
    <t>43-612-8079</t>
  </si>
  <si>
    <t>Colima</t>
  </si>
  <si>
    <t>17-213-2834</t>
  </si>
  <si>
    <t>Marshintsy</t>
  </si>
  <si>
    <t>36-214-1586</t>
  </si>
  <si>
    <t>Halinów</t>
  </si>
  <si>
    <t>32-414-1466</t>
  </si>
  <si>
    <t>Hallsberg</t>
  </si>
  <si>
    <t>12-699-6543</t>
  </si>
  <si>
    <t>Celso Ramos</t>
  </si>
  <si>
    <t>83-427-3218</t>
  </si>
  <si>
    <t>White River</t>
  </si>
  <si>
    <t>61-663-9008</t>
  </si>
  <si>
    <t>Taishihe</t>
  </si>
  <si>
    <t>86-917-7481</t>
  </si>
  <si>
    <t>Shanghu</t>
  </si>
  <si>
    <t>66-086-2306</t>
  </si>
  <si>
    <t>Brandsen</t>
  </si>
  <si>
    <t>43-671-9834</t>
  </si>
  <si>
    <t>Ranot</t>
  </si>
  <si>
    <t>90-888-8726</t>
  </si>
  <si>
    <t>Saint-Jouan-des-Guérets</t>
  </si>
  <si>
    <t>23-085-0811</t>
  </si>
  <si>
    <t>Da’an</t>
  </si>
  <si>
    <t>85-192-9218</t>
  </si>
  <si>
    <t>Kisovec</t>
  </si>
  <si>
    <t>82-671-7236</t>
  </si>
  <si>
    <t>Ābdānān</t>
  </si>
  <si>
    <t>42-674-3987</t>
  </si>
  <si>
    <t>Dafeng</t>
  </si>
  <si>
    <t>41-934-7739</t>
  </si>
  <si>
    <t>Campo Maior</t>
  </si>
  <si>
    <t>48-825-0400</t>
  </si>
  <si>
    <t>Sävedalen</t>
  </si>
  <si>
    <t>30-133-5120</t>
  </si>
  <si>
    <t>Brikcha</t>
  </si>
  <si>
    <t>29-827-8515</t>
  </si>
  <si>
    <t>Xidianzi</t>
  </si>
  <si>
    <t>91-724-4633</t>
  </si>
  <si>
    <t>La Unión</t>
  </si>
  <si>
    <t>10-328-5732</t>
  </si>
  <si>
    <t>Kliteh</t>
  </si>
  <si>
    <t>38-912-1128</t>
  </si>
  <si>
    <t>Béja</t>
  </si>
  <si>
    <t>07-751-9620</t>
  </si>
  <si>
    <t>Ferreira do Alentejo</t>
  </si>
  <si>
    <t>81-877-9170</t>
  </si>
  <si>
    <t>Gegernoong</t>
  </si>
  <si>
    <t>19-885-2597</t>
  </si>
  <si>
    <t>La Montañita</t>
  </si>
  <si>
    <t>82-389-2029</t>
  </si>
  <si>
    <t>Sarishābāri</t>
  </si>
  <si>
    <t>97-463-0048</t>
  </si>
  <si>
    <t>Mangge</t>
  </si>
  <si>
    <t>91-572-6135</t>
  </si>
  <si>
    <t>Chabařovice</t>
  </si>
  <si>
    <t>10-232-0685</t>
  </si>
  <si>
    <t>Yangping</t>
  </si>
  <si>
    <t>77-761-7475</t>
  </si>
  <si>
    <t>Berezna</t>
  </si>
  <si>
    <t>78-826-3039</t>
  </si>
  <si>
    <t>Vidual</t>
  </si>
  <si>
    <t>86-668-1045</t>
  </si>
  <si>
    <t>14-603-9698</t>
  </si>
  <si>
    <t>Hultsfred</t>
  </si>
  <si>
    <t>23-752-2213</t>
  </si>
  <si>
    <t>Níkaia</t>
  </si>
  <si>
    <t>71-486-8561</t>
  </si>
  <si>
    <t>Macayug</t>
  </si>
  <si>
    <t>76-382-7162</t>
  </si>
  <si>
    <t>Mahanoro</t>
  </si>
  <si>
    <t>28-947-4295</t>
  </si>
  <si>
    <t>Mozdok</t>
  </si>
  <si>
    <t>84-765-0748</t>
  </si>
  <si>
    <t>Hoolt</t>
  </si>
  <si>
    <t>54-207-8349</t>
  </si>
  <si>
    <t>San Luis</t>
  </si>
  <si>
    <t>20-419-0341</t>
  </si>
  <si>
    <t>Pergan</t>
  </si>
  <si>
    <t>52-005-9914</t>
  </si>
  <si>
    <t>Kanoni</t>
  </si>
  <si>
    <t>34-846-7805</t>
  </si>
  <si>
    <t>Gromadka</t>
  </si>
  <si>
    <t>26-596-5461</t>
  </si>
  <si>
    <t>Payapa</t>
  </si>
  <si>
    <t>20-157-8631</t>
  </si>
  <si>
    <t>Rat Burana</t>
  </si>
  <si>
    <t>91-199-9097</t>
  </si>
  <si>
    <t>Trhové Sviny</t>
  </si>
  <si>
    <t>55-846-2579</t>
  </si>
  <si>
    <t>Kiev</t>
  </si>
  <si>
    <t>83-455-7266</t>
  </si>
  <si>
    <t>67-599-9267</t>
  </si>
  <si>
    <t>Lomintsevskiy</t>
  </si>
  <si>
    <t>41-501-9276</t>
  </si>
  <si>
    <t>Monchegorsk</t>
  </si>
  <si>
    <t>99-509-4653</t>
  </si>
  <si>
    <t>Olavarría</t>
  </si>
  <si>
    <t>31-284-5722</t>
  </si>
  <si>
    <t>Jianshan</t>
  </si>
  <si>
    <t>88-000-9227</t>
  </si>
  <si>
    <t>Shreveport</t>
  </si>
  <si>
    <t>52-726-9328</t>
  </si>
  <si>
    <t>Pingzhuang</t>
  </si>
  <si>
    <t>60-198-5417</t>
  </si>
  <si>
    <t>00-107-4749</t>
  </si>
  <si>
    <t>Merlo</t>
  </si>
  <si>
    <t>88-428-8409</t>
  </si>
  <si>
    <t>Ziniaré</t>
  </si>
  <si>
    <t>21-313-7424</t>
  </si>
  <si>
    <t>Zduńska Wola</t>
  </si>
  <si>
    <t>79-973-7862</t>
  </si>
  <si>
    <t>Mount Ayliff</t>
  </si>
  <si>
    <t>81-814-3498</t>
  </si>
  <si>
    <t>Pīrgaaj</t>
  </si>
  <si>
    <t>34-375-8138</t>
  </si>
  <si>
    <t>Zbraslavice</t>
  </si>
  <si>
    <t>05-067-9686</t>
  </si>
  <si>
    <t>Xilu</t>
  </si>
  <si>
    <t>61-951-7929</t>
  </si>
  <si>
    <t>Bamut</t>
  </si>
  <si>
    <t>53-667-0793</t>
  </si>
  <si>
    <t>La Tour-du-Pin</t>
  </si>
  <si>
    <t>61-212-1117</t>
  </si>
  <si>
    <t>Pader Palwo</t>
  </si>
  <si>
    <t>09-443-7536</t>
  </si>
  <si>
    <t>Maurisu</t>
  </si>
  <si>
    <t>27-463-5671</t>
  </si>
  <si>
    <t>Gorzyce</t>
  </si>
  <si>
    <t>53-380-3968</t>
  </si>
  <si>
    <t>Qingyun</t>
  </si>
  <si>
    <t>42-969-0735</t>
  </si>
  <si>
    <t>Jiuxian</t>
  </si>
  <si>
    <t>12-440-5464</t>
  </si>
  <si>
    <t>Ndungu</t>
  </si>
  <si>
    <t>33-467-2534</t>
  </si>
  <si>
    <t>Emiliano Zapata</t>
  </si>
  <si>
    <t>35-418-0288</t>
  </si>
  <si>
    <t>Spasskoye</t>
  </si>
  <si>
    <t>33-787-2143</t>
  </si>
  <si>
    <t>Gierłoż</t>
  </si>
  <si>
    <t>58-528-6262</t>
  </si>
  <si>
    <t>Sobue</t>
  </si>
  <si>
    <t>31-060-2716</t>
  </si>
  <si>
    <t>High Point</t>
  </si>
  <si>
    <t>81-515-5823</t>
  </si>
  <si>
    <t>Qiankeng</t>
  </si>
  <si>
    <t>90-858-0453</t>
  </si>
  <si>
    <t>Pandean</t>
  </si>
  <si>
    <t>28-874-8938</t>
  </si>
  <si>
    <t>Phong Điền</t>
  </si>
  <si>
    <t>89-625-5542</t>
  </si>
  <si>
    <t>Mirów</t>
  </si>
  <si>
    <t>07-966-8728</t>
  </si>
  <si>
    <t>Franceville</t>
  </si>
  <si>
    <t>94-408-2581</t>
  </si>
  <si>
    <t>Bordeaux</t>
  </si>
  <si>
    <t>55-301-9368</t>
  </si>
  <si>
    <t>Zamora</t>
  </si>
  <si>
    <t>72-336-1992</t>
  </si>
  <si>
    <t>Jubaoshan</t>
  </si>
  <si>
    <t>06-008-2805</t>
  </si>
  <si>
    <t>Shādegān</t>
  </si>
  <si>
    <t>77-178-6086</t>
  </si>
  <si>
    <t>Gueltat Zemmour</t>
  </si>
  <si>
    <t>28-832-2885</t>
  </si>
  <si>
    <t>Mosal’sk</t>
  </si>
  <si>
    <t>75-210-7391</t>
  </si>
  <si>
    <t>Kokstad</t>
  </si>
  <si>
    <t>60-470-3563</t>
  </si>
  <si>
    <t>Malasin</t>
  </si>
  <si>
    <t>24-241-7171</t>
  </si>
  <si>
    <t>Huaqiu</t>
  </si>
  <si>
    <t>53-784-1855</t>
  </si>
  <si>
    <t>Loket</t>
  </si>
  <si>
    <t>83-561-3374</t>
  </si>
  <si>
    <t>Santa Maria do Souto</t>
  </si>
  <si>
    <t>96-121-0629</t>
  </si>
  <si>
    <t>Yanshang</t>
  </si>
  <si>
    <t>00-275-9990</t>
  </si>
  <si>
    <t>Tempuran</t>
  </si>
  <si>
    <t>36-593-2907</t>
  </si>
  <si>
    <t>Karafao</t>
  </si>
  <si>
    <t>22-692-3470</t>
  </si>
  <si>
    <t>São Cristóvão</t>
  </si>
  <si>
    <t>90-322-7329</t>
  </si>
  <si>
    <t>Buensuseso</t>
  </si>
  <si>
    <t>28-395-9872</t>
  </si>
  <si>
    <t>Blantyre</t>
  </si>
  <si>
    <t>79-297-1061</t>
  </si>
  <si>
    <t>Kozel’shchyna</t>
  </si>
  <si>
    <t>93-649-9356</t>
  </si>
  <si>
    <t>Cibuah</t>
  </si>
  <si>
    <t>27-543-7069</t>
  </si>
  <si>
    <t>Cockburn Town</t>
  </si>
  <si>
    <t>96-079-9597</t>
  </si>
  <si>
    <t>Maslog</t>
  </si>
  <si>
    <t>38-940-4942</t>
  </si>
  <si>
    <t>Faqqū‘ah</t>
  </si>
  <si>
    <t>82-014-2564</t>
  </si>
  <si>
    <t>Yelyzavethradka</t>
  </si>
  <si>
    <t>70-699-5799</t>
  </si>
  <si>
    <t>Jackson</t>
  </si>
  <si>
    <t>53-240-2040</t>
  </si>
  <si>
    <t>Itaguaí</t>
  </si>
  <si>
    <t>27-742-2776</t>
  </si>
  <si>
    <t>Fteliá</t>
  </si>
  <si>
    <t>55-620-7906</t>
  </si>
  <si>
    <t>Kiambu</t>
  </si>
  <si>
    <t>04-213-4617</t>
  </si>
  <si>
    <t>Xibër-Murrizë</t>
  </si>
  <si>
    <t>79-384-7469</t>
  </si>
  <si>
    <t>Xudat</t>
  </si>
  <si>
    <t>30-839-5589</t>
  </si>
  <si>
    <t>Yaodu</t>
  </si>
  <si>
    <t>76-848-9229</t>
  </si>
  <si>
    <t>Saint-Gratien</t>
  </si>
  <si>
    <t>98-559-6096</t>
  </si>
  <si>
    <t>Totora</t>
  </si>
  <si>
    <t>56-810-2066</t>
  </si>
  <si>
    <t>Göteborg</t>
  </si>
  <si>
    <t>55-580-7707</t>
  </si>
  <si>
    <t>Čáslav</t>
  </si>
  <si>
    <t>18-605-0795</t>
  </si>
  <si>
    <t>Rudnogorsk</t>
  </si>
  <si>
    <t>86-268-2904</t>
  </si>
  <si>
    <t>Pindiga</t>
  </si>
  <si>
    <t>75-847-7630</t>
  </si>
  <si>
    <t>Adela</t>
  </si>
  <si>
    <t>76-910-2337</t>
  </si>
  <si>
    <t>Krajan Baru</t>
  </si>
  <si>
    <t>56-719-7145</t>
  </si>
  <si>
    <t>Jinqiao</t>
  </si>
  <si>
    <t>14-025-2335</t>
  </si>
  <si>
    <t>Barg-e Matāl</t>
  </si>
  <si>
    <t>10-300-8072</t>
  </si>
  <si>
    <t>Argenteuil</t>
  </si>
  <si>
    <t>73-698-2326</t>
  </si>
  <si>
    <t>Daying</t>
  </si>
  <si>
    <t>01-023-2094</t>
  </si>
  <si>
    <t>Ngrejo</t>
  </si>
  <si>
    <t>65-359-4645</t>
  </si>
  <si>
    <t>Xieba</t>
  </si>
  <si>
    <t>33-405-7978</t>
  </si>
  <si>
    <t>Sigli</t>
  </si>
  <si>
    <t>09-783-7921</t>
  </si>
  <si>
    <t>Aristóbulo del Valle</t>
  </si>
  <si>
    <t>76-561-2427</t>
  </si>
  <si>
    <t>Cane</t>
  </si>
  <si>
    <t>82-467-3300</t>
  </si>
  <si>
    <t>Podhum</t>
  </si>
  <si>
    <t>92-946-7398</t>
  </si>
  <si>
    <t>Vilar</t>
  </si>
  <si>
    <t>59-891-2990</t>
  </si>
  <si>
    <t>Portela</t>
  </si>
  <si>
    <t>22-579-3978</t>
  </si>
  <si>
    <t>Arendal</t>
  </si>
  <si>
    <t>22-352-0576</t>
  </si>
  <si>
    <t>Nabīnagar</t>
  </si>
  <si>
    <t>28-676-0614</t>
  </si>
  <si>
    <t>La Ravoire</t>
  </si>
  <si>
    <t>07-211-9364</t>
  </si>
  <si>
    <t>Dostoyevka</t>
  </si>
  <si>
    <t>98-238-6733</t>
  </si>
  <si>
    <t>Liuzhou</t>
  </si>
  <si>
    <t>72-006-3769</t>
  </si>
  <si>
    <t>São Mateus do Maranhão</t>
  </si>
  <si>
    <t>75-845-3143</t>
  </si>
  <si>
    <t>Rumbek</t>
  </si>
  <si>
    <t>26-028-2671</t>
  </si>
  <si>
    <t>Cigedang</t>
  </si>
  <si>
    <t>55-876-7407</t>
  </si>
  <si>
    <t>Muaralabuh</t>
  </si>
  <si>
    <t>47-720-9520</t>
  </si>
  <si>
    <t>Chełmiec</t>
  </si>
  <si>
    <t>42-207-5005</t>
  </si>
  <si>
    <t>Santa Marta</t>
  </si>
  <si>
    <t>47-266-2261</t>
  </si>
  <si>
    <t>Brändö</t>
  </si>
  <si>
    <t>77-642-7686</t>
  </si>
  <si>
    <t>Liangshuihe</t>
  </si>
  <si>
    <t>37-468-8133</t>
  </si>
  <si>
    <t>Cimara</t>
  </si>
  <si>
    <t>00-335-5034</t>
  </si>
  <si>
    <t>Sanxing</t>
  </si>
  <si>
    <t>95-148-1769</t>
  </si>
  <si>
    <t>Linao</t>
  </si>
  <si>
    <t>72-324-1243</t>
  </si>
  <si>
    <t>Bairan</t>
  </si>
  <si>
    <t>62-687-5354</t>
  </si>
  <si>
    <t>Abaetetuba</t>
  </si>
  <si>
    <t>54-634-0814</t>
  </si>
  <si>
    <t>Pasirjaya</t>
  </si>
  <si>
    <t>64-769-5737</t>
  </si>
  <si>
    <t>Acheng</t>
  </si>
  <si>
    <t>62-892-2088</t>
  </si>
  <si>
    <t>Huakoulongtan</t>
  </si>
  <si>
    <t>53-951-2529</t>
  </si>
  <si>
    <t>Burgastai</t>
  </si>
  <si>
    <t>00-264-3797</t>
  </si>
  <si>
    <t>Chavarría</t>
  </si>
  <si>
    <t>88-445-9235</t>
  </si>
  <si>
    <t>Demuk</t>
  </si>
  <si>
    <t>65-539-9955</t>
  </si>
  <si>
    <t>Sertolovo</t>
  </si>
  <si>
    <t>89-730-1134</t>
  </si>
  <si>
    <t>Jixian</t>
  </si>
  <si>
    <t>74-051-7865</t>
  </si>
  <si>
    <t>Deqing</t>
  </si>
  <si>
    <t>40-450-4266</t>
  </si>
  <si>
    <t>Sala</t>
  </si>
  <si>
    <t>78-796-5651</t>
  </si>
  <si>
    <t>Dłutów</t>
  </si>
  <si>
    <t>78-163-4800</t>
  </si>
  <si>
    <t>Regimin</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</si>
  <si>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</si>
  <si>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</si>
  <si>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</si>
  <si>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</si>
  <si>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</si>
  <si>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</si>
  <si>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</si>
  <si>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</si>
  <si>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</si>
  <si>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</si>
  <si>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</si>
  <si>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</si>
  <si>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</si>
  <si>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</si>
  <si>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</si>
  <si>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</si>
  <si>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</si>
  <si>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</si>
  <si>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</si>
  <si>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Poá</t>
  </si>
  <si>
    <t>93-989-8649</t>
  </si>
  <si>
    <t>Shibushi</t>
  </si>
  <si>
    <t>98-130-8811</t>
  </si>
  <si>
    <t>Tilburg</t>
  </si>
  <si>
    <t>18-614-2070</t>
  </si>
  <si>
    <t>Ugra</t>
  </si>
  <si>
    <t>80-277-3242</t>
  </si>
  <si>
    <t>Montreuil</t>
  </si>
  <si>
    <t>44-949-9040</t>
  </si>
  <si>
    <t>Garibaldi</t>
  </si>
  <si>
    <t>04-545-9162</t>
  </si>
  <si>
    <t>Tiang</t>
  </si>
  <si>
    <t>51-320-2801</t>
  </si>
  <si>
    <t>Mouquim</t>
  </si>
  <si>
    <t>50-510-5119</t>
  </si>
  <si>
    <t>Montecristi</t>
  </si>
  <si>
    <t>63-964-6954</t>
  </si>
  <si>
    <t>Prince Albert</t>
  </si>
  <si>
    <t>55-569-9247</t>
  </si>
  <si>
    <t>02-911-0447</t>
  </si>
  <si>
    <t>Zaječov</t>
  </si>
  <si>
    <t>77-626-7240</t>
  </si>
  <si>
    <t>Liushun</t>
  </si>
  <si>
    <t>75-915-9803</t>
  </si>
  <si>
    <t>Sancha</t>
  </si>
  <si>
    <t>78-905-2660</t>
  </si>
  <si>
    <t>Damnoen Saduak</t>
  </si>
  <si>
    <t>02-677-6735</t>
  </si>
  <si>
    <t>Cianorte</t>
  </si>
  <si>
    <t>20-460-9796</t>
  </si>
  <si>
    <t>Liuzuo</t>
  </si>
  <si>
    <t>57-587-4005</t>
  </si>
  <si>
    <t>99-477-8256</t>
  </si>
  <si>
    <t>Kāshmar</t>
  </si>
  <si>
    <t>03-992-3728</t>
  </si>
  <si>
    <t>‘Arad</t>
  </si>
  <si>
    <t>24-878-4507</t>
  </si>
  <si>
    <t>Lenart v Slov. Goricah</t>
  </si>
  <si>
    <t>22-106-8347</t>
  </si>
  <si>
    <t>Bigaa</t>
  </si>
  <si>
    <t>81-479-0790</t>
  </si>
  <si>
    <t>Guadalupe</t>
  </si>
  <si>
    <t>03-023-9932</t>
  </si>
  <si>
    <t>Xiaruyue</t>
  </si>
  <si>
    <t>36-632-2460</t>
  </si>
  <si>
    <t>Gweedore</t>
  </si>
  <si>
    <t>32-799-7704</t>
  </si>
  <si>
    <t>Przelewice</t>
  </si>
  <si>
    <t>09-369-0588</t>
  </si>
  <si>
    <t>Dalumangcob</t>
  </si>
  <si>
    <t>87-727-6434</t>
  </si>
  <si>
    <t>Cravo Norte</t>
  </si>
  <si>
    <t>18-793-9543</t>
  </si>
  <si>
    <t>Montería</t>
  </si>
  <si>
    <t>63-625-5757</t>
  </si>
  <si>
    <t>Mikun’</t>
  </si>
  <si>
    <t>93-413-4758</t>
  </si>
  <si>
    <t>Samamiya</t>
  </si>
  <si>
    <t>15-663-7994</t>
  </si>
  <si>
    <t>Tanahmerah</t>
  </si>
  <si>
    <t>29-319-4519</t>
  </si>
  <si>
    <t>Örebro</t>
  </si>
  <si>
    <t>40-347-2903</t>
  </si>
  <si>
    <t>Kefar Yona</t>
  </si>
  <si>
    <t>18-452-1635</t>
  </si>
  <si>
    <t>Pasto</t>
  </si>
  <si>
    <t>47-710-5471</t>
  </si>
  <si>
    <t>Huangtan</t>
  </si>
  <si>
    <t>88-167-7129</t>
  </si>
  <si>
    <t>Il’inskiy</t>
  </si>
  <si>
    <t>86-771-9082</t>
  </si>
  <si>
    <t>Ugljevik</t>
  </si>
  <si>
    <t>46-678-4172</t>
  </si>
  <si>
    <t>Na Chaluai</t>
  </si>
  <si>
    <t>14-249-1256</t>
  </si>
  <si>
    <t>Marolambo</t>
  </si>
  <si>
    <t>75-617-1460</t>
  </si>
  <si>
    <t>10-247-0192</t>
  </si>
  <si>
    <t>Cali</t>
  </si>
  <si>
    <t>94-120-9525</t>
  </si>
  <si>
    <t>Tamana</t>
  </si>
  <si>
    <t>22-234-9315</t>
  </si>
  <si>
    <t>Miyazu</t>
  </si>
  <si>
    <t>37-560-7247</t>
  </si>
  <si>
    <t>Gryfów Śląski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</si>
  <si>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</si>
  <si>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</si>
  <si>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</si>
  <si>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</si>
  <si>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</si>
  <si>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</si>
  <si>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</si>
  <si>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</si>
  <si>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</si>
  <si>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</si>
  <si>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</si>
  <si>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</si>
  <si>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</si>
  <si>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</si>
  <si>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</si>
  <si>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</si>
  <si>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82-975-8569</t>
  </si>
  <si>
    <t>Paris 15</t>
  </si>
  <si>
    <t>70-774-7728</t>
  </si>
  <si>
    <t>Dualing</t>
  </si>
  <si>
    <t>13-015-8097</t>
  </si>
  <si>
    <t>Adelaide</t>
  </si>
  <si>
    <t>68-391-7279</t>
  </si>
  <si>
    <t>Pingshi</t>
  </si>
  <si>
    <t>28-764-3337</t>
  </si>
  <si>
    <t>Renshan</t>
  </si>
  <si>
    <t>00-285-9607</t>
  </si>
  <si>
    <t>Sobinka</t>
  </si>
  <si>
    <t>04-832-3559</t>
  </si>
  <si>
    <t>Narol</t>
  </si>
  <si>
    <t>27-613-5005</t>
  </si>
  <si>
    <t>Fresno</t>
  </si>
  <si>
    <t>49-825-3438</t>
  </si>
  <si>
    <t>Vabalninkas</t>
  </si>
  <si>
    <t>31-783-9785</t>
  </si>
  <si>
    <t>Jambuwerkrajan</t>
  </si>
  <si>
    <t>58-059-8187</t>
  </si>
  <si>
    <t>Ozubulu</t>
  </si>
  <si>
    <t>74-882-6648</t>
  </si>
  <si>
    <t>Nakhchivan</t>
  </si>
  <si>
    <t>03-180-9200</t>
  </si>
  <si>
    <t>Curumaní</t>
  </si>
  <si>
    <t>46-578-1425</t>
  </si>
  <si>
    <t>Praia</t>
  </si>
  <si>
    <t>13-588-5783</t>
  </si>
  <si>
    <t>25-085-7917</t>
  </si>
  <si>
    <t>Pallisa</t>
  </si>
  <si>
    <t>66-085-1226</t>
  </si>
  <si>
    <t>San Pascual</t>
  </si>
  <si>
    <t>37-037-1765</t>
  </si>
  <si>
    <t>‘Aşīrah ash Shamālīyah</t>
  </si>
  <si>
    <t>48-630-6410</t>
  </si>
  <si>
    <t>Dom Pedrito</t>
  </si>
  <si>
    <t>50-471-0212</t>
  </si>
  <si>
    <t>San Sebastián de Yalí</t>
  </si>
  <si>
    <t>48-642-5768</t>
  </si>
  <si>
    <t>Shchëkino</t>
  </si>
  <si>
    <t>15-152-9751</t>
  </si>
  <si>
    <t>Turkestan</t>
  </si>
  <si>
    <t>23-451-9920</t>
  </si>
  <si>
    <t>Rzeczenica</t>
  </si>
  <si>
    <t>09-775-4058</t>
  </si>
  <si>
    <t>Perzów</t>
  </si>
  <si>
    <t>43-595-0966</t>
  </si>
  <si>
    <t>Sabon Gari-Nangere</t>
  </si>
  <si>
    <t>56-592-0089</t>
  </si>
  <si>
    <t>Hengshui</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</si>
  <si>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</si>
  <si>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</si>
  <si>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</si>
  <si>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</si>
  <si>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</si>
  <si>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</si>
  <si>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</si>
  <si>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</si>
  <si>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</si>
  <si>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</si>
  <si>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</si>
  <si>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</si>
  <si>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</si>
  <si>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</si>
  <si>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</si>
  <si>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</si>
  <si>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84-315-7189</t>
  </si>
  <si>
    <t>Ţāqchah Khānah</t>
  </si>
  <si>
    <t>75-964-5589</t>
  </si>
  <si>
    <t>Lipovci</t>
  </si>
  <si>
    <t>06-594-3417</t>
  </si>
  <si>
    <t>Panagyurishte</t>
  </si>
  <si>
    <t>08-297-3351</t>
  </si>
  <si>
    <t>Thị Trấn Than Uyên</t>
  </si>
  <si>
    <t>05-546-5128</t>
  </si>
  <si>
    <t>Clichy</t>
  </si>
  <si>
    <t>79-759-6726</t>
  </si>
  <si>
    <t>Kłoczew</t>
  </si>
  <si>
    <t>12-851-1771</t>
  </si>
  <si>
    <t>Zhukovo</t>
  </si>
  <si>
    <t>79-960-1714</t>
  </si>
  <si>
    <t>Nyköping</t>
  </si>
  <si>
    <t>30-417-6981</t>
  </si>
  <si>
    <t>Jianmin</t>
  </si>
  <si>
    <t>91-532-5399</t>
  </si>
  <si>
    <t>Bucaramanga</t>
  </si>
  <si>
    <t>89-997-9041</t>
  </si>
  <si>
    <t>Kudanding</t>
  </si>
  <si>
    <t>26-235-6745</t>
  </si>
  <si>
    <t>Kyoto</t>
  </si>
  <si>
    <t>99-080-9462</t>
  </si>
  <si>
    <t>Saraburi</t>
  </si>
  <si>
    <t>87-056-8987</t>
  </si>
  <si>
    <t>Negeriagung</t>
  </si>
  <si>
    <t>06-160-8063</t>
  </si>
  <si>
    <t>Latacunga</t>
  </si>
  <si>
    <t>73-434-2308</t>
  </si>
  <si>
    <t>Guanzhou</t>
  </si>
  <si>
    <t>84-260-6464</t>
  </si>
  <si>
    <t>Tabuc Pontevedra</t>
  </si>
  <si>
    <t>00-149-4481</t>
  </si>
  <si>
    <t>Kabale</t>
  </si>
  <si>
    <t>05-710-6109</t>
  </si>
  <si>
    <t>Malveira</t>
  </si>
  <si>
    <t>84-724-8407</t>
  </si>
  <si>
    <t>Veiga</t>
  </si>
  <si>
    <t>45-795-1873</t>
  </si>
  <si>
    <t>Jagistay</t>
  </si>
  <si>
    <t>06-647-3248</t>
  </si>
  <si>
    <t>Yuannan</t>
  </si>
  <si>
    <t>06-767-5206</t>
  </si>
  <si>
    <t>Mount Darwin</t>
  </si>
  <si>
    <t>94-288-4423</t>
  </si>
  <si>
    <t>Qal‘eh-ye Khvājeh</t>
  </si>
  <si>
    <t>49-891-9711</t>
  </si>
  <si>
    <t>08-806-0588</t>
  </si>
  <si>
    <t>Al Qarārah</t>
  </si>
  <si>
    <t>94-746-2001</t>
  </si>
  <si>
    <t>Fandriana</t>
  </si>
  <si>
    <t>38-943-5744</t>
  </si>
  <si>
    <t>Carregueira</t>
  </si>
  <si>
    <t>98-535-8497</t>
  </si>
  <si>
    <t>Lincheng</t>
  </si>
  <si>
    <t>33-243-8793</t>
  </si>
  <si>
    <t>Semenivka</t>
  </si>
  <si>
    <t>99-581-5577</t>
  </si>
  <si>
    <t>Yläne</t>
  </si>
  <si>
    <t>64-180-2404</t>
  </si>
  <si>
    <t>Cendagah</t>
  </si>
  <si>
    <t>73-097-0986</t>
  </si>
  <si>
    <t>Fīrūzābād</t>
  </si>
  <si>
    <t>88-051-0567</t>
  </si>
  <si>
    <t>Trondheim</t>
  </si>
  <si>
    <t>44-715-9594</t>
  </si>
  <si>
    <t>Yakovlevo</t>
  </si>
  <si>
    <t>84-188-6577</t>
  </si>
  <si>
    <t>Katav-Ivanovsk</t>
  </si>
  <si>
    <t>19-116-4723</t>
  </si>
  <si>
    <t>Voznesenskoye</t>
  </si>
  <si>
    <t>21-783-9242</t>
  </si>
  <si>
    <t>Voskhod</t>
  </si>
  <si>
    <t>95-528-2313</t>
  </si>
  <si>
    <t>Gudja</t>
  </si>
  <si>
    <t>94-682-4886</t>
  </si>
  <si>
    <t>Gawul</t>
  </si>
  <si>
    <t>55-944-9669</t>
  </si>
  <si>
    <t>Sobeok</t>
  </si>
  <si>
    <t>32-314-2958</t>
  </si>
  <si>
    <t>Nanhuang</t>
  </si>
  <si>
    <t>67-697-2331</t>
  </si>
  <si>
    <t>Tanudan</t>
  </si>
  <si>
    <t>28-855-1639</t>
  </si>
  <si>
    <t>Jiaozuo</t>
  </si>
  <si>
    <t>38-069-8615</t>
  </si>
  <si>
    <t>Takāb</t>
  </si>
  <si>
    <t>58-233-5963</t>
  </si>
  <si>
    <t>Gualeguay</t>
  </si>
  <si>
    <t>02-004-0620</t>
  </si>
  <si>
    <t>Lagoa Seca</t>
  </si>
  <si>
    <t>78-822-9328</t>
  </si>
  <si>
    <t>Bugarama</t>
  </si>
  <si>
    <t>73-359-1998</t>
  </si>
  <si>
    <t>Dicamay</t>
  </si>
  <si>
    <t>84-459-7736</t>
  </si>
  <si>
    <t>Xiluodu</t>
  </si>
  <si>
    <t>07-395-5818</t>
  </si>
  <si>
    <t>Ḩabābah</t>
  </si>
  <si>
    <t>07-560-6637</t>
  </si>
  <si>
    <t>Lobuk</t>
  </si>
  <si>
    <t>61-926-1691</t>
  </si>
  <si>
    <t>Waiwukak</t>
  </si>
  <si>
    <t>68-129-1060</t>
  </si>
  <si>
    <t>Abaeté</t>
  </si>
  <si>
    <t>04-052-5592</t>
  </si>
  <si>
    <t>Xiaqiao</t>
  </si>
  <si>
    <t>41-215-6092</t>
  </si>
  <si>
    <t>Zubūbah</t>
  </si>
  <si>
    <t>89-833-7175</t>
  </si>
  <si>
    <t>Kęsowo</t>
  </si>
  <si>
    <t>08-117-9893</t>
  </si>
  <si>
    <t>Colombo</t>
  </si>
  <si>
    <t>24-109-2173</t>
  </si>
  <si>
    <t>Messíni</t>
  </si>
  <si>
    <t>79-939-2140</t>
  </si>
  <si>
    <t>Yishui</t>
  </si>
  <si>
    <t>95-999-0984</t>
  </si>
  <si>
    <t>Nanyaojie</t>
  </si>
  <si>
    <t>64-799-3174</t>
  </si>
  <si>
    <t>Buzen</t>
  </si>
  <si>
    <t>27-018-2262</t>
  </si>
  <si>
    <t>Bom Jesus do Itabapoana</t>
  </si>
  <si>
    <t>38-881-0766</t>
  </si>
  <si>
    <t>Centenario</t>
  </si>
  <si>
    <t>17-344-8603</t>
  </si>
  <si>
    <t>Al Jīzah</t>
  </si>
  <si>
    <t>51-387-9144</t>
  </si>
  <si>
    <t>Thị Trấn Cẩm Thủy</t>
  </si>
  <si>
    <t>42-101-8525</t>
  </si>
  <si>
    <t>Curahkalak Tengah</t>
  </si>
  <si>
    <t>69-157-6752</t>
  </si>
  <si>
    <t>Ebu</t>
  </si>
  <si>
    <t>27-843-5553</t>
  </si>
  <si>
    <t>Tío Pujio</t>
  </si>
  <si>
    <t>04-468-5487</t>
  </si>
  <si>
    <t>08-584-8296</t>
  </si>
  <si>
    <t>Shaxi</t>
  </si>
  <si>
    <t>81-014-4502</t>
  </si>
  <si>
    <t>Kelīshād va Sūdarjān</t>
  </si>
  <si>
    <t>65-167-9819</t>
  </si>
  <si>
    <t>19-925-2376</t>
  </si>
  <si>
    <t>Segodim</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</si>
  <si>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</si>
  <si>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</si>
  <si>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</si>
  <si>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</si>
  <si>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</si>
  <si>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</si>
  <si>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</si>
  <si>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</si>
  <si>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</si>
  <si>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</si>
  <si>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</si>
  <si>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</si>
  <si>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</si>
  <si>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</si>
  <si>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</si>
  <si>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</si>
  <si>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</si>
  <si>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</si>
  <si>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</si>
  <si>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90-602-3583</t>
  </si>
  <si>
    <t>Mocho</t>
  </si>
  <si>
    <t>02-711-1034</t>
  </si>
  <si>
    <t>Likhoy</t>
  </si>
  <si>
    <t>27-347-7437</t>
  </si>
  <si>
    <t>Mineiros</t>
  </si>
  <si>
    <t>95-675-7816</t>
  </si>
  <si>
    <t>Noisy-le-Grand</t>
  </si>
  <si>
    <t>87-418-1400</t>
  </si>
  <si>
    <t>Taoyuan</t>
  </si>
  <si>
    <t>73-991-0066</t>
  </si>
  <si>
    <t>San Marcos de Colón</t>
  </si>
  <si>
    <t>62-273-8089</t>
  </si>
  <si>
    <t>Pokrovka</t>
  </si>
  <si>
    <t>51-220-3072</t>
  </si>
  <si>
    <t>Shuntian</t>
  </si>
  <si>
    <t>17-648-0171</t>
  </si>
  <si>
    <t>João Câmara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</si>
  <si>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</si>
  <si>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</si>
  <si>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</si>
  <si>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</si>
  <si>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</si>
  <si>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</si>
  <si>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</si>
  <si>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</si>
  <si>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</si>
  <si>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</si>
  <si>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</si>
  <si>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</si>
  <si>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</si>
  <si>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</si>
  <si>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</si>
  <si>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</si>
  <si>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</si>
  <si>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</si>
  <si>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</si>
  <si>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</si>
  <si>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</si>
  <si>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</si>
  <si>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</si>
  <si>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</si>
  <si>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</si>
  <si>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</si>
  <si>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</si>
  <si>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</si>
  <si>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63-808-3641</t>
  </si>
  <si>
    <t>Pointe Michel</t>
  </si>
  <si>
    <t>85-738-8909</t>
  </si>
  <si>
    <t>Juyuan</t>
  </si>
  <si>
    <t>40-224-1057</t>
  </si>
  <si>
    <t>Sabugo</t>
  </si>
  <si>
    <t>24-853-1635</t>
  </si>
  <si>
    <t>Huangjin</t>
  </si>
  <si>
    <t>61-627-1822</t>
  </si>
  <si>
    <t>Huquan</t>
  </si>
  <si>
    <t>89-392-5002</t>
  </si>
  <si>
    <t>Xinqiao</t>
  </si>
  <si>
    <t>71-573-6085</t>
  </si>
  <si>
    <t>Trzemeszno</t>
  </si>
  <si>
    <t>91-810-3612</t>
  </si>
  <si>
    <t>Dashkawka</t>
  </si>
  <si>
    <t>07-323-0255</t>
  </si>
  <si>
    <t>Sakura</t>
  </si>
  <si>
    <t>81-054-5343</t>
  </si>
  <si>
    <t>Lianghu</t>
  </si>
  <si>
    <t>14-854-9545</t>
  </si>
  <si>
    <t>Karabash</t>
  </si>
  <si>
    <t>52-150-4629</t>
  </si>
  <si>
    <t>Maomiaoji</t>
  </si>
  <si>
    <t>48-918-4473</t>
  </si>
  <si>
    <t>Pingtian</t>
  </si>
  <si>
    <t>06-764-5496</t>
  </si>
  <si>
    <t>Tišina</t>
  </si>
  <si>
    <t>67-036-4295</t>
  </si>
  <si>
    <t>Montceau-les-Mines</t>
  </si>
  <si>
    <t>35-880-9374</t>
  </si>
  <si>
    <t>Karengan</t>
  </si>
  <si>
    <t>08-614-6177</t>
  </si>
  <si>
    <t>Sungai Raya</t>
  </si>
  <si>
    <t>35-879-0014</t>
  </si>
  <si>
    <t>Zwedru</t>
  </si>
  <si>
    <t>91-570-2695</t>
  </si>
  <si>
    <t>Ţahţā</t>
  </si>
  <si>
    <t>54-193-3526</t>
  </si>
  <si>
    <t>Masaran</t>
  </si>
  <si>
    <t>55-237-7991</t>
  </si>
  <si>
    <t>Huangtang</t>
  </si>
  <si>
    <t>90-569-7391</t>
  </si>
  <si>
    <t>Skoútari</t>
  </si>
  <si>
    <t>88-395-8741</t>
  </si>
  <si>
    <t>Jelat</t>
  </si>
  <si>
    <t>06-638-0433</t>
  </si>
  <si>
    <t>Doibang</t>
  </si>
  <si>
    <t>84-208-7045</t>
  </si>
  <si>
    <t>Kazimierz Dolny</t>
  </si>
  <si>
    <t>71-568-0867</t>
  </si>
  <si>
    <t>Margasari</t>
  </si>
  <si>
    <t>18-925-1867</t>
  </si>
  <si>
    <t>Garça</t>
  </si>
  <si>
    <t>69-394-1424</t>
  </si>
  <si>
    <t>Muff</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</si>
  <si>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</si>
  <si>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</si>
  <si>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</si>
  <si>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</si>
  <si>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</si>
  <si>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</si>
  <si>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</si>
  <si>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</si>
  <si>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</si>
  <si>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</si>
  <si>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</si>
  <si>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</si>
  <si>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</si>
  <si>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</si>
  <si>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</si>
  <si>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</si>
  <si>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</si>
  <si>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</si>
  <si>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</si>
  <si>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</si>
  <si>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</si>
  <si>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</si>
  <si>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</si>
  <si>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</si>
  <si>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</si>
  <si>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</si>
  <si>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</si>
  <si>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</si>
  <si>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</si>
  <si>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</si>
  <si>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</si>
  <si>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</si>
  <si>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</si>
  <si>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76-620-2994</t>
  </si>
  <si>
    <t>Na Muen</t>
  </si>
  <si>
    <t>60-834-3348</t>
  </si>
  <si>
    <t>Gafargaon</t>
  </si>
  <si>
    <t>77-742-5663</t>
  </si>
  <si>
    <t>Qingban</t>
  </si>
  <si>
    <t>05-167-0833</t>
  </si>
  <si>
    <t>Labège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</si>
  <si>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</si>
  <si>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</si>
  <si>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</si>
  <si>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</si>
  <si>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</si>
  <si>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</si>
  <si>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</si>
  <si>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</si>
  <si>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</si>
  <si>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</si>
  <si>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</si>
  <si>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</si>
  <si>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</si>
  <si>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</si>
  <si>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</si>
  <si>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</si>
  <si>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</si>
  <si>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</si>
  <si>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</si>
  <si>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</si>
  <si>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</si>
  <si>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50-637-1630</t>
  </si>
  <si>
    <t>Inderka</t>
  </si>
  <si>
    <t>44-938-7475</t>
  </si>
  <si>
    <t>Tochio-honchō</t>
  </si>
  <si>
    <t>55-279-3045</t>
  </si>
  <si>
    <t>Pasadena</t>
  </si>
  <si>
    <t>59-997-3903</t>
  </si>
  <si>
    <t>Barishāl</t>
  </si>
  <si>
    <t>12-029-9344</t>
  </si>
  <si>
    <t>Kihurio</t>
  </si>
  <si>
    <t>41-130-2570</t>
  </si>
  <si>
    <t>Oekero</t>
  </si>
  <si>
    <t>25-285-7453</t>
  </si>
  <si>
    <t>Cluses</t>
  </si>
  <si>
    <t>47-225-8686</t>
  </si>
  <si>
    <t>Wrząsowice</t>
  </si>
  <si>
    <t>33-519-4214</t>
  </si>
  <si>
    <t>Hengfeng</t>
  </si>
  <si>
    <t>03-991-2098</t>
  </si>
  <si>
    <t>Bor</t>
  </si>
  <si>
    <t>30-735-8744</t>
  </si>
  <si>
    <t>Nawu</t>
  </si>
  <si>
    <t>13-848-5757</t>
  </si>
  <si>
    <t>Longotea</t>
  </si>
  <si>
    <t>21-300-2001</t>
  </si>
  <si>
    <t>Ḩabīl al Jabr</t>
  </si>
  <si>
    <t>38-587-1781</t>
  </si>
  <si>
    <t>Gueset</t>
  </si>
  <si>
    <t>66-557-1474</t>
  </si>
  <si>
    <t>Līkak</t>
  </si>
  <si>
    <t>03-422-8710</t>
  </si>
  <si>
    <t>Yuanguping</t>
  </si>
  <si>
    <t>39-731-8532</t>
  </si>
  <si>
    <t>Colón</t>
  </si>
  <si>
    <t>80-830-3184</t>
  </si>
  <si>
    <t>Lyon</t>
  </si>
  <si>
    <t>97-505-8416</t>
  </si>
  <si>
    <t>Chamical</t>
  </si>
  <si>
    <t>98-585-4742</t>
  </si>
  <si>
    <t>Ágios Andréas</t>
  </si>
  <si>
    <t>51-302-9537</t>
  </si>
  <si>
    <t>Cibeusi</t>
  </si>
  <si>
    <t>88-313-2633</t>
  </si>
  <si>
    <t>Itsandzéni</t>
  </si>
  <si>
    <t>61-286-0069</t>
  </si>
  <si>
    <t>Kosh-Agach</t>
  </si>
  <si>
    <t>35-907-0586</t>
  </si>
  <si>
    <t>Kuafeu</t>
  </si>
  <si>
    <t>30-522-1574</t>
  </si>
  <si>
    <t>Xincheng</t>
  </si>
  <si>
    <t>43-715-8777</t>
  </si>
  <si>
    <t>Minneapolis</t>
  </si>
  <si>
    <t>94-692-4313</t>
  </si>
  <si>
    <t>Péfki</t>
  </si>
  <si>
    <t>96-915-4091</t>
  </si>
  <si>
    <t>Ḩawallī</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</si>
  <si>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</si>
  <si>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</si>
  <si>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</si>
  <si>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</si>
  <si>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</si>
  <si>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</si>
  <si>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</si>
  <si>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</si>
  <si>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</si>
  <si>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</si>
  <si>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</si>
  <si>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</si>
  <si>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</si>
  <si>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</si>
  <si>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</si>
  <si>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</si>
  <si>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</si>
  <si>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89-249-8369</t>
  </si>
  <si>
    <t>Julayjilah</t>
  </si>
  <si>
    <t>85-366-1482</t>
  </si>
  <si>
    <t>Badajoz</t>
  </si>
  <si>
    <t>34-874-7357</t>
  </si>
  <si>
    <t>Fort Wayne</t>
  </si>
  <si>
    <t>11-820-5039</t>
  </si>
  <si>
    <t>Galán</t>
  </si>
  <si>
    <t>73-846-1423</t>
  </si>
  <si>
    <t>Saint Joseph</t>
  </si>
  <si>
    <t>90-363-8040</t>
  </si>
  <si>
    <t>Hospitalet De Llobregat, L'</t>
  </si>
  <si>
    <t>65-533-1660</t>
  </si>
  <si>
    <t>Palma De Mallorca</t>
  </si>
  <si>
    <t>98-376-8787</t>
  </si>
  <si>
    <t>Pho Duc</t>
  </si>
  <si>
    <t>18-938-9896</t>
  </si>
  <si>
    <t>Łeba</t>
  </si>
  <si>
    <t>04-829-7037</t>
  </si>
  <si>
    <t>Yaguaraparo</t>
  </si>
  <si>
    <t>93-455-0576</t>
  </si>
  <si>
    <t>Novoorsk</t>
  </si>
  <si>
    <t>84-637-9188</t>
  </si>
  <si>
    <t>Wuyang</t>
  </si>
  <si>
    <t>81-111-7832</t>
  </si>
  <si>
    <t>Pelasgía</t>
  </si>
  <si>
    <t>77-401-8183</t>
  </si>
  <si>
    <t>Phúc Thọ</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</si>
  <si>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</si>
  <si>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</si>
  <si>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</si>
  <si>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</si>
  <si>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</si>
  <si>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</si>
  <si>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</si>
  <si>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</si>
  <si>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</si>
  <si>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</si>
  <si>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</si>
  <si>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</si>
  <si>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</si>
  <si>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</si>
  <si>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</si>
  <si>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</si>
  <si>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</si>
  <si>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Konārak</t>
  </si>
  <si>
    <t>61-453-3503</t>
  </si>
  <si>
    <t>Qingshandi</t>
  </si>
  <si>
    <t>63-680-7694</t>
  </si>
  <si>
    <t>Mbala</t>
  </si>
  <si>
    <t>51-431-7150</t>
  </si>
  <si>
    <t>Shiqiao</t>
  </si>
  <si>
    <t>23-039-9347</t>
  </si>
  <si>
    <t>Yatsuomachi-higashikumisaka</t>
  </si>
  <si>
    <t>18-832-6916</t>
  </si>
  <si>
    <t>Czarna Dąbrówka</t>
  </si>
  <si>
    <t>29-438-8126</t>
  </si>
  <si>
    <t>Pasirmadang</t>
  </si>
  <si>
    <t>68-201-1633</t>
  </si>
  <si>
    <t>Maño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</si>
  <si>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</si>
  <si>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</si>
  <si>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</si>
  <si>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</si>
  <si>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</si>
  <si>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</si>
  <si>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</si>
  <si>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</si>
  <si>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</si>
  <si>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</si>
  <si>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</si>
  <si>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</si>
  <si>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</si>
  <si>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</si>
  <si>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</si>
  <si>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</si>
  <si>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</si>
  <si>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</si>
  <si>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</si>
  <si>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Götene</t>
  </si>
  <si>
    <t>68-296-5978</t>
  </si>
  <si>
    <t>Kadumelati</t>
  </si>
  <si>
    <t>03-874-9055</t>
  </si>
  <si>
    <t>Amparo</t>
  </si>
  <si>
    <t>28-123-8406</t>
  </si>
  <si>
    <t>Shimen</t>
  </si>
  <si>
    <t>01-089-2223</t>
  </si>
  <si>
    <t>Philadelphia</t>
  </si>
  <si>
    <t>23-758-1012</t>
  </si>
  <si>
    <t>Myingyan</t>
  </si>
  <si>
    <t>34-788-8387</t>
  </si>
  <si>
    <t>Qingqu</t>
  </si>
  <si>
    <t>53-865-9342</t>
  </si>
  <si>
    <t>Poste de Flacq</t>
  </si>
  <si>
    <t>79-052-8470</t>
  </si>
  <si>
    <t>Ţawr al Bāḩah</t>
  </si>
  <si>
    <t>86-359-7320</t>
  </si>
  <si>
    <t>Phu Loc</t>
  </si>
  <si>
    <t>27-111-2242</t>
  </si>
  <si>
    <t>Jembangan</t>
  </si>
  <si>
    <t>84-538-0238</t>
  </si>
  <si>
    <t>Harhorin</t>
  </si>
  <si>
    <t>04-660-2742</t>
  </si>
  <si>
    <t>Meijiang</t>
  </si>
  <si>
    <t>96-496-9833</t>
  </si>
  <si>
    <t>Lañgub</t>
  </si>
  <si>
    <t>27-672-6081</t>
  </si>
  <si>
    <t>Bangbayang</t>
  </si>
  <si>
    <t>66-033-0540</t>
  </si>
  <si>
    <t>Stěbořice</t>
  </si>
  <si>
    <t>99-643-9845</t>
  </si>
  <si>
    <t>Banturkrajan</t>
  </si>
  <si>
    <t>27-571-9402</t>
  </si>
  <si>
    <t>São Torcato</t>
  </si>
  <si>
    <t>10-430-5821</t>
  </si>
  <si>
    <t>Kapan</t>
  </si>
  <si>
    <t>36-835-7445</t>
  </si>
  <si>
    <t>Văn Giang</t>
  </si>
  <si>
    <t>41-602-4042</t>
  </si>
  <si>
    <t>63-743-6962</t>
  </si>
  <si>
    <t>Tanushimarumachi-toyoki</t>
  </si>
  <si>
    <t>66-772-9922</t>
  </si>
  <si>
    <t>Kazo</t>
  </si>
  <si>
    <t>23-246-5927</t>
  </si>
  <si>
    <t>Rawa Mazowiecka</t>
  </si>
  <si>
    <t>74-022-7557</t>
  </si>
  <si>
    <t>Wŏnsan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</si>
  <si>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</si>
  <si>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</si>
  <si>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</si>
  <si>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</si>
  <si>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</si>
  <si>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</si>
  <si>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</si>
  <si>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</si>
  <si>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</si>
  <si>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</si>
  <si>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</si>
  <si>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</si>
  <si>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</si>
  <si>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</si>
  <si>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</si>
  <si>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</si>
  <si>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</si>
  <si>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</si>
  <si>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</si>
  <si>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</si>
  <si>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</si>
  <si>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Särkisalo</t>
  </si>
  <si>
    <t>99-771-9310</t>
  </si>
  <si>
    <t>Vitoria-Gasteiz</t>
  </si>
  <si>
    <t>18-518-0140</t>
  </si>
  <si>
    <t>Coro</t>
  </si>
  <si>
    <t>57-000-8646</t>
  </si>
  <si>
    <t>Purwa</t>
  </si>
  <si>
    <t>81-926-9297</t>
  </si>
  <si>
    <t>Gävle</t>
  </si>
  <si>
    <t>53-070-2625</t>
  </si>
  <si>
    <t>Embu Guaçu</t>
  </si>
  <si>
    <t>63-217-7638</t>
  </si>
  <si>
    <t>64-120-6212</t>
  </si>
  <si>
    <t>Fubin</t>
  </si>
  <si>
    <t>01-404-3425</t>
  </si>
  <si>
    <t>Talshand</t>
  </si>
  <si>
    <t>68-971-6148</t>
  </si>
  <si>
    <t>Palampal</t>
  </si>
  <si>
    <t>22-053-4627</t>
  </si>
  <si>
    <t>Kamárai</t>
  </si>
  <si>
    <t>09-258-0424</t>
  </si>
  <si>
    <t>Ettelbruck</t>
  </si>
  <si>
    <t>56-782-9001</t>
  </si>
  <si>
    <t>Cawayan</t>
  </si>
  <si>
    <t>05-506-7216</t>
  </si>
  <si>
    <t>Don Carlos</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</si>
  <si>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</si>
  <si>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</si>
  <si>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</si>
  <si>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</si>
  <si>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</si>
  <si>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</si>
  <si>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</si>
  <si>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</si>
  <si>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</si>
  <si>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</si>
  <si>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</si>
  <si>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</si>
  <si>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</si>
  <si>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</si>
  <si>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</si>
  <si>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</si>
  <si>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</si>
  <si>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</si>
  <si>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</si>
  <si>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</si>
  <si>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89-189-3295</t>
  </si>
  <si>
    <t>Vereshchagino</t>
  </si>
  <si>
    <t>45-776-7217</t>
  </si>
  <si>
    <t>Binagadi</t>
  </si>
  <si>
    <t>71-354-5174</t>
  </si>
  <si>
    <t>Tsuen Wan</t>
  </si>
  <si>
    <t>05-975-6985</t>
  </si>
  <si>
    <t>Banjar Batanpoh</t>
  </si>
  <si>
    <t>42-859-2475</t>
  </si>
  <si>
    <t>Yenakiyeve</t>
  </si>
  <si>
    <t>34-094-1923</t>
  </si>
  <si>
    <t>San Ramon</t>
  </si>
  <si>
    <t>57-797-8139</t>
  </si>
  <si>
    <t>Sakété</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</si>
  <si>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</si>
  <si>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</si>
  <si>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</si>
  <si>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</si>
  <si>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</si>
  <si>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</si>
  <si>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</si>
  <si>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</si>
  <si>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</si>
  <si>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</si>
  <si>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</si>
  <si>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</si>
  <si>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</si>
  <si>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</si>
  <si>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</si>
  <si>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</si>
  <si>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</si>
  <si>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</si>
  <si>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</si>
  <si>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</si>
  <si>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</si>
  <si>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</si>
  <si>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</si>
  <si>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</si>
  <si>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Těšany</t>
  </si>
  <si>
    <t>30-528-9105</t>
  </si>
  <si>
    <t>Aksha</t>
  </si>
  <si>
    <t>14-709-8547</t>
  </si>
  <si>
    <t>Lahan Sai</t>
  </si>
  <si>
    <t>80-508-9866</t>
  </si>
  <si>
    <t>Estância</t>
  </si>
  <si>
    <t>27-100-0661</t>
  </si>
  <si>
    <t>Las Lomas</t>
  </si>
  <si>
    <t>68-488-7343</t>
  </si>
  <si>
    <t>Xiamayu</t>
  </si>
  <si>
    <t>63-304-1852</t>
  </si>
  <si>
    <t>Iñapari</t>
  </si>
  <si>
    <t>53-843-5619</t>
  </si>
  <si>
    <t>Orsay</t>
  </si>
  <si>
    <t>44-786-7696</t>
  </si>
  <si>
    <t>Zhongying</t>
  </si>
  <si>
    <t>45-631-4619</t>
  </si>
  <si>
    <t>Bayḩān</t>
  </si>
  <si>
    <t>11-850-1953</t>
  </si>
  <si>
    <t>Beizhakou</t>
  </si>
  <si>
    <t>20-421-2544</t>
  </si>
  <si>
    <t>Kyŏngsŏng</t>
  </si>
  <si>
    <t>37-100-8709</t>
  </si>
  <si>
    <t>Turinsk</t>
  </si>
  <si>
    <t>78-361-5100</t>
  </si>
  <si>
    <t>As Sawdā</t>
  </si>
  <si>
    <t>67-676-5945</t>
  </si>
  <si>
    <t>Legaspi</t>
  </si>
  <si>
    <t>67-639-5838</t>
  </si>
  <si>
    <t>Shimorskoye</t>
  </si>
  <si>
    <t>51-415-1931</t>
  </si>
  <si>
    <t>Kościelec</t>
  </si>
  <si>
    <t>96-764-3843</t>
  </si>
  <si>
    <t>Yongfu</t>
  </si>
  <si>
    <t>16-730-2056</t>
  </si>
  <si>
    <t>Vinkkilä</t>
  </si>
  <si>
    <t>22-157-2494</t>
  </si>
  <si>
    <t>Revolucion Verde</t>
  </si>
  <si>
    <t>29-341-6463</t>
  </si>
  <si>
    <t>Newton</t>
  </si>
  <si>
    <t>64-906-4475</t>
  </si>
  <si>
    <t>Nantang</t>
  </si>
  <si>
    <t>36-340-8494</t>
  </si>
  <si>
    <t>Perugia</t>
  </si>
  <si>
    <t>77-031-4898</t>
  </si>
  <si>
    <t>Tancheng</t>
  </si>
  <si>
    <t>86-097-9642</t>
  </si>
  <si>
    <t>Leon Postigo</t>
  </si>
  <si>
    <t>64-090-3433</t>
  </si>
  <si>
    <t>Bollène</t>
  </si>
  <si>
    <t>96-140-1936</t>
  </si>
  <si>
    <t>Baihe</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</si>
  <si>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</si>
  <si>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</si>
  <si>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</si>
  <si>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</si>
  <si>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</si>
  <si>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</si>
  <si>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</si>
  <si>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</si>
  <si>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</si>
  <si>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</si>
  <si>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</si>
  <si>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</si>
  <si>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</si>
  <si>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</si>
  <si>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</si>
  <si>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</si>
  <si>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Pegões</t>
  </si>
  <si>
    <t>91-602-0761</t>
  </si>
  <si>
    <t>Espírito Santo do Pinhal</t>
  </si>
  <si>
    <t>62-974-7965</t>
  </si>
  <si>
    <t>Újezd</t>
  </si>
  <si>
    <t>21-232-1397</t>
  </si>
  <si>
    <t>Bhadrapur</t>
  </si>
  <si>
    <t>31-364-4144</t>
  </si>
  <si>
    <t>Kostrovo</t>
  </si>
  <si>
    <t>99-945-7193</t>
  </si>
  <si>
    <t>Lemery</t>
  </si>
  <si>
    <t>91-053-3261</t>
  </si>
  <si>
    <t>Youcheng</t>
  </si>
  <si>
    <t>50-447-5171</t>
  </si>
  <si>
    <t>Napoli</t>
  </si>
  <si>
    <t>89-754-7244</t>
  </si>
  <si>
    <t>El Caño</t>
  </si>
  <si>
    <t>56-072-7011</t>
  </si>
  <si>
    <t>Heemstede</t>
  </si>
  <si>
    <t>74-281-3421</t>
  </si>
  <si>
    <t>Panyam</t>
  </si>
  <si>
    <t>86-068-2133</t>
  </si>
  <si>
    <t>Faraulep</t>
  </si>
  <si>
    <t>03-102-0288</t>
  </si>
  <si>
    <t>San Isidro</t>
  </si>
  <si>
    <t>74-033-1145</t>
  </si>
  <si>
    <t>Mranggen</t>
  </si>
  <si>
    <t>24-272-6205</t>
  </si>
  <si>
    <t>Cigadog</t>
  </si>
  <si>
    <t>90-170-1951</t>
  </si>
  <si>
    <t>Caitang</t>
  </si>
  <si>
    <t>73-259-8940</t>
  </si>
  <si>
    <t>Masoyila</t>
  </si>
  <si>
    <t>77-796-5786</t>
  </si>
  <si>
    <t>Beiyuan</t>
  </si>
  <si>
    <t>23-949-1954</t>
  </si>
  <si>
    <t>Kariya</t>
  </si>
  <si>
    <t>51-313-7293</t>
  </si>
  <si>
    <t>Malakhovka</t>
  </si>
  <si>
    <t>62-797-9254</t>
  </si>
  <si>
    <t>At-Bashi</t>
  </si>
  <si>
    <t>27-941-4995</t>
  </si>
  <si>
    <t>Sankeyushu</t>
  </si>
  <si>
    <t>01-799-2615</t>
  </si>
  <si>
    <t>Limoges</t>
  </si>
  <si>
    <t>82-133-0444</t>
  </si>
  <si>
    <t>Hägersten</t>
  </si>
  <si>
    <t>43-920-9499</t>
  </si>
  <si>
    <t>Tarata</t>
  </si>
  <si>
    <t>17-551-9779</t>
  </si>
  <si>
    <t>Marabahan</t>
  </si>
  <si>
    <t>49-037-2300</t>
  </si>
  <si>
    <t>Eslāmābād</t>
  </si>
  <si>
    <t>95-876-9757</t>
  </si>
  <si>
    <t>Emar</t>
  </si>
  <si>
    <t>47-947-4888</t>
  </si>
  <si>
    <t>Baisha</t>
  </si>
  <si>
    <t>83-003-2165</t>
  </si>
  <si>
    <t>27-619-9264</t>
  </si>
  <si>
    <t>49-476-1729</t>
  </si>
  <si>
    <t>Skórzec</t>
  </si>
  <si>
    <t>64-803-7087</t>
  </si>
  <si>
    <t>São João dos Inhamuns</t>
  </si>
  <si>
    <t>01-925-4021</t>
  </si>
  <si>
    <t>Tambaksari</t>
  </si>
  <si>
    <t>51-116-5937</t>
  </si>
  <si>
    <t>Lazarat</t>
  </si>
  <si>
    <t>72-454-2741</t>
  </si>
  <si>
    <t>Belene</t>
  </si>
  <si>
    <t>96-484-1000</t>
  </si>
  <si>
    <t>Xiangshan</t>
  </si>
  <si>
    <t>07-834-3350</t>
  </si>
  <si>
    <t>11-802-5604</t>
  </si>
  <si>
    <t>Zengfu</t>
  </si>
  <si>
    <t>41-750-4105</t>
  </si>
  <si>
    <t>Tingsryd</t>
  </si>
  <si>
    <t>31-491-8457</t>
  </si>
  <si>
    <t>Tipaz</t>
  </si>
  <si>
    <t>86-257-9581</t>
  </si>
  <si>
    <t>Wādī as Salqā</t>
  </si>
  <si>
    <t>22-981-6595</t>
  </si>
  <si>
    <t>Wasagu</t>
  </si>
  <si>
    <t>54-002-5845</t>
  </si>
  <si>
    <t>Wangsi</t>
  </si>
  <si>
    <t>31-927-7787</t>
  </si>
  <si>
    <t>Esmeralda</t>
  </si>
  <si>
    <t>46-098-9737</t>
  </si>
  <si>
    <t>Chivilcoy</t>
  </si>
  <si>
    <t>27-017-7173</t>
  </si>
  <si>
    <t>São Miguel do Araguaia</t>
  </si>
  <si>
    <t>53-102-9949</t>
  </si>
  <si>
    <t>Libei</t>
  </si>
  <si>
    <t>02-676-9312</t>
  </si>
  <si>
    <t>28-969-7540</t>
  </si>
  <si>
    <t>Kuçovë</t>
  </si>
  <si>
    <t>30-083-9565</t>
  </si>
  <si>
    <t>Bokong Timur</t>
  </si>
  <si>
    <t>30-975-0306</t>
  </si>
  <si>
    <t>Gaowu</t>
  </si>
  <si>
    <t>14-364-4904</t>
  </si>
  <si>
    <t>Guéret</t>
  </si>
  <si>
    <t>08-652-2085</t>
  </si>
  <si>
    <t>Postřekov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</si>
  <si>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</si>
  <si>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</si>
  <si>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</si>
  <si>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</si>
  <si>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</si>
  <si>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</si>
  <si>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</si>
  <si>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</si>
  <si>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</si>
  <si>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</si>
  <si>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</si>
  <si>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</si>
  <si>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</si>
  <si>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</si>
  <si>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</si>
  <si>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Qārah</t>
  </si>
  <si>
    <t>34-265-8558</t>
  </si>
  <si>
    <t>Antipolo</t>
  </si>
  <si>
    <t>67-323-7406</t>
  </si>
  <si>
    <t>Yuyangguan</t>
  </si>
  <si>
    <t>40-149-8247</t>
  </si>
  <si>
    <t>Qiman</t>
  </si>
  <si>
    <t>37-361-8691</t>
  </si>
  <si>
    <t>Maguwon</t>
  </si>
  <si>
    <t>17-763-9416</t>
  </si>
  <si>
    <t>Tsibulev</t>
  </si>
  <si>
    <t>56-453-8263</t>
  </si>
  <si>
    <t>San Antonio Aguas Calientes</t>
  </si>
  <si>
    <t>19-560-0717</t>
  </si>
  <si>
    <t>Pombas</t>
  </si>
  <si>
    <t>40-199-1803</t>
  </si>
  <si>
    <t>Ku‘aydinah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</si>
  <si>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</si>
  <si>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</si>
  <si>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</si>
  <si>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</si>
  <si>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</si>
  <si>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</si>
  <si>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</si>
  <si>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</si>
  <si>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</si>
  <si>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</si>
  <si>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</si>
  <si>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</si>
  <si>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</si>
  <si>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</si>
  <si>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</si>
  <si>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</si>
  <si>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</si>
  <si>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82-474-5074</t>
  </si>
  <si>
    <t>Ambatolaona</t>
  </si>
  <si>
    <t>36-444-5336</t>
  </si>
  <si>
    <t>Jianggang</t>
  </si>
  <si>
    <t>54-680-5344</t>
  </si>
  <si>
    <t>Langkou</t>
  </si>
  <si>
    <t>16-364-8096</t>
  </si>
  <si>
    <t>Horní Suchá</t>
  </si>
  <si>
    <t>62-644-8183</t>
  </si>
  <si>
    <t>Haradok</t>
  </si>
  <si>
    <t>59-971-0799</t>
  </si>
  <si>
    <t>Vichuga</t>
  </si>
  <si>
    <t>64-031-2046</t>
  </si>
  <si>
    <t>Luci</t>
  </si>
  <si>
    <t>87-079-0237</t>
  </si>
  <si>
    <t>Guolemude</t>
  </si>
  <si>
    <t>78-091-8662</t>
  </si>
  <si>
    <t>Prengtale</t>
  </si>
  <si>
    <t>62-720-2922</t>
  </si>
  <si>
    <t>Cabanas</t>
  </si>
  <si>
    <t>47-528-3961</t>
  </si>
  <si>
    <t>Faīẕābād</t>
  </si>
  <si>
    <t>21-808-2293</t>
  </si>
  <si>
    <t>Sukumo</t>
  </si>
  <si>
    <t>22-022-9256</t>
  </si>
  <si>
    <t>Fenglu</t>
  </si>
  <si>
    <t>96-772-7220</t>
  </si>
  <si>
    <t>Tanjungbalai</t>
  </si>
  <si>
    <t>25-866-7286</t>
  </si>
  <si>
    <t>Carrefour</t>
  </si>
  <si>
    <t>72-694-4159</t>
  </si>
  <si>
    <t>10-079-8237</t>
  </si>
  <si>
    <t>Hejiang</t>
  </si>
  <si>
    <t>47-460-8015</t>
  </si>
  <si>
    <t>Yaizu</t>
  </si>
  <si>
    <t>06-061-0023</t>
  </si>
  <si>
    <t>Kembé</t>
  </si>
  <si>
    <t>80-487-2550</t>
  </si>
  <si>
    <t>Novokayakent</t>
  </si>
  <si>
    <t>23-617-2637</t>
  </si>
  <si>
    <t>Hekou</t>
  </si>
  <si>
    <t>60-005-5187</t>
  </si>
  <si>
    <t>Bailadores</t>
  </si>
  <si>
    <t>24-371-5870</t>
  </si>
  <si>
    <t>Masuda</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</si>
  <si>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</si>
  <si>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</si>
  <si>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</si>
  <si>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</si>
  <si>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</si>
  <si>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</si>
  <si>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</si>
  <si>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</si>
  <si>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</si>
  <si>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</si>
  <si>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</si>
  <si>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</si>
  <si>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</si>
  <si>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</si>
  <si>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</si>
  <si>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</si>
  <si>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</si>
  <si>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</si>
  <si>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</si>
  <si>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</si>
  <si>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</si>
  <si>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Béziers</t>
  </si>
  <si>
    <t>48-203-9118</t>
  </si>
  <si>
    <t>Dongzhou</t>
  </si>
  <si>
    <t>https://www.kaggle.com/datasets/salahuddinahmedshuvo/ecommerce-consumer-behavior-analysis-data</t>
  </si>
  <si>
    <t>Country</t>
  </si>
  <si>
    <t>France</t>
  </si>
  <si>
    <t>China</t>
  </si>
  <si>
    <t>Nicaragua</t>
  </si>
  <si>
    <t>Japan</t>
  </si>
  <si>
    <t>Indonesia</t>
  </si>
  <si>
    <t>Sweden</t>
  </si>
  <si>
    <t>Russia</t>
  </si>
  <si>
    <t>Belize</t>
  </si>
  <si>
    <t>Hungary</t>
  </si>
  <si>
    <t>Ukraine</t>
  </si>
  <si>
    <t>Nepal</t>
  </si>
  <si>
    <t>South Korea</t>
  </si>
  <si>
    <t>Micronesia</t>
  </si>
  <si>
    <t>Canada</t>
  </si>
  <si>
    <t>Ethiopia</t>
  </si>
  <si>
    <t>Spain</t>
  </si>
  <si>
    <t>Brazil</t>
  </si>
  <si>
    <t>Lebanon</t>
  </si>
  <si>
    <t>Czech Republic</t>
  </si>
  <si>
    <t>Cyprus</t>
  </si>
  <si>
    <t>Poland</t>
  </si>
  <si>
    <t>Philippines</t>
  </si>
  <si>
    <t>Palestine</t>
  </si>
  <si>
    <t>Uruguay</t>
  </si>
  <si>
    <t>Guatemala</t>
  </si>
  <si>
    <t>United Kingdom</t>
  </si>
  <si>
    <t>Greece</t>
  </si>
  <si>
    <t>Belgium</t>
  </si>
  <si>
    <t>Portugal</t>
  </si>
  <si>
    <t>Croatia</t>
  </si>
  <si>
    <t>Argentina</t>
  </si>
  <si>
    <t>Nigeria</t>
  </si>
  <si>
    <t>Mongolia</t>
  </si>
  <si>
    <t>Cuba</t>
  </si>
  <si>
    <t>Bolivia</t>
  </si>
  <si>
    <t>Mauritius</t>
  </si>
  <si>
    <t>Honduras</t>
  </si>
  <si>
    <t>Bangladesh</t>
  </si>
  <si>
    <t>Albania</t>
  </si>
  <si>
    <t>Colombia</t>
  </si>
  <si>
    <t>Cameroon</t>
  </si>
  <si>
    <t>Paraguay</t>
  </si>
  <si>
    <t>Yemen</t>
  </si>
  <si>
    <t>United States</t>
  </si>
  <si>
    <t>Norway</t>
  </si>
  <si>
    <t>Malaysia</t>
  </si>
  <si>
    <t>Serbia</t>
  </si>
  <si>
    <t>Liberia</t>
  </si>
  <si>
    <t>Peru</t>
  </si>
  <si>
    <t>Panama</t>
  </si>
  <si>
    <t>Ireland</t>
  </si>
  <si>
    <t>Tajikistan</t>
  </si>
  <si>
    <t>Vietnam</t>
  </si>
  <si>
    <t>Chile</t>
  </si>
  <si>
    <t>Egypt</t>
  </si>
  <si>
    <t>Ghana</t>
  </si>
  <si>
    <t>Thailand</t>
  </si>
  <si>
    <t>Ecuador</t>
  </si>
  <si>
    <t>Afghanistan</t>
  </si>
  <si>
    <t>Israel</t>
  </si>
  <si>
    <t>Mexico</t>
  </si>
  <si>
    <t>South Africa</t>
  </si>
  <si>
    <t>Slovenia</t>
  </si>
  <si>
    <t>Iran</t>
  </si>
  <si>
    <t>Morocco</t>
  </si>
  <si>
    <t>El Salvador</t>
  </si>
  <si>
    <t>Tunisia</t>
  </si>
  <si>
    <t>Libya</t>
  </si>
  <si>
    <t>Italy</t>
  </si>
  <si>
    <t>Sri Lanka</t>
  </si>
  <si>
    <t>Mali</t>
  </si>
  <si>
    <t>Pakistan</t>
  </si>
  <si>
    <t>Luxembourg</t>
  </si>
  <si>
    <t>Kosovo</t>
  </si>
  <si>
    <t>Germany</t>
  </si>
  <si>
    <t>China (SAR)</t>
  </si>
  <si>
    <t>Jamaica</t>
  </si>
  <si>
    <t>Finland</t>
  </si>
  <si>
    <t>Tanzania</t>
  </si>
  <si>
    <t>Turkey</t>
  </si>
  <si>
    <t>Kazakhstan</t>
  </si>
  <si>
    <t>Jordan</t>
  </si>
  <si>
    <t>Kenya</t>
  </si>
  <si>
    <t>Lithuania</t>
  </si>
  <si>
    <t>New Zealand</t>
  </si>
  <si>
    <t xml:space="preserve"> Madagascar</t>
  </si>
  <si>
    <t>Estonia</t>
  </si>
  <si>
    <t>Burkina Faso</t>
  </si>
  <si>
    <t>Sudan</t>
  </si>
  <si>
    <t>India</t>
  </si>
  <si>
    <t>Gabon</t>
  </si>
  <si>
    <t>Algeria</t>
  </si>
  <si>
    <t>Timor-Leste</t>
  </si>
  <si>
    <t>Malawi</t>
  </si>
  <si>
    <t>Bahamas</t>
  </si>
  <si>
    <t>Azerbaijan</t>
  </si>
  <si>
    <t>Australia</t>
  </si>
  <si>
    <t>South Sudan</t>
  </si>
  <si>
    <t>Syria</t>
  </si>
  <si>
    <t>Uzbekistan</t>
  </si>
  <si>
    <t>Netherlands</t>
  </si>
  <si>
    <t>Dominican Republic</t>
  </si>
  <si>
    <t>Bosnia and Herzegovina</t>
  </si>
  <si>
    <t>Madagascar</t>
  </si>
  <si>
    <t>Trinidad and Tobago</t>
  </si>
  <si>
    <t>Cape Verde</t>
  </si>
  <si>
    <t>Uganda</t>
  </si>
  <si>
    <t>Bulgaria</t>
  </si>
  <si>
    <t>Zimbabwe</t>
  </si>
  <si>
    <t>Aghanistan</t>
  </si>
  <si>
    <t>Gaza Strip</t>
  </si>
  <si>
    <t>Malta</t>
  </si>
  <si>
    <t>Rwanda</t>
  </si>
  <si>
    <t>Chad</t>
  </si>
  <si>
    <t>Taiwan</t>
  </si>
  <si>
    <t>Denmark</t>
  </si>
  <si>
    <t>Myanmar</t>
  </si>
  <si>
    <t>Saint Lucia</t>
  </si>
  <si>
    <t>Belarus</t>
  </si>
  <si>
    <t>Laos</t>
  </si>
  <si>
    <t>Togo</t>
  </si>
  <si>
    <t>Angola</t>
  </si>
  <si>
    <t>Solomon Islands</t>
  </si>
  <si>
    <t>Iraq</t>
  </si>
  <si>
    <t>Comoros</t>
  </si>
  <si>
    <t>Kuwait</t>
  </si>
  <si>
    <t>Hospitalet De Llobregat</t>
  </si>
  <si>
    <t xml:space="preserve"> L'Spain</t>
  </si>
  <si>
    <t>Venezuela</t>
  </si>
  <si>
    <t>Kyrgyzstan</t>
  </si>
  <si>
    <t>Zambia</t>
  </si>
  <si>
    <t>Côte d'Ivoire</t>
  </si>
  <si>
    <t>Armenia</t>
  </si>
  <si>
    <t>North Korea</t>
  </si>
  <si>
    <t>Equatorial Guinea</t>
  </si>
  <si>
    <t>Hong Kong</t>
  </si>
  <si>
    <t>Benin</t>
  </si>
  <si>
    <t>Austria</t>
  </si>
  <si>
    <t>Saudi Arabia</t>
  </si>
  <si>
    <t>Botswana</t>
  </si>
  <si>
    <t>Haiti</t>
  </si>
  <si>
    <t>Central African Republic</t>
  </si>
  <si>
    <t>Costa Rica</t>
  </si>
  <si>
    <t>Packages</t>
  </si>
  <si>
    <t>Row Labels</t>
  </si>
  <si>
    <t>Grand Total</t>
  </si>
  <si>
    <t>Sum of Purchase_Amount</t>
  </si>
  <si>
    <t>`</t>
  </si>
  <si>
    <t>Editted</t>
  </si>
  <si>
    <t>Column Labels</t>
  </si>
  <si>
    <t>Dec</t>
  </si>
  <si>
    <t>Travel &amp; Leisure (Flights)</t>
  </si>
  <si>
    <t>Jan</t>
  </si>
  <si>
    <t>Feb</t>
  </si>
  <si>
    <t>Mar</t>
  </si>
  <si>
    <t>Apr</t>
  </si>
  <si>
    <t>May</t>
  </si>
  <si>
    <t>Jun</t>
  </si>
  <si>
    <t>Jul</t>
  </si>
  <si>
    <t>Aug</t>
  </si>
  <si>
    <t>Sep</t>
  </si>
  <si>
    <t>Oct</t>
  </si>
  <si>
    <t>Nov</t>
  </si>
  <si>
    <t>Consumer Behavior Analysis Dashboard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</si>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</sst>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d\-mmm\-yyyy;@"/>
    <numFmt numFmtId="166" formatCode="&quot;$&quot;#,##0"/>
  </numFmts>
  <fonts count="4" x14ac:knownFonts="1">
    <font>
      <sz val="11"/>
      <color theme="1"/>
      <name val="Aptos Narrow"/>
      <family val="2"/>
      <scheme val="minor"/>
    </font>
    <font>
      <u/>
      <sz val="11"/>
      <color theme="10"/>
      <name val="Aptos Narrow"/>
      <family val="2"/>
      <scheme val="minor"/>
    </font>
    <font>
      <b/>
      <sz val="11"/>
      <name val="Aptos Narrow"/>
      <family val="2"/>
      <scheme val="minor"/>
    </font>
    <font>
      <sz val="48"/>
      <color theme="0"/>
      <name val="Abadi"/>
      <family val="2"/>
    </font>
  </fonts>
  <fills count="3">
    <fill>
      <patternFill patternType="none"/>
    </fill>
    <fill>
      <patternFill patternType="gray125"/>
    </fill>
    <fill>
      <patternFill patternType="solid">
        <fgColor theme="3" tint="9.9978637043366805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14" fontId="0" fillId="0" borderId="0" xfId="0" applyNumberFormat="1"/>
    <xf numFmtId="164" fontId="0" fillId="0" borderId="0" xfId="0" applyNumberFormat="1"/>
    <xf numFmtId="0" fontId="1" fillId="0" borderId="0" xfId="1"/>
    <xf numFmtId="0" fontId="2" fillId="0" borderId="1" xfId="0" applyFont="1" applyBorder="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3" fillId="2" borderId="0" xfId="0" applyFont="1" applyFill="1" applyAlignment="1">
      <alignment horizontal="center"/>
    </xf>
  </cellXfs>
  <cellStyles count="2">
    <cellStyle name="Hyperlink" xfId="1" builtinId="8"/>
    <cellStyle name="Normal" xfId="0" builtinId="0"/>
  </cellStyles>
  <dxfs count="38">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1"/>
        <color auto="1"/>
        <name val="Aptos Narrow"/>
        <family val="2"/>
        <scheme val="minor"/>
      </font>
    </dxf>
    <dxf>
      <numFmt numFmtId="0" formatCode="General"/>
    </dxf>
    <dxf>
      <numFmt numFmtId="165" formatCode="[$-409]d\-mmm\-yyyy;@"/>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4"/>
        <color theme="0"/>
        <name val="Aptos Narrow"/>
        <family val="2"/>
        <scheme val="minor"/>
      </font>
    </dxf>
    <dxf>
      <font>
        <color theme="0"/>
        <name val="Aptos Narrow"/>
        <family val="2"/>
        <scheme val="minor"/>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Aptos Narrow"/>
        <family val="2"/>
        <scheme val="minor"/>
      </font>
    </dxf>
    <dxf>
      <font>
        <color theme="0"/>
        <name val="Aptos Display"/>
        <family val="2"/>
        <scheme val="major"/>
      </font>
      <fill>
        <patternFill>
          <bgColor theme="4"/>
        </patternFill>
      </fill>
      <border>
        <left style="thick">
          <color theme="0"/>
        </left>
        <right style="thick">
          <color theme="0"/>
        </right>
        <top style="thick">
          <color theme="0"/>
        </top>
        <bottom style="thick">
          <color theme="0"/>
        </bottom>
      </border>
    </dxf>
  </dxfs>
  <tableStyles count="2" defaultTableStyle="TableStyleMedium2" defaultPivotStyle="PivotStyleLight16">
    <tableStyle name="Blue slice" pivot="0" table="0" count="3" xr9:uid="{9EFDE961-3DAE-444A-B6FA-14B10FA8BF14}">
      <tableStyleElement type="wholeTable" dxfId="37"/>
      <tableStyleElement type="headerRow" dxfId="36"/>
    </tableStyle>
    <tableStyle name="Timeline Style 1" pivot="0" table="0" count="9" xr9:uid="{414B1111-A1F0-400C-8DD5-3F3A8AF30137}">
      <tableStyleElement type="wholeTable" dxfId="35"/>
      <tableStyleElement type="headerRow" dxfId="34"/>
    </tableStyle>
  </tableStyles>
  <colors>
    <mruColors>
      <color rgb="FFFF3300"/>
    </mruColors>
  </colors>
  <extLst>
    <ext xmlns:x14="http://schemas.microsoft.com/office/spreadsheetml/2009/9/main" uri="{46F421CA-312F-682f-3DD2-61675219B42D}">
      <x14:dxfs count="1">
        <dxf>
          <fill>
            <patternFill>
              <bgColor theme="4" tint="0.79998168889431442"/>
            </patternFill>
          </fill>
        </dxf>
      </x14:dxfs>
    </ext>
    <ext xmlns:x14="http://schemas.microsoft.com/office/spreadsheetml/2009/9/main" uri="{EB79DEF2-80B8-43e5-95BD-54CBDDF9020C}">
      <x14:slicerStyles defaultSlicerStyle="SlicerStyleLight1">
        <x14:slicerStyle name="Blue slice">
          <x14:slicerStyleElements>
            <x14:slicerStyleElement type="hoveredSelectedItemWithData" dxfId="0"/>
          </x14:slicerStyleElements>
        </x14:slicerStyle>
      </x14:slicerStyles>
    </ext>
    <ext xmlns:x15="http://schemas.microsoft.com/office/spreadsheetml/2010/11/main" uri="{A0A4C193-F2C1-4fcb-8827-314CF55A85BB}">
      <x15:dxfs count="7">
        <dxf>
          <fill>
            <patternFill>
              <bgColor theme="3" tint="0.24994659260841701"/>
            </patternFill>
          </fill>
        </dxf>
        <dxf>
          <fill>
            <patternFill patternType="solid">
              <fgColor theme="0" tint="-0.14999847407452621"/>
              <bgColor theme="0" tint="-0.14999847407452621"/>
            </patternFill>
          </fill>
        </dxf>
        <dxf>
          <fill>
            <patternFill patternType="solid">
              <fgColor theme="0"/>
              <bgColor theme="3" tint="0.499984740745262"/>
            </patternFill>
          </fill>
        </dxf>
        <dxf>
          <font>
            <sz val="9"/>
            <color theme="0"/>
            <name val="Aptos Narrow"/>
            <family val="2"/>
            <scheme val="minor"/>
          </font>
        </dxf>
        <dxf>
          <font>
            <b val="0"/>
            <i val="0"/>
            <sz val="9"/>
            <color theme="0"/>
            <name val="Aptos Narrow"/>
            <family val="2"/>
            <scheme val="minor"/>
          </font>
        </dxf>
        <dxf>
          <font>
            <sz val="9"/>
            <color theme="0"/>
            <name val="Aptos Narrow"/>
            <family val="2"/>
            <scheme val="minor"/>
          </font>
        </dxf>
        <dxf>
          <font>
            <sz val="10"/>
            <color theme="0"/>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[Consumer Behavior Analysis Dashboard.xlsx]Top 5 Sales!PivotTable4</c:name>
    <c:fmtId val="21"/>
  </c:pivotSource>
  <c:chart>
    <c:title>
      <c:tx>
        <c:rich>
          <a:bodyPr rot="0" spcFirstLastPara="1" vertOverflow="ellipsis" vert="horz" wrap="square" anchor="ctr" anchorCtr="1"/>
          <a:lstStyle/>
          <a:p>
            <a:pPr>
              <a:defRPr sz="1400" b="0" i="0" u="none" strike="noStrike" kern="1200" spc="0" baseline="0">
                <a:ln w="6350" cmpd="sng">
                  <a:solidFill>
                    <a:schemeClr val="bg1"/>
                  </a:solidFill>
                </a:ln>
                <a:solidFill>
                  <a:schemeClr val="bg1"/>
                </a:solidFill>
                <a:latin typeface="+mn-lt"/>
                <a:ea typeface="+mn-ea"/>
                <a:cs typeface="+mn-cs"/>
              </a:defRPr>
            </a:pPr>
            <a:r>
              <a:rPr lang="en-US"/>
              <a:t>Top 5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6350" cmpd="sng">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cmpd="sng">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cmpd="sng">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bg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Sales'!$B$3:$B$4</c:f>
              <c:strCache>
                <c:ptCount val="1"/>
                <c:pt idx="0">
                  <c:v>Jewelry &amp; Accessories</c:v>
                </c:pt>
              </c:strCache>
            </c:strRef>
          </c:tx>
          <c:spPr>
            <a:ln w="28575" cap="rnd">
              <a:solidFill>
                <a:srgbClr val="C00000"/>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Sales'!$B$5:$B$17</c:f>
              <c:numCache>
                <c:formatCode>"$"#,##0</c:formatCode>
                <c:ptCount val="12"/>
                <c:pt idx="0">
                  <c:v>1756.29</c:v>
                </c:pt>
                <c:pt idx="1">
                  <c:v>1797.6899999999998</c:v>
                </c:pt>
                <c:pt idx="2">
                  <c:v>1629.92</c:v>
                </c:pt>
                <c:pt idx="3">
                  <c:v>985.5200000000001</c:v>
                </c:pt>
                <c:pt idx="4">
                  <c:v>363.98</c:v>
                </c:pt>
                <c:pt idx="5">
                  <c:v>1517.1499999999999</c:v>
                </c:pt>
                <c:pt idx="6">
                  <c:v>1362.24</c:v>
                </c:pt>
                <c:pt idx="7">
                  <c:v>1243.79</c:v>
                </c:pt>
                <c:pt idx="8">
                  <c:v>1011.6000000000001</c:v>
                </c:pt>
                <c:pt idx="9">
                  <c:v>1082.76</c:v>
                </c:pt>
                <c:pt idx="10">
                  <c:v>1915.1399999999999</c:v>
                </c:pt>
                <c:pt idx="11">
                  <c:v>473.28</c:v>
                </c:pt>
              </c:numCache>
            </c:numRef>
          </c:val>
          <c:smooth val="0"/>
          <c:extLst>
            <c:ext xmlns:c16="http://schemas.microsoft.com/office/drawing/2014/chart" uri="{C3380CC4-5D6E-409C-BE32-E72D297353CC}">
              <c16:uniqueId val="{0000000B-C4B0-406B-8B96-EC1A53B41B7F}"/>
            </c:ext>
          </c:extLst>
        </c:ser>
        <c:ser>
          <c:idx val="1"/>
          <c:order val="1"/>
          <c:tx>
            <c:strRef>
              <c:f>'Top 5 Sales'!$C$3:$C$4</c:f>
              <c:strCache>
                <c:ptCount val="1"/>
                <c:pt idx="0">
                  <c:v>Sports &amp; Outdoors</c:v>
                </c:pt>
              </c:strCache>
            </c:strRef>
          </c:tx>
          <c:spPr>
            <a:ln w="28575" cap="rnd">
              <a:solidFill>
                <a:schemeClr val="accent2"/>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Sales'!$C$5:$C$17</c:f>
              <c:numCache>
                <c:formatCode>"$"#,##0</c:formatCode>
                <c:ptCount val="12"/>
                <c:pt idx="0">
                  <c:v>990.22</c:v>
                </c:pt>
                <c:pt idx="1">
                  <c:v>517.32000000000005</c:v>
                </c:pt>
                <c:pt idx="2">
                  <c:v>2663.7099999999996</c:v>
                </c:pt>
                <c:pt idx="3">
                  <c:v>2009.8899999999999</c:v>
                </c:pt>
                <c:pt idx="4">
                  <c:v>1067.43</c:v>
                </c:pt>
                <c:pt idx="5">
                  <c:v>427.81999999999994</c:v>
                </c:pt>
                <c:pt idx="6">
                  <c:v>1047.08</c:v>
                </c:pt>
                <c:pt idx="7">
                  <c:v>696.17000000000007</c:v>
                </c:pt>
                <c:pt idx="8">
                  <c:v>1450.1599999999999</c:v>
                </c:pt>
                <c:pt idx="9">
                  <c:v>1246.01</c:v>
                </c:pt>
                <c:pt idx="10">
                  <c:v>1854.02</c:v>
                </c:pt>
                <c:pt idx="11">
                  <c:v>640.68000000000006</c:v>
                </c:pt>
              </c:numCache>
            </c:numRef>
          </c:val>
          <c:smooth val="0"/>
          <c:extLst>
            <c:ext xmlns:c16="http://schemas.microsoft.com/office/drawing/2014/chart" uri="{C3380CC4-5D6E-409C-BE32-E72D297353CC}">
              <c16:uniqueId val="{0000000C-C4B0-406B-8B96-EC1A53B41B7F}"/>
            </c:ext>
          </c:extLst>
        </c:ser>
        <c:ser>
          <c:idx val="2"/>
          <c:order val="2"/>
          <c:tx>
            <c:strRef>
              <c:f>'Top 5 Sales'!$D$3:$D$4</c:f>
              <c:strCache>
                <c:ptCount val="1"/>
                <c:pt idx="0">
                  <c:v>Electronics</c:v>
                </c:pt>
              </c:strCache>
            </c:strRef>
          </c:tx>
          <c:spPr>
            <a:ln w="28575" cap="rnd">
              <a:solidFill>
                <a:srgbClr val="FFC000"/>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Sales'!$D$5:$D$17</c:f>
              <c:numCache>
                <c:formatCode>"$"#,##0</c:formatCode>
                <c:ptCount val="12"/>
                <c:pt idx="0">
                  <c:v>497.12</c:v>
                </c:pt>
                <c:pt idx="1">
                  <c:v>1453.22</c:v>
                </c:pt>
                <c:pt idx="2">
                  <c:v>798.31999999999994</c:v>
                </c:pt>
                <c:pt idx="3">
                  <c:v>1382.9499999999998</c:v>
                </c:pt>
                <c:pt idx="4">
                  <c:v>1896.77</c:v>
                </c:pt>
                <c:pt idx="5">
                  <c:v>136.66999999999999</c:v>
                </c:pt>
                <c:pt idx="6">
                  <c:v>2015.45</c:v>
                </c:pt>
                <c:pt idx="7">
                  <c:v>1698.68</c:v>
                </c:pt>
                <c:pt idx="8">
                  <c:v>1844.07</c:v>
                </c:pt>
                <c:pt idx="9">
                  <c:v>990.21</c:v>
                </c:pt>
                <c:pt idx="10">
                  <c:v>622.06999999999994</c:v>
                </c:pt>
                <c:pt idx="11">
                  <c:v>506.88</c:v>
                </c:pt>
              </c:numCache>
            </c:numRef>
          </c:val>
          <c:smooth val="0"/>
          <c:extLst>
            <c:ext xmlns:c16="http://schemas.microsoft.com/office/drawing/2014/chart" uri="{C3380CC4-5D6E-409C-BE32-E72D297353CC}">
              <c16:uniqueId val="{0000000D-C4B0-406B-8B96-EC1A53B41B7F}"/>
            </c:ext>
          </c:extLst>
        </c:ser>
        <c:ser>
          <c:idx val="3"/>
          <c:order val="3"/>
          <c:tx>
            <c:strRef>
              <c:f>'Top 5 Sales'!$E$3:$E$4</c:f>
              <c:strCache>
                <c:ptCount val="1"/>
                <c:pt idx="0">
                  <c:v>Software &amp; Apps</c:v>
                </c:pt>
              </c:strCache>
            </c:strRef>
          </c:tx>
          <c:spPr>
            <a:ln w="28575" cap="rnd">
              <a:solidFill>
                <a:schemeClr val="accent4"/>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Sales'!$E$5:$E$17</c:f>
              <c:numCache>
                <c:formatCode>"$"#,##0</c:formatCode>
                <c:ptCount val="12"/>
                <c:pt idx="0">
                  <c:v>1550.67</c:v>
                </c:pt>
                <c:pt idx="2">
                  <c:v>1361.95</c:v>
                </c:pt>
                <c:pt idx="3">
                  <c:v>1557.73</c:v>
                </c:pt>
                <c:pt idx="5">
                  <c:v>413.7</c:v>
                </c:pt>
                <c:pt idx="6">
                  <c:v>1840.5299999999997</c:v>
                </c:pt>
                <c:pt idx="7">
                  <c:v>917.86000000000013</c:v>
                </c:pt>
                <c:pt idx="8">
                  <c:v>2109.8799999999997</c:v>
                </c:pt>
                <c:pt idx="9">
                  <c:v>1380.42</c:v>
                </c:pt>
                <c:pt idx="10">
                  <c:v>1060.9099999999999</c:v>
                </c:pt>
                <c:pt idx="11">
                  <c:v>1407.76</c:v>
                </c:pt>
              </c:numCache>
            </c:numRef>
          </c:val>
          <c:smooth val="0"/>
          <c:extLst>
            <c:ext xmlns:c16="http://schemas.microsoft.com/office/drawing/2014/chart" uri="{C3380CC4-5D6E-409C-BE32-E72D297353CC}">
              <c16:uniqueId val="{0000000E-C4B0-406B-8B96-EC1A53B41B7F}"/>
            </c:ext>
          </c:extLst>
        </c:ser>
        <c:ser>
          <c:idx val="4"/>
          <c:order val="4"/>
          <c:tx>
            <c:strRef>
              <c:f>'Top 5 Sales'!$F$3:$F$4</c:f>
              <c:strCache>
                <c:ptCount val="1"/>
                <c:pt idx="0">
                  <c:v>Toys &amp; Games</c:v>
                </c:pt>
              </c:strCache>
            </c:strRef>
          </c:tx>
          <c:spPr>
            <a:ln w="28575" cap="rnd">
              <a:solidFill>
                <a:schemeClr val="accent5">
                  <a:lumMod val="60000"/>
                  <a:lumOff val="40000"/>
                </a:schemeClr>
              </a:solidFill>
              <a:round/>
            </a:ln>
            <a:effectLst/>
          </c:spPr>
          <c:marker>
            <c:symbol val="none"/>
          </c:marker>
          <c:cat>
            <c:strRef>
              <c:f>'Top 5 Sales'!$A$5:$A$17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'Top 5 Sales'!$F$5:$F$17</c:f>
              <c:numCache>
                <c:formatCode>"$"#,##0</c:formatCode>
                <c:ptCount val="12"/>
                <c:pt idx="0">
                  <c:v>443.11</c:v>
                </c:pt>
                <c:pt idx="1">
                  <c:v>1979.1299999999997</c:v>
                </c:pt>
                <c:pt idx="2">
                  <c:v>753.77</c:v>
                </c:pt>
                <c:pt idx="3">
                  <c:v>1429.32</c:v>
                </c:pt>
                <c:pt idx="4">
                  <c:v>212.08</c:v>
                </c:pt>
                <c:pt idx="5">
                  <c:v>2185.4900000000002</c:v>
                </c:pt>
                <c:pt idx="6">
                  <c:v>710.22</c:v>
                </c:pt>
                <c:pt idx="7">
                  <c:v>3409.79</c:v>
                </c:pt>
                <c:pt idx="8">
                  <c:v>198.21</c:v>
                </c:pt>
                <c:pt idx="9">
                  <c:v>1033.94</c:v>
                </c:pt>
                <c:pt idx="10">
                  <c:v>756.30000000000007</c:v>
                </c:pt>
                <c:pt idx="11">
                  <c:v>425.1</c:v>
                </c:pt>
              </c:numCache>
            </c:numRef>
          </c:val>
          <c:smooth val="0"/>
          <c:extLst>
            <c:ext xmlns:c16="http://schemas.microsoft.com/office/drawing/2014/chart" uri="{C3380CC4-5D6E-409C-BE32-E72D297353CC}">
              <c16:uniqueId val="{00000010-C4B0-406B-8B96-EC1A53B41B7F}"/>
            </c:ext>
          </c:extLst>
        </c:ser>
        <c:dLbls>
          <c:showLegendKey val="0"/>
          <c:showVal val="0"/>
          <c:showCatName val="0"/>
          <c:showSerName val="0"/>
          <c:showPercent val="0"/>
          <c:showBubbleSize val="0"/>
        </c:dLbls>
        <c:smooth val="0"/>
        <c:axId val="702769392"/>
        <c:axId val="767670816"/>
      </c:lineChart>
      <c:catAx>
        <c:axId val="70276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cmpd="sng">
                  <a:solidFill>
                    <a:schemeClr val="bg1"/>
                  </a:solidFill>
                </a:ln>
                <a:solidFill>
                  <a:schemeClr val="bg1"/>
                </a:solidFill>
                <a:latin typeface="+mn-lt"/>
                <a:ea typeface="+mn-ea"/>
                <a:cs typeface="+mn-cs"/>
              </a:defRPr>
            </a:pPr>
            <a:endParaRPr lang="en-US"/>
          </a:p>
        </c:txPr>
        <c:crossAx val="767670816"/>
        <c:crosses val="autoZero"/>
        <c:auto val="1"/>
        <c:lblAlgn val="ctr"/>
        <c:lblOffset val="100"/>
        <c:noMultiLvlLbl val="0"/>
      </c:catAx>
      <c:valAx>
        <c:axId val="767670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cmpd="sng">
                  <a:solidFill>
                    <a:schemeClr val="bg1"/>
                  </a:solidFill>
                </a:ln>
                <a:solidFill>
                  <a:schemeClr val="bg1"/>
                </a:solidFill>
                <a:latin typeface="+mn-lt"/>
                <a:ea typeface="+mn-ea"/>
                <a:cs typeface="+mn-cs"/>
              </a:defRPr>
            </a:pPr>
            <a:endParaRPr lang="en-US"/>
          </a:p>
        </c:txPr>
        <c:crossAx val="70276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6350" cmpd="sng">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ln w="6350" cmpd="sng">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[Consumer Behavior Analysis Dashboard.xlsx]Top 5 Country!PivotTable4</c:name>
    <c:fmtId val="28"/>
  </c:pivotSource>
  <c:chart>
    <c:title>
      <c:tx>
        <c:rich>
          <a:bodyPr rot="0" spcFirstLastPara="1" vertOverflow="ellipsis" vert="horz" wrap="square" anchor="ctr" anchorCtr="0"/>
          <a:lstStyle/>
          <a:p>
            <a:pPr>
              <a:defRPr sz="1400" b="0" i="0" u="none" strike="noStrike" kern="1200" spc="0" baseline="0">
                <a:ln w="6350">
                  <a:solidFill>
                    <a:schemeClr val="bg1"/>
                  </a:solidFill>
                </a:ln>
                <a:solidFill>
                  <a:schemeClr val="bg1"/>
                </a:solidFill>
                <a:latin typeface="+mn-lt"/>
                <a:ea typeface="+mn-ea"/>
                <a:cs typeface="+mn-cs"/>
              </a:defRPr>
            </a:pPr>
            <a:r>
              <a:rPr lang="en-US">
                <a:ln w="6350">
                  <a:solidFill>
                    <a:schemeClr val="bg1"/>
                  </a:solidFill>
                </a:ln>
              </a:rPr>
              <a:t>Sales By Country</a:t>
            </a:r>
          </a:p>
          <a:p>
            <a:pPr>
              <a:defRPr>
                <a:ln w="6350">
                  <a:solidFill>
                    <a:schemeClr val="bg1"/>
                  </a:solidFill>
                </a:ln>
              </a:defRPr>
            </a:pPr>
            <a:endParaRPr lang="en-US">
              <a:ln w="6350">
                <a:solidFill>
                  <a:schemeClr val="bg1"/>
                </a:solidFill>
              </a:ln>
            </a:endParaRPr>
          </a:p>
        </c:rich>
      </c:tx>
      <c:layout>
        <c:manualLayout>
          <c:xMode val="edge"/>
          <c:yMode val="edge"/>
          <c:x val="0.35313188976377946"/>
          <c:y val="3.6016331291921846E-2"/>
        </c:manualLayout>
      </c:layout>
      <c:overlay val="0"/>
      <c:spPr>
        <a:noFill/>
        <a:ln>
          <a:noFill/>
        </a:ln>
        <a:effectLst/>
      </c:spPr>
      <c:txPr>
        <a:bodyPr rot="0" spcFirstLastPara="1" vertOverflow="ellipsis" vert="horz" wrap="square" anchor="ctr" anchorCtr="0"/>
        <a:lstStyle/>
        <a:p>
          <a:pPr>
            <a:defRPr sz="1400" b="0" i="0" u="none" strike="noStrike" kern="1200" spc="0" baseline="0">
              <a:ln w="6350">
                <a:solidFill>
                  <a:schemeClr val="bg1"/>
                </a:solidFill>
              </a:ln>
              <a:solidFill>
                <a:schemeClr val="bg1"/>
              </a:solidFill>
              <a:latin typeface="+mn-lt"/>
              <a:ea typeface="+mn-ea"/>
              <a:cs typeface="+mn-cs"/>
            </a:defRPr>
          </a:pPr>
          <a:endParaRPr lang="en-US"/>
        </a:p>
      </c:txPr>
    </c:title>
    <c:autoTitleDeleted val="0"/>
    <c:pivotFmts>
      <c:pivotFmt>
        <c:idx val="0"/>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C00000"/>
          </a:solidFill>
          <a:ln w="6350" cmpd="sng">
            <a:noFill/>
          </a:ln>
          <a:effectLst/>
        </c:spPr>
      </c:pivotFmt>
      <c:pivotFmt>
        <c:idx val="2"/>
        <c:spPr>
          <a:solidFill>
            <a:srgbClr val="FF3300"/>
          </a:solidFill>
          <a:ln w="6350" cmpd="sng">
            <a:noFill/>
          </a:ln>
          <a:effectLst/>
        </c:spPr>
      </c:pivotFmt>
      <c:pivotFmt>
        <c:idx val="3"/>
        <c:spPr>
          <a:solidFill>
            <a:srgbClr val="FFC000"/>
          </a:solidFill>
          <a:ln w="6350" cmpd="sng">
            <a:noFill/>
          </a:ln>
          <a:effectLst/>
        </c:spPr>
      </c:pivotFmt>
      <c:pivotFmt>
        <c:idx val="4"/>
        <c:spPr>
          <a:solidFill>
            <a:srgbClr val="FFFF00"/>
          </a:solidFill>
          <a:ln w="6350" cmpd="sng">
            <a:noFill/>
          </a:ln>
          <a:effectLst/>
        </c:spPr>
      </c:pivotFmt>
      <c:pivotFmt>
        <c:idx val="5"/>
        <c:spPr>
          <a:solidFill>
            <a:srgbClr val="92D050"/>
          </a:solidFill>
          <a:ln w="6350" cmpd="sng">
            <a:noFill/>
          </a:ln>
          <a:effectLst/>
        </c:spPr>
      </c:pivotFmt>
      <c:pivotFmt>
        <c:idx val="6"/>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92D050"/>
          </a:solidFill>
          <a:ln w="6350" cmpd="sng">
            <a:noFill/>
          </a:ln>
          <a:effectLst/>
        </c:spPr>
      </c:pivotFmt>
      <c:pivotFmt>
        <c:idx val="8"/>
        <c:spPr>
          <a:solidFill>
            <a:srgbClr val="FFFF00"/>
          </a:solidFill>
          <a:ln w="6350" cmpd="sng">
            <a:noFill/>
          </a:ln>
          <a:effectLst/>
        </c:spPr>
      </c:pivotFmt>
      <c:pivotFmt>
        <c:idx val="9"/>
        <c:spPr>
          <a:solidFill>
            <a:srgbClr val="FFC000"/>
          </a:solidFill>
          <a:ln w="6350" cmpd="sng">
            <a:noFill/>
          </a:ln>
          <a:effectLst/>
        </c:spPr>
      </c:pivotFmt>
      <c:pivotFmt>
        <c:idx val="10"/>
        <c:spPr>
          <a:solidFill>
            <a:srgbClr val="FF3300"/>
          </a:solidFill>
          <a:ln w="6350" cmpd="sng">
            <a:noFill/>
          </a:ln>
          <a:effectLst/>
        </c:spPr>
      </c:pivotFmt>
      <c:pivotFmt>
        <c:idx val="11"/>
        <c:spPr>
          <a:solidFill>
            <a:srgbClr val="C00000"/>
          </a:solidFill>
          <a:ln w="6350" cmpd="sng">
            <a:noFill/>
          </a:ln>
          <a:effectLst/>
        </c:spPr>
      </c:pivotFmt>
      <c:pivotFmt>
        <c:idx val="12"/>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92D050"/>
          </a:solidFill>
          <a:ln w="6350" cmpd="sng">
            <a:noFill/>
          </a:ln>
          <a:effectLst/>
        </c:spPr>
      </c:pivotFmt>
      <c:pivotFmt>
        <c:idx val="14"/>
        <c:spPr>
          <a:solidFill>
            <a:srgbClr val="FFFF00"/>
          </a:solidFill>
          <a:ln w="6350" cmpd="sng">
            <a:noFill/>
          </a:ln>
          <a:effectLst/>
        </c:spPr>
      </c:pivotFmt>
      <c:pivotFmt>
        <c:idx val="15"/>
        <c:spPr>
          <a:solidFill>
            <a:srgbClr val="FFC000"/>
          </a:solidFill>
          <a:ln w="6350" cmpd="sng">
            <a:noFill/>
          </a:ln>
          <a:effectLst/>
        </c:spPr>
      </c:pivotFmt>
      <c:pivotFmt>
        <c:idx val="16"/>
        <c:spPr>
          <a:solidFill>
            <a:srgbClr val="FF3300"/>
          </a:solidFill>
          <a:ln w="6350" cmpd="sng">
            <a:noFill/>
          </a:ln>
          <a:effectLst/>
        </c:spPr>
      </c:pivotFmt>
      <c:pivotFmt>
        <c:idx val="17"/>
        <c:spPr>
          <a:solidFill>
            <a:srgbClr val="C00000"/>
          </a:solidFill>
          <a:ln w="6350" cmpd="sng">
            <a:noFill/>
          </a:ln>
          <a:effectLst/>
        </c:spPr>
      </c:pivotFmt>
      <c:pivotFmt>
        <c:idx val="18"/>
        <c:spPr>
          <a:solidFill>
            <a:schemeClr val="bg1"/>
          </a:solidFill>
          <a:ln w="6350" cmpd="sng">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92D050"/>
          </a:solidFill>
          <a:ln w="6350" cmpd="sng">
            <a:noFill/>
          </a:ln>
          <a:effectLst/>
        </c:spPr>
      </c:pivotFmt>
      <c:pivotFmt>
        <c:idx val="20"/>
        <c:spPr>
          <a:solidFill>
            <a:srgbClr val="FFFF00"/>
          </a:solidFill>
          <a:ln w="6350" cmpd="sng">
            <a:noFill/>
          </a:ln>
          <a:effectLst/>
        </c:spPr>
      </c:pivotFmt>
      <c:pivotFmt>
        <c:idx val="21"/>
        <c:spPr>
          <a:solidFill>
            <a:srgbClr val="FFC000"/>
          </a:solidFill>
          <a:ln w="6350" cmpd="sng">
            <a:noFill/>
          </a:ln>
          <a:effectLst/>
        </c:spPr>
      </c:pivotFmt>
      <c:pivotFmt>
        <c:idx val="22"/>
        <c:spPr>
          <a:solidFill>
            <a:srgbClr val="FF3300"/>
          </a:solidFill>
          <a:ln w="6350" cmpd="sng">
            <a:noFill/>
          </a:ln>
          <a:effectLst/>
        </c:spPr>
      </c:pivotFmt>
      <c:pivotFmt>
        <c:idx val="23"/>
        <c:spPr>
          <a:solidFill>
            <a:srgbClr val="C00000"/>
          </a:solidFill>
          <a:ln w="6350" cmpd="sng">
            <a:noFill/>
          </a:ln>
          <a:effectLst/>
        </c:spPr>
      </c:pivotFmt>
    </c:pivotFmts>
    <c:plotArea>
      <c:layout>
        <c:manualLayout>
          <c:layoutTarget val="inner"/>
          <c:xMode val="edge"/>
          <c:yMode val="edge"/>
          <c:x val="0.15546981627296588"/>
          <c:y val="0.19888670166229222"/>
          <c:w val="0.71094203849518811"/>
          <c:h val="0.60251239428404779"/>
        </c:manualLayout>
      </c:layout>
      <c:barChart>
        <c:barDir val="bar"/>
        <c:grouping val="clustered"/>
        <c:varyColors val="0"/>
        <c:ser>
          <c:idx val="0"/>
          <c:order val="0"/>
          <c:tx>
            <c:strRef>
              <c:f>'Top 5 Country'!$B$3</c:f>
              <c:strCache>
                <c:ptCount val="1"/>
                <c:pt idx="0">
                  <c:v>Total</c:v>
                </c:pt>
              </c:strCache>
            </c:strRef>
          </c:tx>
          <c:spPr>
            <a:solidFill>
              <a:schemeClr val="bg1"/>
            </a:solidFill>
            <a:ln w="6350" cmpd="sng">
              <a:noFill/>
            </a:ln>
            <a:effectLst/>
          </c:spPr>
          <c:invertIfNegative val="0"/>
          <c:dPt>
            <c:idx val="0"/>
            <c:invertIfNegative val="0"/>
            <c:bubble3D val="0"/>
            <c:spPr>
              <a:solidFill>
                <a:srgbClr val="92D050"/>
              </a:solidFill>
              <a:ln w="6350" cmpd="sng">
                <a:noFill/>
              </a:ln>
              <a:effectLst/>
            </c:spPr>
            <c:extLst>
              <c:ext xmlns:c16="http://schemas.microsoft.com/office/drawing/2014/chart" uri="{C3380CC4-5D6E-409C-BE32-E72D297353CC}">
                <c16:uniqueId val="{00000001-FD3C-44A6-BBF7-CFFFCE3F3F14}"/>
              </c:ext>
            </c:extLst>
          </c:dPt>
          <c:dPt>
            <c:idx val="1"/>
            <c:invertIfNegative val="0"/>
            <c:bubble3D val="0"/>
            <c:spPr>
              <a:solidFill>
                <a:srgbClr val="FFFF00"/>
              </a:solidFill>
              <a:ln w="6350" cmpd="sng">
                <a:noFill/>
              </a:ln>
              <a:effectLst/>
            </c:spPr>
            <c:extLst>
              <c:ext xmlns:c16="http://schemas.microsoft.com/office/drawing/2014/chart" uri="{C3380CC4-5D6E-409C-BE32-E72D297353CC}">
                <c16:uniqueId val="{00000003-FD3C-44A6-BBF7-CFFFCE3F3F14}"/>
              </c:ext>
            </c:extLst>
          </c:dPt>
          <c:dPt>
            <c:idx val="2"/>
            <c:invertIfNegative val="0"/>
            <c:bubble3D val="0"/>
            <c:spPr>
              <a:solidFill>
                <a:srgbClr val="FFC000"/>
              </a:solidFill>
              <a:ln w="6350" cmpd="sng">
                <a:noFill/>
              </a:ln>
              <a:effectLst/>
            </c:spPr>
            <c:extLst>
              <c:ext xmlns:c16="http://schemas.microsoft.com/office/drawing/2014/chart" uri="{C3380CC4-5D6E-409C-BE32-E72D297353CC}">
                <c16:uniqueId val="{00000005-FD3C-44A6-BBF7-CFFFCE3F3F14}"/>
              </c:ext>
            </c:extLst>
          </c:dPt>
          <c:dPt>
            <c:idx val="3"/>
            <c:invertIfNegative val="0"/>
            <c:bubble3D val="0"/>
            <c:spPr>
              <a:solidFill>
                <a:srgbClr val="FF3300"/>
              </a:solidFill>
              <a:ln w="6350" cmpd="sng">
                <a:noFill/>
              </a:ln>
              <a:effectLst/>
            </c:spPr>
            <c:extLst>
              <c:ext xmlns:c16="http://schemas.microsoft.com/office/drawing/2014/chart" uri="{C3380CC4-5D6E-409C-BE32-E72D297353CC}">
                <c16:uniqueId val="{00000007-FD3C-44A6-BBF7-CFFFCE3F3F14}"/>
              </c:ext>
            </c:extLst>
          </c:dPt>
          <c:dPt>
            <c:idx val="4"/>
            <c:invertIfNegative val="0"/>
            <c:bubble3D val="0"/>
            <c:spPr>
              <a:solidFill>
                <a:srgbClr val="C00000"/>
              </a:solidFill>
              <a:ln w="6350" cmpd="sng">
                <a:noFill/>
              </a:ln>
              <a:effectLst/>
            </c:spPr>
            <c:extLst>
              <c:ext xmlns:c16="http://schemas.microsoft.com/office/drawing/2014/chart" uri="{C3380CC4-5D6E-409C-BE32-E72D297353CC}">
                <c16:uniqueId val="{00000009-FD3C-44A6-BBF7-CFFFCE3F3F14}"/>
              </c:ext>
            </c:extLst>
          </c:dPt>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'Top 5 Country'!$A$4:$A$8</c:f>
              <c:strCache>
                <c:ptCount val="5"/>
                <c:pt idx="0">
                  <c:v>Poland</c:v>
                </c:pt>
                <c:pt idx="1">
                  <c:v>Philippines</c:v>
                </c:pt>
                <c:pt idx="2">
                  <c:v>Russia</c:v>
                </c:pt>
                <c:pt idx="3">
                  <c:v>Indonesia</c:v>
                </c:pt>
                <c:pt idx="4">
                  <c:v>China</c:v>
                </c:pt>
              </c:strCache>
            </c:strRef>
          </c:cat>
          <c:val>
            <c:numRef>
              <c:f>'Top 5 Country'!$B$4:$B$8</c:f>
              <c:numCache>
                <c:formatCode>"$"#,##0</c:formatCode>
                <c:ptCount val="5"/>
                <c:pt idx="0">
                  <c:v>10165.58</c:v>
                </c:pt>
                <c:pt idx="1">
                  <c:v>13289.56</c:v>
                </c:pt>
                <c:pt idx="2">
                  <c:v>14000.210000000001</c:v>
                </c:pt>
                <c:pt idx="3">
                  <c:v>21123.320000000003</c:v>
                </c:pt>
                <c:pt idx="4">
                  <c:v>47881.359999999979</c:v>
                </c:pt>
              </c:numCache>
            </c:numRef>
          </c:val>
          <c:extLst>
            <c:ext xmlns:c16="http://schemas.microsoft.com/office/drawing/2014/chart" uri="{C3380CC4-5D6E-409C-BE32-E72D297353CC}">
              <c16:uniqueId val="{0000000A-FD3C-44A6-BBF7-CFFFCE3F3F14}"/>
            </c:ext>
          </c:extLst>
        </c:ser>
        <c:dLbls>
          <c:showLegendKey val="0"/>
          <c:showVal val="0"/>
          <c:showCatName val="0"/>
          <c:showSerName val="0"/>
          <c:showPercent val="0"/>
          <c:showBubbleSize val="0"/>
        </c:dLbls>
        <c:gapWidth val="60"/>
        <c:axId val="945298192"/>
        <c:axId val="945299152"/>
      </c:barChart>
      <c:catAx>
        <c:axId val="94529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945299152"/>
        <c:crosses val="autoZero"/>
        <c:auto val="1"/>
        <c:lblAlgn val="ctr"/>
        <c:lblOffset val="100"/>
        <c:noMultiLvlLbl val="0"/>
      </c:catAx>
      <c:valAx>
        <c:axId val="945299152"/>
        <c:scaling>
          <c:orientation val="minMax"/>
          <c:max val="50000"/>
        </c:scaling>
        <c:delete val="0"/>
        <c:axPos val="b"/>
        <c:majorGridlines>
          <c:spPr>
            <a:ln w="9525" cap="flat" cmpd="sng" algn="ctr">
              <a:solidFill>
                <a:schemeClr val="bg1">
                  <a:alpha val="41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945298192"/>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[Consumer Behavior Analysis Dashboard.xlsx]Top Spending Class!PivotTable4</c:name>
    <c:fmtId val="56"/>
  </c:pivotSource>
  <c:chart>
    <c:title>
      <c:tx>
        <c:rich>
          <a:bodyPr rot="0" spcFirstLastPara="1" vertOverflow="ellipsis" vert="horz" wrap="square" anchor="ctr" anchorCtr="1"/>
          <a:lstStyle/>
          <a:p>
            <a:pPr>
              <a:defRPr sz="1400" b="0" i="0" u="none" strike="noStrike" kern="1200" spc="0" baseline="0">
                <a:ln w="6350">
                  <a:solidFill>
                    <a:schemeClr val="bg1"/>
                  </a:solidFill>
                </a:ln>
                <a:solidFill>
                  <a:schemeClr val="bg1"/>
                </a:solidFill>
                <a:latin typeface="+mn-lt"/>
                <a:ea typeface="+mn-ea"/>
                <a:cs typeface="+mn-cs"/>
              </a:defRPr>
            </a:pPr>
            <a:r>
              <a:rPr lang="en-US"/>
              <a:t>Top Spending Class</a:t>
            </a:r>
          </a:p>
        </c:rich>
      </c:tx>
      <c:layout>
        <c:manualLayout>
          <c:xMode val="edge"/>
          <c:yMode val="edge"/>
          <c:x val="0.36103169758863107"/>
          <c:y val="7.2500522770735557E-2"/>
        </c:manualLayout>
      </c:layout>
      <c:overlay val="0"/>
      <c:spPr>
        <a:noFill/>
        <a:ln>
          <a:noFill/>
        </a:ln>
        <a:effectLst/>
      </c:spPr>
      <c:txPr>
        <a:bodyPr rot="0" spcFirstLastPara="1" vertOverflow="ellipsis" vert="horz" wrap="square" anchor="ctr" anchorCtr="1"/>
        <a:lstStyle/>
        <a:p>
          <a:pPr>
            <a:defRPr sz="1400" b="0" i="0" u="none" strike="noStrike" kern="1200" spc="0" baseline="0">
              <a:ln w="6350">
                <a:solidFill>
                  <a:schemeClr val="bg1"/>
                </a:solid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C000"/>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FFC000"/>
          </a:solidFill>
          <a:ln>
            <a:noFill/>
          </a:ln>
          <a:effectLst/>
        </c:spPr>
      </c:pivotFmt>
      <c:pivotFmt>
        <c:idx val="7"/>
        <c:spPr>
          <a:solidFill>
            <a:srgbClr val="FF0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
        <c:idx val="10"/>
        <c:spPr>
          <a:solidFill>
            <a:srgbClr val="FFC000"/>
          </a:solidFill>
          <a:ln>
            <a:noFill/>
          </a:ln>
          <a:effectLst/>
        </c:spPr>
      </c:pivotFmt>
      <c:pivotFmt>
        <c:idx val="11"/>
        <c:spPr>
          <a:solidFill>
            <a:srgbClr val="FF0000"/>
          </a:solidFill>
          <a:ln>
            <a:noFill/>
          </a:ln>
          <a:effectLst/>
        </c:spPr>
      </c:pivotFmt>
    </c:pivotFmts>
    <c:plotArea>
      <c:layout>
        <c:manualLayout>
          <c:layoutTarget val="inner"/>
          <c:xMode val="edge"/>
          <c:yMode val="edge"/>
          <c:x val="0.23295588278222204"/>
          <c:y val="0.18777888642959525"/>
          <c:w val="0.59973796386562728"/>
          <c:h val="0.70600205924638526"/>
        </c:manualLayout>
      </c:layout>
      <c:barChart>
        <c:barDir val="bar"/>
        <c:grouping val="clustered"/>
        <c:varyColors val="0"/>
        <c:ser>
          <c:idx val="0"/>
          <c:order val="0"/>
          <c:tx>
            <c:strRef>
              <c:f>'Top Spending Class'!$B$3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D83F-48C2-8EEF-9BE0C68C0F86}"/>
              </c:ext>
            </c:extLst>
          </c:dPt>
          <c:dPt>
            <c:idx val="1"/>
            <c:invertIfNegative val="0"/>
            <c:bubble3D val="0"/>
            <c:spPr>
              <a:solidFill>
                <a:srgbClr val="FFC000"/>
              </a:solidFill>
              <a:ln>
                <a:noFill/>
              </a:ln>
              <a:effectLst/>
            </c:spPr>
            <c:extLst>
              <c:ext xmlns:c16="http://schemas.microsoft.com/office/drawing/2014/chart" uri="{C3380CC4-5D6E-409C-BE32-E72D297353CC}">
                <c16:uniqueId val="{00000003-D83F-48C2-8EEF-9BE0C68C0F86}"/>
              </c:ext>
            </c:extLst>
          </c:dPt>
          <c:dPt>
            <c:idx val="2"/>
            <c:invertIfNegative val="0"/>
            <c:bubble3D val="0"/>
            <c:spPr>
              <a:solidFill>
                <a:srgbClr val="FF0000"/>
              </a:solidFill>
              <a:ln>
                <a:noFill/>
              </a:ln>
              <a:effectLst/>
            </c:spPr>
            <c:extLst>
              <c:ext xmlns:c16="http://schemas.microsoft.com/office/drawing/2014/chart" uri="{C3380CC4-5D6E-409C-BE32-E72D297353CC}">
                <c16:uniqueId val="{00000005-D83F-48C2-8EEF-9BE0C68C0F86}"/>
              </c:ext>
            </c:extLst>
          </c:dPt>
          <c:dLbls>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Spending Class'!$A$4:$A$6</c:f>
              <c:strCache>
                <c:ptCount val="3"/>
                <c:pt idx="0">
                  <c:v>Master's</c:v>
                </c:pt>
                <c:pt idx="1">
                  <c:v>High School</c:v>
                </c:pt>
                <c:pt idx="2">
                  <c:v>Bachelor's</c:v>
                </c:pt>
              </c:strCache>
            </c:strRef>
          </c:cat>
          <c:val>
            <c:numRef>
              <c:f>'Top Spending Class'!$B$4:$B$6</c:f>
              <c:numCache>
                <c:formatCode>"$"#,##0.00</c:formatCode>
                <c:ptCount val="3"/>
                <c:pt idx="0">
                  <c:v>87514.160000000033</c:v>
                </c:pt>
                <c:pt idx="1">
                  <c:v>90763.599999999875</c:v>
                </c:pt>
                <c:pt idx="2">
                  <c:v>96786.120000000083</c:v>
                </c:pt>
              </c:numCache>
            </c:numRef>
          </c:val>
          <c:extLst>
            <c:ext xmlns:c16="http://schemas.microsoft.com/office/drawing/2014/chart" uri="{C3380CC4-5D6E-409C-BE32-E72D297353CC}">
              <c16:uniqueId val="{00000006-D83F-48C2-8EEF-9BE0C68C0F86}"/>
            </c:ext>
          </c:extLst>
        </c:ser>
        <c:dLbls>
          <c:showLegendKey val="0"/>
          <c:showVal val="0"/>
          <c:showCatName val="0"/>
          <c:showSerName val="0"/>
          <c:showPercent val="0"/>
          <c:showBubbleSize val="0"/>
        </c:dLbls>
        <c:gapWidth val="78"/>
        <c:axId val="1457158576"/>
        <c:axId val="1457154256"/>
      </c:barChart>
      <c:catAx>
        <c:axId val="145715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1457154256"/>
        <c:crosses val="autoZero"/>
        <c:auto val="1"/>
        <c:lblAlgn val="ctr"/>
        <c:lblOffset val="100"/>
        <c:noMultiLvlLbl val="0"/>
      </c:catAx>
      <c:valAx>
        <c:axId val="1457154256"/>
        <c:scaling>
          <c:orientation val="minMax"/>
        </c:scaling>
        <c:delete val="0"/>
        <c:axPos val="b"/>
        <c:majorGridlines>
          <c:spPr>
            <a:ln w="9525" cap="flat" cmpd="sng" algn="ctr">
              <a:solidFill>
                <a:schemeClr val="bg1">
                  <a:alpha val="44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crossAx val="1457158576"/>
        <c:crosses val="autoZero"/>
        <c:crossBetween val="between"/>
        <c:majorUnit val="4000"/>
      </c:valAx>
      <c:spPr>
        <a:noFill/>
        <a:ln>
          <a:noFill/>
        </a:ln>
        <a:effectLst/>
      </c:spPr>
    </c:plotArea>
    <c:legend>
      <c:legendPos val="r"/>
      <c:layout>
        <c:manualLayout>
          <c:xMode val="edge"/>
          <c:yMode val="edge"/>
          <c:x val="0.88325356567118418"/>
          <c:y val="0.43684280552054466"/>
          <c:w val="0.10151746785347227"/>
          <c:h val="0.14561362482565091"/>
        </c:manualLayout>
      </c:layout>
      <c:overlay val="0"/>
      <c:spPr>
        <a:noFill/>
        <a:ln>
          <a:noFill/>
        </a:ln>
        <a:effectLst/>
      </c:spPr>
      <c:txPr>
        <a:bodyPr rot="0" spcFirstLastPara="1" vertOverflow="ellipsis" vert="horz" wrap="square" anchor="ctr" anchorCtr="1"/>
        <a:lstStyle/>
        <a:p>
          <a:pPr>
            <a:defRPr sz="900" b="0" i="0" u="none" strike="noStrike" kern="1200" baseline="0">
              <a:ln w="6350">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ln w="6350">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184830</xdr:rowOff>
    </xdr:from>
    <xdr:to>
      <xdr:col>14</xdr:col>
      <xdr:colOff>537029</xdr:colOff>
      <xdr:row>42</xdr:row>
      <xdr:rowOff>181429</xdr:rowOff>
    </xdr:to>
    <xdr:graphicFrame macro="">
      <xdr:nvGraphicFramePr>
        <xdr:cNvPr id="2" name="Chart 1">
          <a:extLst>
            <a:ext uri="{FF2B5EF4-FFF2-40B4-BE49-F238E27FC236}">
              <a16:creationId xmlns:a16="http://schemas.microsoft.com/office/drawing/2014/main" id="{F8238B6E-9AE9-4452-A07A-5787DE0DC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8050</xdr:rowOff>
    </xdr:from>
    <xdr:to>
      <xdr:col>17</xdr:col>
      <xdr:colOff>321920</xdr:colOff>
      <xdr:row>14</xdr:row>
      <xdr:rowOff>1278</xdr:rowOff>
    </xdr:to>
    <mc:AlternateContent xmlns:mc="http://schemas.openxmlformats.org/markup-compatibility/2006" xmlns:tsle="http://schemas.microsoft.com/office/drawing/2012/timeslicer">
      <mc:Choice Requires="tsle">
        <xdr:graphicFrame macro="">
          <xdr:nvGraphicFramePr>
            <xdr:cNvPr id="3" name="Time_of_Purchase 1">
              <a:extLst>
                <a:ext uri="{FF2B5EF4-FFF2-40B4-BE49-F238E27FC236}">
                  <a16:creationId xmlns:a16="http://schemas.microsoft.com/office/drawing/2014/main" id="{98AA18EC-18D0-4562-83D4-F02B28620DFE}"/>
                </a:ext>
              </a:extLst>
            </xdr:cNvPr>
            <xdr:cNvGraphicFramePr/>
          </xdr:nvGraphicFramePr>
          <xdr:xfrm>
            <a:off x="0" y="0"/>
            <a:ext cx="0" cy="0"/>
          </xdr:xfrm>
          <a:graphic>
            <a:graphicData uri="http://schemas.microsoft.com/office/drawing/2012/timeslicer">
              <tsle:timeslicer name="Time_of_Purchase 1"/>
            </a:graphicData>
          </a:graphic>
        </xdr:graphicFrame>
      </mc:Choice>
      <mc:Fallback xmlns="">
        <xdr:sp macro="" textlink="">
          <xdr:nvSpPr>
            <xdr:cNvPr id="0" name=""/>
            <xdr:cNvSpPr>
              <a:spLocks noTextEdit="1"/>
            </xdr:cNvSpPr>
          </xdr:nvSpPr>
          <xdr:spPr>
            <a:xfrm>
              <a:off x="0" y="799163"/>
              <a:ext cx="10751954" cy="14541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408172</xdr:colOff>
      <xdr:row>5</xdr:row>
      <xdr:rowOff>180747</xdr:rowOff>
    </xdr:from>
    <xdr:to>
      <xdr:col>20</xdr:col>
      <xdr:colOff>256608</xdr:colOff>
      <xdr:row>14</xdr:row>
      <xdr:rowOff>16329</xdr:rowOff>
    </xdr:to>
    <mc:AlternateContent xmlns:mc="http://schemas.openxmlformats.org/markup-compatibility/2006" xmlns:a14="http://schemas.microsoft.com/office/drawing/2010/main">
      <mc:Choice Requires="a14">
        <xdr:graphicFrame macro="">
          <xdr:nvGraphicFramePr>
            <xdr:cNvPr id="4" name="Purchase_Channel">
              <a:extLst>
                <a:ext uri="{FF2B5EF4-FFF2-40B4-BE49-F238E27FC236}">
                  <a16:creationId xmlns:a16="http://schemas.microsoft.com/office/drawing/2014/main" id="{71C045B6-0CCA-4C65-88AA-7E4C65D0A992}"/>
                </a:ext>
              </a:extLst>
            </xdr:cNvPr>
            <xdr:cNvGraphicFramePr/>
          </xdr:nvGraphicFramePr>
          <xdr:xfrm>
            <a:off x="0" y="0"/>
            <a:ext cx="0" cy="0"/>
          </xdr:xfrm>
          <a:graphic>
            <a:graphicData uri="http://schemas.microsoft.com/office/drawing/2010/slicer">
              <sle:slicer xmlns:sle="http://schemas.microsoft.com/office/drawing/2010/slicer" name="Purchase_Channel"/>
            </a:graphicData>
          </a:graphic>
        </xdr:graphicFrame>
      </mc:Choice>
      <mc:Fallback xmlns="">
        <xdr:sp macro="" textlink="">
          <xdr:nvSpPr>
            <xdr:cNvPr id="0" name=""/>
            <xdr:cNvSpPr>
              <a:spLocks noTextEdit="1"/>
            </xdr:cNvSpPr>
          </xdr:nvSpPr>
          <xdr:spPr>
            <a:xfrm>
              <a:off x="10838206" y="795156"/>
              <a:ext cx="1810417" cy="1480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346501</xdr:colOff>
      <xdr:row>5</xdr:row>
      <xdr:rowOff>55980</xdr:rowOff>
    </xdr:from>
    <xdr:to>
      <xdr:col>23</xdr:col>
      <xdr:colOff>215978</xdr:colOff>
      <xdr:row>14</xdr:row>
      <xdr:rowOff>11149</xdr:rowOff>
    </xdr:to>
    <mc:AlternateContent xmlns:mc="http://schemas.openxmlformats.org/markup-compatibility/2006" xmlns:a14="http://schemas.microsoft.com/office/drawing/2010/main">
      <mc:Choice Requires="a14">
        <xdr:graphicFrame macro="">
          <xdr:nvGraphicFramePr>
            <xdr:cNvPr id="5" name="Brand_Loyalty">
              <a:extLst>
                <a:ext uri="{FF2B5EF4-FFF2-40B4-BE49-F238E27FC236}">
                  <a16:creationId xmlns:a16="http://schemas.microsoft.com/office/drawing/2014/main" id="{C4D999FE-77DA-4177-B170-4AED8D77CE2E}"/>
                </a:ext>
              </a:extLst>
            </xdr:cNvPr>
            <xdr:cNvGraphicFramePr/>
          </xdr:nvGraphicFramePr>
          <xdr:xfrm>
            <a:off x="0" y="0"/>
            <a:ext cx="0" cy="0"/>
          </xdr:xfrm>
          <a:graphic>
            <a:graphicData uri="http://schemas.microsoft.com/office/drawing/2010/slicer">
              <sle:slicer xmlns:sle="http://schemas.microsoft.com/office/drawing/2010/slicer" name="Brand_Loyalty"/>
            </a:graphicData>
          </a:graphic>
        </xdr:graphicFrame>
      </mc:Choice>
      <mc:Fallback xmlns="">
        <xdr:sp macro="" textlink="">
          <xdr:nvSpPr>
            <xdr:cNvPr id="0" name=""/>
            <xdr:cNvSpPr>
              <a:spLocks noTextEdit="1"/>
            </xdr:cNvSpPr>
          </xdr:nvSpPr>
          <xdr:spPr>
            <a:xfrm>
              <a:off x="12598266" y="989804"/>
              <a:ext cx="1781947" cy="1509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319314</xdr:colOff>
      <xdr:row>5</xdr:row>
      <xdr:rowOff>180514</xdr:rowOff>
    </xdr:from>
    <xdr:to>
      <xdr:col>27</xdr:col>
      <xdr:colOff>12097</xdr:colOff>
      <xdr:row>14</xdr:row>
      <xdr:rowOff>16591</xdr:rowOff>
    </xdr:to>
    <mc:AlternateContent xmlns:mc="http://schemas.openxmlformats.org/markup-compatibility/2006" xmlns:a14="http://schemas.microsoft.com/office/drawing/2010/main">
      <mc:Choice Requires="a14">
        <xdr:graphicFrame macro="">
          <xdr:nvGraphicFramePr>
            <xdr:cNvPr id="6" name="Purchase_Intent">
              <a:extLst>
                <a:ext uri="{FF2B5EF4-FFF2-40B4-BE49-F238E27FC236}">
                  <a16:creationId xmlns:a16="http://schemas.microsoft.com/office/drawing/2014/main" id="{DC66AB4C-2787-4438-A534-42BE96253443}"/>
                </a:ext>
              </a:extLst>
            </xdr:cNvPr>
            <xdr:cNvGraphicFramePr/>
          </xdr:nvGraphicFramePr>
          <xdr:xfrm>
            <a:off x="0" y="0"/>
            <a:ext cx="0" cy="0"/>
          </xdr:xfrm>
          <a:graphic>
            <a:graphicData uri="http://schemas.microsoft.com/office/drawing/2010/slicer">
              <sle:slicer xmlns:sle="http://schemas.microsoft.com/office/drawing/2010/slicer" name="Purchase_Intent"/>
            </a:graphicData>
          </a:graphic>
        </xdr:graphicFrame>
      </mc:Choice>
      <mc:Fallback xmlns="">
        <xdr:sp macro="" textlink="">
          <xdr:nvSpPr>
            <xdr:cNvPr id="0" name=""/>
            <xdr:cNvSpPr>
              <a:spLocks noTextEdit="1"/>
            </xdr:cNvSpPr>
          </xdr:nvSpPr>
          <xdr:spPr>
            <a:xfrm>
              <a:off x="14660609" y="794923"/>
              <a:ext cx="2300291" cy="148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651085</xdr:colOff>
      <xdr:row>14</xdr:row>
      <xdr:rowOff>179579</xdr:rowOff>
    </xdr:from>
    <xdr:to>
      <xdr:col>27</xdr:col>
      <xdr:colOff>12095</xdr:colOff>
      <xdr:row>28</xdr:row>
      <xdr:rowOff>6299</xdr:rowOff>
    </xdr:to>
    <xdr:graphicFrame macro="">
      <xdr:nvGraphicFramePr>
        <xdr:cNvPr id="8" name="Chart 7">
          <a:extLst>
            <a:ext uri="{FF2B5EF4-FFF2-40B4-BE49-F238E27FC236}">
              <a16:creationId xmlns:a16="http://schemas.microsoft.com/office/drawing/2014/main" id="{0EBBF40A-ADF9-4CB5-B7B5-D6914C24E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597648</xdr:colOff>
      <xdr:row>28</xdr:row>
      <xdr:rowOff>44823</xdr:rowOff>
    </xdr:from>
    <xdr:to>
      <xdr:col>27</xdr:col>
      <xdr:colOff>14941</xdr:colOff>
      <xdr:row>42</xdr:row>
      <xdr:rowOff>164353</xdr:rowOff>
    </xdr:to>
    <xdr:graphicFrame macro="">
      <xdr:nvGraphicFramePr>
        <xdr:cNvPr id="9" name="Chart 8">
          <a:extLst>
            <a:ext uri="{FF2B5EF4-FFF2-40B4-BE49-F238E27FC236}">
              <a16:creationId xmlns:a16="http://schemas.microsoft.com/office/drawing/2014/main" id="{890F5D12-54AE-4299-8CDF-DC7A47DC8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h Vo" refreshedDate="45759.775611921294" createdVersion="8" refreshedVersion="8" minRefreshableVersion="3" recordCount="1000" xr:uid="{4DDA2B07-3E55-4D5F-9AB7-4572284E9EC5}">
  <cacheSource type="worksheet">
    <worksheetSource name="Ecommerce_Consumer_Behavior_Analysis_Data34"/>
  </cacheSource>
  <cacheFields count="22">
    <cacheField name="Customer_ID" numFmtId="0">
      <sharedItems count="1000">
        <s v="69-692-0614"/>
        <s v="38-935-1865"/>
        <s v="39-952-4459"/>
        <s v="85-391-1888"/>
        <s v="92-908-5062"/>
        <s v="70-014-6406"/>
        <s v="63-631-8261"/>
        <s v="61-663-9008"/>
        <s v="93-649-9356"/>
        <s v="65-539-9955"/>
        <s v="98-130-8811"/>
        <s v="37-283-9076"/>
        <s v="79-759-6726"/>
        <s v="69-157-6752"/>
        <s v="08-584-8296"/>
        <s v="90-569-7391"/>
        <s v="38-587-1781"/>
        <s v="61-286-0069"/>
        <s v="65-533-1660"/>
        <s v="56-782-9001"/>
        <s v="84-337-1016"/>
        <s v="76-672-1193"/>
        <s v="30-520-8656"/>
        <s v="74-509-4985"/>
        <s v="14-784-5606"/>
        <s v="82-304-6495"/>
        <s v="35-853-2222"/>
        <s v="66-086-2306"/>
        <s v="52-726-9328"/>
        <s v="53-784-1855"/>
        <s v="14-025-2335"/>
        <s v="09-783-7921"/>
        <s v="92-946-7398"/>
        <s v="74-051-7865"/>
        <s v="63-964-6954"/>
        <s v="81-479-0790"/>
        <s v="18-452-1635"/>
        <s v="31-783-9785"/>
        <s v="50-471-0212"/>
        <s v="73-434-2308"/>
        <s v="38-943-5744"/>
        <s v="95-528-2313"/>
        <s v="95-675-7816"/>
        <s v="89-392-5002"/>
        <s v="72-339-1854"/>
        <s v="84-538-0238"/>
        <s v="74-022-7557"/>
        <s v="71-817-5422"/>
        <s v="68-488-7343"/>
        <s v="22-157-2494"/>
        <s v="56-072-7011"/>
        <s v="85-922-0190"/>
        <s v="12-839-8066"/>
        <s v="66-515-3648"/>
        <s v="79-861-6506"/>
        <s v="00-265-0556"/>
        <s v="86-668-1045"/>
        <s v="05-067-9686"/>
        <s v="70-699-5799"/>
        <s v="98-559-6096"/>
        <s v="15-663-7994"/>
        <s v="86-771-9082"/>
        <s v="13-588-5783"/>
        <s v="23-537-0742"/>
        <s v="45-795-1873"/>
        <s v="99-581-5577"/>
        <s v="24-853-1635"/>
        <s v="68-458-0904"/>
        <s v="49-469-9163"/>
        <s v="96-764-3843"/>
        <s v="06-061-0023"/>
        <s v="90-144-9193"/>
        <s v="85-691-4293"/>
        <s v="35-198-9248"/>
        <s v="31-218-0024"/>
        <s v="13-792-4356"/>
        <s v="29-987-3969"/>
        <s v="37-748-4988"/>
        <s v="41-854-0707"/>
        <s v="93-867-8303"/>
        <s v="19-311-9149"/>
        <s v="27-463-5671"/>
        <s v="55-620-7906"/>
        <s v="02-677-6735"/>
        <s v="47-073-6440"/>
        <s v="15-152-9751"/>
        <s v="05-546-5128"/>
        <s v="06-160-8063"/>
        <s v="42-101-8525"/>
        <s v="39-107-6852"/>
        <s v="54-877-5699"/>
        <s v="05-167-0833"/>
        <s v="27-010-9462"/>
        <s v="66-949-9895"/>
        <s v="79-939-5393"/>
        <s v="34-874-7357"/>
        <s v="42-898-6421"/>
        <s v="65-431-1264"/>
        <s v="35-644-3184"/>
        <s v="63-304-1852"/>
        <s v="77-031-4898"/>
        <s v="76-213-5806"/>
        <s v="03-102-0288"/>
        <s v="27-017-7173"/>
        <s v="53-091-2176"/>
        <s v="48-203-9118"/>
        <s v="37-611-6911"/>
        <s v="38-478-2681"/>
        <s v="62-198-2511"/>
        <s v="28-832-2885"/>
        <s v="38-940-4942"/>
        <s v="59-891-2990"/>
        <s v="91-857-0797"/>
        <s v="66-085-1226"/>
        <s v="49-891-9711"/>
        <s v="67-697-2331"/>
        <s v="84-459-7736"/>
        <s v="04-468-5487"/>
        <s v="18-593-8611"/>
        <s v="11-820-5039"/>
        <s v="41-816-7753"/>
        <s v="81-926-9297"/>
        <s v="34-265-8558"/>
        <s v="82-474-5074"/>
        <s v="46-978-3874"/>
        <s v="75-083-3608"/>
        <s v="23-253-2565"/>
        <s v="05-857-1572"/>
        <s v="31-147-6197"/>
        <s v="96-229-1698"/>
        <s v="48-315-0196"/>
        <s v="09-948-3150"/>
        <s v="23-066-1915"/>
        <s v="94-212-7169"/>
        <s v="07-751-9620"/>
        <s v="90-858-0453"/>
        <s v="07-966-8728"/>
        <s v="76-910-2337"/>
        <s v="82-467-3300"/>
        <s v="75-845-3143"/>
        <s v="62-687-5354"/>
        <s v="44-949-9040"/>
        <s v="36-632-2460"/>
        <s v="09-775-4058"/>
        <s v="84-260-6464"/>
        <s v="73-097-0986"/>
        <s v="44-715-9594"/>
        <s v="52-150-4629"/>
        <s v="18-925-1867"/>
        <s v="55-279-3045"/>
        <s v="89-249-8369"/>
        <s v="93-455-0576"/>
        <s v="33-203-4230"/>
        <s v="89-189-3295"/>
        <s v="67-639-5838"/>
        <s v="27-619-9264"/>
        <s v="41-750-4105"/>
        <s v="40-149-8247"/>
        <s v="84-649-5117"/>
        <s v="37-065-3182"/>
        <s v="55-163-1389"/>
        <s v="21-734-0212"/>
        <s v="76-501-6422"/>
        <s v="73-139-4306"/>
        <s v="89-438-5310"/>
        <s v="43-884-2577"/>
        <s v="71-876-9118"/>
        <s v="26-672-1285"/>
        <s v="41-501-9276"/>
        <s v="00-275-9990"/>
        <s v="21-959-5766"/>
        <s v="35-850-8676"/>
        <s v="46-678-4172"/>
        <s v="75-964-5589"/>
        <s v="99-080-9462"/>
        <s v="32-314-2958"/>
        <s v="73-359-1998"/>
        <s v="81-014-4502"/>
        <s v="19-925-2376"/>
        <s v="65-457-2840"/>
        <s v="54-193-3526"/>
        <s v="30-735-8744"/>
        <s v="36-649-0081"/>
        <s v="80-360-6324"/>
        <s v="19-386-9088"/>
        <s v="15-421-1255"/>
        <s v="20-421-2544"/>
        <s v="22-860-9860"/>
        <s v="99-945-7193"/>
        <s v="47-528-3961"/>
        <s v="84-894-9222"/>
        <s v="85-738-6864"/>
        <s v="27-439-9545"/>
        <s v="39-499-3854"/>
        <s v="70-108-1493"/>
        <s v="43-172-9431"/>
        <s v="27-262-6874"/>
        <s v="03-977-8103"/>
        <s v="36-240-3240"/>
        <s v="53-667-0793"/>
        <s v="53-951-2529"/>
        <s v="14-118-5229"/>
        <s v="78-503-0416"/>
        <s v="77-626-7240"/>
        <s v="99-477-8256"/>
        <s v="13-571-6506"/>
        <s v="08-806-0588"/>
        <s v="04-809-8989"/>
        <s v="64-706-7841"/>
        <s v="63-808-3641"/>
        <s v="19-184-7665"/>
        <s v="33-519-4214"/>
        <s v="66-557-1474"/>
        <s v="07-314-2945"/>
        <s v="10-430-5821"/>
        <s v="47-356-9730"/>
        <s v="91-602-0761"/>
        <s v="21-232-1397"/>
        <s v="51-116-5937"/>
        <s v="60-005-5187"/>
        <s v="02-055-8248"/>
        <s v="53-595-7635"/>
        <s v="78-824-1887"/>
        <s v="93-810-4051"/>
        <s v="27-806-4972"/>
        <s v="74-483-2893"/>
        <s v="23-985-3535"/>
        <s v="71-780-8195"/>
        <s v="37-783-6086"/>
        <s v="79-902-8144"/>
        <s v="32-414-1466"/>
        <s v="76-382-7162"/>
        <s v="33-787-2143"/>
        <s v="53-240-2040"/>
        <s v="27-742-2776"/>
        <s v="00-264-3797"/>
        <s v="93-989-8649"/>
        <s v="57-587-4005"/>
        <s v="03-992-3728"/>
        <s v="82-975-8569"/>
        <s v="04-832-3559"/>
        <s v="48-642-5768"/>
        <s v="06-647-3248"/>
        <s v="93-957-6269"/>
        <s v="06-764-5496"/>
        <s v="85-666-7449"/>
        <s v="76-620-2994"/>
        <s v="53-409-1176"/>
        <s v="25-485-2023"/>
        <s v="17-364-8685"/>
        <s v="47-947-4888"/>
        <s v="96-484-1000"/>
        <s v="11-802-5604"/>
        <s v="22-981-6595"/>
        <s v="45-337-1798"/>
        <s v="77-241-7621"/>
        <s v="07-479-3919"/>
        <s v="07-024-4995"/>
        <s v="05-465-8765"/>
        <s v="99-316-9993"/>
        <s v="10-961-9336"/>
        <s v="71-473-2656"/>
        <s v="17-328-4678"/>
        <s v="36-274-5269"/>
        <s v="83-670-9273"/>
        <s v="41-009-7879"/>
        <s v="31-088-6950"/>
        <s v="76-397-3294"/>
        <s v="78-826-3039"/>
        <s v="60-198-5417"/>
        <s v="31-060-2716"/>
        <s v="01-023-2094"/>
        <s v="76-561-2427"/>
        <s v="07-958-2231"/>
        <s v="51-320-2801"/>
        <s v="40-347-2903"/>
        <s v="58-059-8187"/>
        <s v="39-075-3518"/>
        <s v="06-594-3417"/>
        <s v="26-235-6745"/>
        <s v="05-710-6109"/>
        <s v="94-682-4886"/>
        <s v="24-109-2173"/>
        <s v="38-881-0766"/>
        <s v="43-715-8777"/>
        <s v="67-073-5578"/>
        <s v="90-363-8040"/>
        <s v="61-176-8712"/>
        <s v="53-865-9342"/>
        <s v="25-286-8786"/>
        <s v="43-386-2489"/>
        <s v="05-975-6985"/>
        <s v="06-237-7338"/>
        <s v="18-633-9387"/>
        <s v="37-100-8709"/>
        <s v="86-097-9642"/>
        <s v="74-033-1145"/>
        <s v="27-941-4995"/>
        <s v="83-982-5300"/>
        <s v="70-895-5298"/>
        <s v="51-917-0766"/>
        <s v="67-939-2463"/>
        <s v="93-675-1619"/>
        <s v="82-671-7236"/>
        <s v="82-389-2029"/>
        <s v="77-761-7475"/>
        <s v="52-005-9914"/>
        <s v="12-440-5464"/>
        <s v="65-359-4645"/>
        <s v="90-272-5701"/>
        <s v="87-727-6434"/>
        <s v="18-793-9543"/>
        <s v="00-149-4481"/>
        <s v="65-167-9819"/>
        <s v="48-918-4473"/>
        <s v="44-938-7475"/>
        <s v="83-714-9649"/>
        <s v="99-643-9845"/>
        <s v="83-752-5439"/>
        <s v="22-039-6819"/>
        <s v="67-676-5945"/>
        <s v="20-699-9217"/>
        <s v="26-150-0209"/>
        <s v="48-980-6078"/>
        <s v="67-159-7366"/>
        <s v="18-655-3670"/>
        <s v="36-323-3504"/>
        <s v="40-520-3271"/>
        <s v="36-948-6994"/>
        <s v="71-959-3896"/>
        <s v="43-616-8365"/>
        <s v="42-674-3987"/>
        <s v="28-947-4295"/>
        <s v="91-199-9097"/>
        <s v="42-969-0735"/>
        <s v="60-470-3563"/>
        <s v="76-848-9229"/>
        <s v="02-911-0447"/>
        <s v="10-247-0192"/>
        <s v="50-303-1693"/>
        <s v="27-613-5005"/>
        <s v="84-315-7189"/>
        <s v="91-532-5399"/>
        <s v="17-344-8603"/>
        <s v="14-415-2802"/>
        <s v="91-761-9492"/>
        <s v="47-225-8686"/>
        <s v="63-680-7694"/>
        <s v="03-874-9055"/>
        <s v="67-438-2378"/>
        <s v="08-977-4418"/>
        <s v="27-100-0661"/>
        <s v="07-834-3350"/>
        <s v="12-417-5609"/>
        <s v="33-609-0598"/>
        <s v="56-453-8263"/>
        <s v="94-985-5336"/>
        <s v="97-715-3606"/>
        <s v="54-680-5344"/>
        <s v="64-031-2046"/>
        <s v="23-302-7502"/>
        <s v="17-198-5155"/>
        <s v="19-999-0134"/>
        <s v="86-044-1071"/>
        <s v="79-592-5396"/>
        <s v="62-989-8214"/>
        <s v="98-817-6731"/>
        <s v="43-664-4451"/>
        <s v="60-073-3575"/>
        <s v="30-133-5120"/>
        <s v="81-877-9170"/>
        <s v="24-241-7171"/>
        <s v="42-518-2602"/>
        <s v="37-037-1765"/>
        <s v="94-746-2001"/>
        <s v="82-726-1255"/>
        <s v="64-915-2968"/>
        <s v="77-401-8183"/>
        <s v="96-496-9833"/>
        <s v="50-395-1941"/>
        <s v="22-053-4627"/>
        <s v="96-140-1936"/>
        <s v="62-974-7965"/>
        <s v="86-257-9581"/>
        <s v="62-720-2922"/>
        <s v="21-808-2293"/>
        <s v="25-866-7286"/>
        <s v="29-625-7057"/>
        <s v="09-216-1957"/>
        <s v="15-640-6493"/>
        <s v="87-290-8263"/>
        <s v="95-112-6724"/>
        <s v="52-908-9971"/>
        <s v="34-095-3364"/>
        <s v="39-090-0124"/>
        <s v="85-192-9218"/>
        <s v="96-079-9597"/>
        <s v="93-413-4758"/>
        <s v="79-960-1714"/>
        <s v="21-783-9242"/>
        <s v="51-220-3072"/>
        <s v="71-573-6085"/>
        <s v="07-323-0255"/>
        <s v="91-695-8237"/>
        <s v="30-522-1574"/>
        <s v="94-692-4313"/>
        <s v="85-366-1482"/>
        <s v="55-955-9889"/>
        <s v="64-120-6212"/>
        <s v="38-830-6976"/>
        <s v="51-313-7293"/>
        <s v="49-037-2300"/>
        <s v="95-876-9757"/>
        <s v="25-560-4506"/>
        <s v="80-684-5072"/>
        <s v="35-192-9050"/>
        <s v="22-382-9636"/>
        <s v="00-496-3067"/>
        <s v="32-338-5967"/>
        <s v="81-814-3498"/>
        <s v="61-951-7929"/>
        <s v="06-008-2805"/>
        <s v="29-319-4519"/>
        <s v="58-502-7490"/>
        <s v="55-944-9669"/>
        <s v="02-004-0620"/>
        <s v="61-926-1691"/>
        <s v="90-602-3583"/>
        <s v="08-614-6177"/>
        <s v="60-834-3348"/>
        <s v="12-029-9344"/>
        <s v="25-285-7453"/>
        <s v="13-848-5757"/>
        <s v="18-832-6916"/>
        <s v="66-772-9922"/>
        <s v="16-583-2801"/>
        <s v="11-850-1953"/>
        <s v="72-590-6161"/>
        <s v="86-068-2133"/>
        <s v="64-803-7087"/>
        <s v="67-037-2087"/>
        <s v="17-763-9416"/>
        <s v="02-100-4320"/>
        <s v="08-185-6608"/>
        <s v="91-170-9072"/>
        <s v="44-674-4037"/>
        <s v="04-349-6759"/>
        <s v="89-194-0596"/>
        <s v="71-667-2334"/>
        <s v="59-355-5251"/>
        <s v="57-410-7415"/>
        <s v="73-827-2774"/>
        <s v="94-969-6819"/>
        <s v="37-513-5073"/>
        <s v="64-641-7874"/>
        <s v="18-263-0366"/>
        <s v="82-014-2564"/>
        <s v="63-625-5757"/>
        <s v="29-374-1297"/>
        <s v="95-999-0984"/>
        <s v="11-975-9054"/>
        <s v="75-518-2831"/>
        <s v="43-990-6454"/>
        <s v="84-208-7045"/>
        <s v="41-130-2570"/>
        <s v="88-313-2633"/>
        <s v="68-201-1633"/>
        <s v="28-123-8406"/>
        <s v="51-546-9992"/>
        <s v="17-551-9779"/>
        <s v="19-933-8095"/>
        <s v="15-354-9904"/>
        <s v="95-525-0842"/>
        <s v="64-166-9097"/>
        <s v="29-779-7209"/>
        <s v="30-567-4471"/>
        <s v="52-240-3825"/>
        <s v="18-097-5707"/>
        <s v="54-936-4361"/>
        <s v="17-213-2834"/>
        <s v="84-765-0748"/>
        <s v="55-301-9368"/>
        <s v="72-324-1243"/>
        <s v="24-878-4507"/>
        <s v="32-799-7704"/>
        <s v="94-120-9525"/>
        <s v="74-882-6648"/>
        <s v="08-297-3351"/>
        <s v="58-233-5963"/>
        <s v="35-879-0014"/>
        <s v="86-182-9556"/>
        <s v="20-648-1010"/>
        <s v="61-453-3503"/>
        <s v="66-033-0540"/>
        <s v="63-217-7638"/>
        <s v="71-354-5174"/>
        <s v="79-711-6779"/>
        <s v="90-170-1951"/>
        <s v="73-259-8940"/>
        <s v="80-487-2550"/>
        <s v="72-431-5021"/>
        <s v="20-830-4758"/>
        <s v="75-953-8663"/>
        <s v="22-414-4955"/>
        <s v="62-493-5282"/>
        <s v="65-249-5416"/>
        <s v="73-707-2809"/>
        <s v="93-356-8589"/>
        <s v="54-634-0814"/>
        <s v="78-796-5651"/>
        <s v="56-592-0089"/>
        <s v="57-372-5969"/>
        <s v="98-535-8497"/>
        <s v="87-806-4478"/>
        <s v="73-991-0066"/>
        <s v="29-067-4901"/>
        <s v="69-394-1424"/>
        <s v="85-467-6564"/>
        <s v="54-439-4748"/>
        <s v="84-637-9188"/>
        <s v="24-591-4327"/>
        <s v="01-089-2223"/>
        <s v="79-052-8470"/>
        <s v="27-672-6081"/>
        <s v="64-090-3433"/>
        <s v="62-797-9254"/>
        <s v="43-920-9499"/>
        <s v="54-002-5845"/>
        <s v="46-098-9737"/>
        <s v="67-323-7406"/>
        <s v="00-477-9449"/>
        <s v="56-085-0464"/>
        <s v="03-950-6074"/>
        <s v="15-530-3861"/>
        <s v="81-580-3810"/>
        <s v="79-884-5600"/>
        <s v="04-609-7885"/>
        <s v="23-794-8196"/>
        <s v="70-207-6999"/>
        <s v="04-352-1558"/>
        <s v="23-752-2213"/>
        <s v="99-509-4653"/>
        <s v="31-284-5722"/>
        <s v="00-107-4749"/>
        <s v="47-266-2261"/>
        <s v="95-148-1769"/>
        <s v="80-277-3242"/>
        <s v="78-905-2660"/>
        <s v="89-997-9041"/>
        <s v="55-570-3804"/>
        <s v="91-810-3612"/>
        <s v="35-880-9374"/>
        <s v="30-987-7421"/>
        <s v="96-915-4091"/>
        <s v="98-376-8787"/>
        <s v="75-526-2611"/>
        <s v="29-438-8126"/>
        <s v="68-296-5978"/>
        <s v="05-506-7216"/>
        <s v="25-096-6830"/>
        <s v="87-079-0237"/>
        <s v="45-073-7243"/>
        <s v="95-478-2650"/>
        <s v="21-755-8745"/>
        <s v="53-639-3774"/>
        <s v="74-478-5950"/>
        <s v="71-197-8227"/>
        <s v="04-465-1819"/>
        <s v="11-719-8800"/>
        <s v="04-563-9091"/>
        <s v="64-846-7450"/>
        <s v="84-954-2973"/>
        <s v="00-733-8770"/>
        <s v="73-942-8440"/>
        <s v="19-873-9468"/>
        <s v="89-302-8461"/>
        <s v="83-455-7266"/>
        <s v="88-428-8409"/>
        <s v="09-443-7536"/>
        <s v="27-543-7069"/>
        <s v="75-847-7630"/>
        <s v="00-335-5034"/>
        <s v="40-450-4266"/>
        <s v="03-023-9932"/>
        <s v="23-451-9920"/>
        <s v="22-483-3115"/>
        <s v="38-069-8615"/>
        <s v="07-395-5818"/>
        <s v="68-129-1060"/>
        <s v="41-215-6092"/>
        <s v="47-178-9529"/>
        <s v="19-383-9741"/>
        <s v="99-771-9310"/>
        <s v="45-776-7217"/>
        <s v="21-048-8669"/>
        <s v="01-925-4021"/>
        <s v="30-083-9565"/>
        <s v="09-737-8354"/>
        <s v="22-022-9256"/>
        <s v="78-116-8349"/>
        <s v="89-883-2101"/>
        <s v="33-264-2822"/>
        <s v="37-126-7954"/>
        <s v="39-636-5871"/>
        <s v="46-230-8307"/>
        <s v="72-830-1211"/>
        <s v="53-690-5759"/>
        <s v="47-501-3435"/>
        <s v="25-502-1415"/>
        <s v="48-825-0400"/>
        <s v="38-912-1128"/>
        <s v="89-625-5542"/>
        <s v="96-121-0629"/>
        <s v="28-395-9872"/>
        <s v="55-580-7707"/>
        <s v="77-642-7686"/>
        <s v="62-892-2088"/>
        <s v="37-560-7247"/>
        <s v="09-513-4923"/>
        <s v="51-387-9144"/>
        <s v="17-648-0171"/>
        <s v="46-452-3822"/>
        <s v="98-585-4742"/>
        <s v="73-846-1423"/>
        <s v="01-484-8220"/>
        <s v="58-487-8848"/>
        <s v="34-788-8387"/>
        <s v="90-822-7664"/>
        <s v="01-404-3425"/>
        <s v="53-843-5619"/>
        <s v="29-341-6463"/>
        <s v="36-340-8494"/>
        <s v="88-661-4689"/>
        <s v="28-225-4286"/>
        <s v="08-733-0300"/>
        <s v="13-588-2488"/>
        <s v="03-827-4021"/>
        <s v="67-209-0990"/>
        <s v="92-142-9480"/>
        <s v="43-671-9834"/>
        <s v="73-698-2326"/>
        <s v="68-391-7279"/>
        <s v="03-180-9200"/>
        <s v="48-630-6410"/>
        <s v="94-288-4423"/>
        <s v="84-188-6577"/>
        <s v="87-418-1400"/>
        <s v="62-273-8089"/>
        <s v="61-627-1822"/>
        <s v="15-625-4047"/>
        <s v="39-731-8532"/>
        <s v="35-907-0586"/>
        <s v="52-491-3386"/>
        <s v="23-758-1012"/>
        <s v="63-743-6962"/>
        <s v="06-357-6548"/>
        <s v="24-272-6205"/>
        <s v="16-070-0138"/>
        <s v="72-694-4159"/>
        <s v="90-069-8934"/>
        <s v="37-128-5425"/>
        <s v="17-032-6274"/>
        <s v="26-828-2720"/>
        <s v="71-975-9564"/>
        <s v="53-013-1026"/>
        <s v="33-200-7615"/>
        <s v="29-827-8515"/>
        <s v="14-603-9698"/>
        <s v="54-207-8349"/>
        <s v="81-515-5823"/>
        <s v="94-408-2581"/>
        <s v="56-810-2066"/>
        <s v="22-579-3978"/>
        <s v="88-167-7129"/>
        <s v="03-669-7519"/>
        <s v="39-867-1989"/>
        <s v="45-584-7333"/>
        <s v="85-738-8909"/>
        <s v="40-224-1057"/>
        <s v="84-458-6432"/>
        <s v="15-146-4456"/>
        <s v="51-302-9537"/>
        <s v="27-111-2242"/>
        <s v="13-618-9438"/>
        <s v="42-859-2475"/>
        <s v="34-094-1923"/>
        <s v="68-512-0568"/>
        <s v="59-261-4453"/>
        <s v="20-939-3906"/>
        <s v="31-364-4144"/>
        <s v="31-927-7787"/>
        <s v="30-975-0306"/>
        <s v="37-361-8691"/>
        <s v="46-662-1571"/>
        <s v="96-772-7220"/>
        <s v="54-238-5459"/>
        <s v="48-271-1908"/>
        <s v="46-503-5589"/>
        <s v="74-431-0242"/>
        <s v="67-935-7964"/>
        <s v="60-618-2561"/>
        <s v="47-992-7446"/>
        <s v="87-934-6762"/>
        <s v="46-779-7065"/>
        <s v="68-507-4747"/>
        <s v="19-667-0201"/>
        <s v="36-214-1586"/>
        <s v="72-006-3769"/>
        <s v="55-569-9247"/>
        <s v="69-157-9577"/>
        <s v="70-774-7728"/>
        <s v="07-560-6637"/>
        <s v="04-052-5592"/>
        <s v="79-939-2140"/>
        <s v="06-638-0433"/>
        <s v="82-692-9306"/>
        <s v="03-991-2098"/>
        <s v="21-300-2001"/>
        <s v="51-431-7150"/>
        <s v="23-039-9347"/>
        <s v="91-789-3191"/>
        <s v="57-000-8646"/>
        <s v="73-367-8478"/>
        <s v="44-786-7696"/>
        <s v="66-894-5431"/>
        <s v="53-102-9949"/>
        <s v="16-364-8096"/>
        <s v="37-101-4922"/>
        <s v="20-817-9584"/>
        <s v="90-093-0469"/>
        <s v="02-653-5884"/>
        <s v="57-345-3921"/>
        <s v="31-788-0864"/>
        <s v="48-343-1220"/>
        <s v="89-724-2536"/>
        <s v="07-402-7433"/>
        <s v="34-016-7909"/>
        <s v="19-885-2597"/>
        <s v="20-419-0341"/>
        <s v="61-212-1117"/>
        <s v="58-528-6262"/>
        <s v="77-178-6086"/>
        <s v="36-593-2907"/>
        <s v="30-839-5589"/>
        <s v="98-238-6733"/>
        <s v="55-876-7407"/>
        <s v="09-369-0588"/>
        <s v="25-085-7917"/>
        <s v="27-018-2262"/>
        <s v="13-297-9777"/>
        <s v="53-437-2629"/>
        <s v="93-093-0556"/>
        <s v="50-637-1630"/>
        <s v="59-997-3903"/>
        <s v="11-121-0709"/>
        <s v="30-528-9105"/>
        <s v="51-415-1931"/>
        <s v="77-796-5786"/>
        <s v="23-949-1954"/>
        <s v="49-476-1729"/>
        <s v="40-199-1803"/>
        <s v="70-761-3550"/>
        <s v="38-242-3251"/>
        <s v="76-148-9413"/>
        <s v="15-711-4107"/>
        <s v="80-607-9947"/>
        <s v="93-473-7248"/>
        <s v="57-623-5362"/>
        <s v="23-085-0811"/>
        <s v="71-486-8561"/>
        <s v="53-380-3968"/>
        <s v="33-467-2534"/>
        <s v="04-213-4617"/>
        <s v="78-163-4800"/>
        <s v="50-510-5119"/>
        <s v="48-609-7715"/>
        <s v="28-764-3337"/>
        <s v="89-833-7175"/>
        <s v="81-225-6647"/>
        <s v="97-505-8416"/>
        <s v="02-725-7664"/>
        <s v="86-359-7320"/>
        <s v="84-162-8799"/>
        <s v="57-797-8139"/>
        <s v="64-906-4475"/>
        <s v="82-133-0444"/>
        <s v="14-364-4904"/>
        <s v="78-091-8662"/>
        <s v="22-311-5460"/>
        <s v="53-042-5685"/>
        <s v="10-328-5732"/>
        <s v="97-463-0048"/>
        <s v="20-157-8631"/>
        <s v="72-336-1992"/>
        <s v="75-210-7391"/>
        <s v="90-322-7329"/>
        <s v="79-297-1061"/>
        <s v="26-028-2671"/>
        <s v="37-468-8133"/>
        <s v="46-167-7999"/>
        <s v="22-234-9315"/>
        <s v="19-344-0102"/>
        <s v="00-285-9607"/>
        <s v="46-578-1425"/>
        <s v="78-822-9328"/>
        <s v="27-843-5553"/>
        <s v="27-347-7437"/>
        <s v="46-681-0764"/>
        <s v="88-395-8741"/>
        <s v="18-938-9896"/>
        <s v="27-571-9402"/>
        <s v="34-237-3943"/>
        <s v="14-709-8547"/>
        <s v="78-361-5100"/>
        <s v="02-676-9312"/>
        <s v="28-969-7540"/>
        <s v="20-562-2569"/>
        <s v="82-561-4233"/>
        <s v="25-839-8670"/>
        <s v="60-838-4334"/>
        <s v="19-643-1879"/>
        <s v="10-330-6387"/>
        <s v="87-590-8963"/>
        <s v="63-684-4073"/>
        <s v="66-050-6391"/>
        <s v="17-246-6194"/>
        <s v="41-934-7739"/>
        <s v="91-724-4633"/>
        <s v="91-572-6135"/>
        <s v="21-313-7424"/>
        <s v="83-561-3374"/>
        <s v="18-605-0795"/>
        <s v="07-211-9364"/>
        <s v="42-207-5005"/>
        <s v="64-769-5737"/>
        <s v="61-794-8438"/>
        <s v="75-915-9803"/>
        <s v="30-417-6981"/>
        <s v="33-243-8793"/>
        <s v="19-116-4723"/>
        <s v="81-054-5343"/>
        <s v="14-854-9545"/>
        <s v="10-870-3357"/>
        <s v="36-835-7445"/>
        <s v="68-971-6148"/>
        <s v="09-258-0424"/>
        <s v="97-738-8095"/>
        <s v="92-142-4328"/>
        <s v="89-754-7244"/>
        <s v="01-799-2615"/>
        <s v="57-989-1487"/>
        <s v="07-816-2673"/>
        <s v="82-990-0504"/>
        <s v="09-346-4992"/>
        <s v="74-353-6312"/>
        <s v="82-572-9091"/>
        <s v="47-931-2642"/>
        <s v="67-593-9579"/>
        <s v="10-232-0685"/>
        <s v="26-596-5461"/>
        <s v="28-874-8938"/>
        <s v="22-692-3470"/>
        <s v="10-300-8072"/>
        <s v="88-445-9235"/>
        <s v="89-730-1134"/>
        <s v="14-249-1256"/>
        <s v="13-015-8097"/>
        <s v="43-595-0966"/>
        <s v="28-855-1639"/>
        <s v="64-799-3174"/>
        <s v="87-518-0375"/>
        <s v="71-568-0867"/>
        <s v="64-490-6975"/>
        <s v="04-660-2742"/>
        <s v="53-070-2625"/>
        <s v="80-508-9866"/>
        <s v="10-079-8237"/>
        <s v="31-395-1286"/>
        <s v="76-982-8107"/>
        <s v="52-779-8972"/>
        <s v="40-232-5631"/>
        <s v="33-484-6674"/>
        <s v="86-749-6914"/>
        <s v="08-755-1170"/>
        <s v="50-000-9588"/>
        <s v="43-612-8079"/>
        <s v="83-427-3218"/>
        <s v="55-846-2579"/>
        <s v="67-599-9267"/>
        <s v="79-973-7862"/>
        <s v="24-662-2119"/>
        <s v="18-614-2070"/>
        <s v="20-460-9796"/>
        <s v="80-728-6133"/>
        <s v="84-724-8407"/>
        <s v="77-742-5663"/>
        <s v="71-436-6908"/>
        <s v="80-830-3184"/>
        <s v="41-602-4042"/>
        <s v="23-246-5927"/>
        <s v="18-518-0140"/>
        <s v="32-457-2982"/>
        <s v="31-491-8457"/>
        <s v="09-332-0236"/>
        <s v="14-305-8712"/>
        <s v="12-409-5166"/>
        <s v="87-499-6916"/>
        <s v="54-164-2243"/>
        <s v="39-274-2175"/>
        <s v="91-603-1565"/>
        <s v="35-122-5020"/>
        <s v="66-974-6707"/>
        <s v="03-623-6767"/>
        <s v="86-917-7481"/>
        <s v="90-888-8726"/>
        <s v="34-375-8138"/>
        <s v="35-418-0288"/>
        <s v="56-719-7145"/>
        <s v="22-352-0576"/>
        <s v="22-106-8347"/>
        <s v="64-180-2404"/>
        <s v="02-711-1034"/>
        <s v="81-820-4735"/>
        <s v="04-829-7037"/>
        <s v="90-918-2833"/>
        <s v="78-214-5658"/>
        <s v="86-390-9555"/>
        <s v="08-652-2085"/>
        <s v="36-444-5336"/>
        <s v="59-971-0799"/>
        <s v="47-460-8015"/>
        <s v="29-392-9296"/>
        <s v="26-521-8328"/>
        <s v="78-272-6417"/>
        <s v="58-788-8938"/>
        <s v="99-089-1930"/>
        <s v="21-297-1223"/>
        <s v="84-934-2483"/>
        <s v="78-613-1546"/>
        <s v="29-779-3457"/>
        <s v="97-237-3483"/>
        <s v="12-699-6543"/>
        <s v="34-846-7805"/>
        <s v="88-000-9227"/>
        <s v="86-268-2904"/>
        <s v="28-676-0614"/>
        <s v="47-720-9520"/>
        <s v="04-545-9162"/>
        <s v="87-056-8987"/>
        <s v="06-767-5206"/>
        <s v="88-051-0567"/>
        <s v="08-117-9893"/>
        <s v="62-701-1037"/>
        <s v="81-604-7906"/>
        <s v="55-237-7991"/>
        <s v="28-862-5550"/>
        <s v="94-495-3402"/>
        <s v="03-422-8710"/>
        <s v="53-143-6147"/>
        <s v="30-038-8752"/>
        <s v="45-631-4619"/>
        <s v="16-730-2056"/>
        <s v="91-053-3261"/>
        <s v="83-003-2165"/>
        <s v="72-454-2741"/>
        <s v="24-371-5870"/>
        <s v="58-623-8404"/>
        <s v="56-506-4709"/>
        <s v="91-440-0011"/>
        <s v="18-841-7253"/>
        <s v="83-792-5141"/>
        <s v="65-036-2410"/>
        <s v="72-728-4406"/>
        <s v="72-393-6893"/>
        <s v="18-047-5540"/>
        <s v="21-821-6398"/>
        <s v="53-459-7870"/>
        <s v="79-384-7469"/>
        <s v="33-405-7978"/>
        <s v="47-710-5471"/>
        <s v="75-617-1460"/>
        <s v="49-825-3438"/>
        <s v="12-851-1771"/>
        <s v="00-520-4376"/>
        <s v="85-885-6579"/>
        <s v="67-036-4295"/>
        <s v="91-570-2695"/>
        <s v="59-080-5779"/>
        <s v="67-937-6624"/>
        <s v="73-145-5784"/>
        <s v="19-689-4556"/>
        <s v="81-111-7832"/>
        <s v="82-864-1154"/>
        <s v="50-447-5171"/>
        <s v="74-281-3421"/>
        <s v="91-558-5922"/>
        <s v="19-560-0717"/>
        <s v="62-644-8183"/>
        <s v="23-617-2637"/>
        <s v="41-366-4205"/>
      </sharedItems>
    </cacheField>
    <cacheField name="Age" numFmtId="0">
      <sharedItems containsSemiMixedTypes="0" containsString="0" containsNumber="1" containsInteger="1" minValue="18" maxValue="50"/>
    </cacheField>
    <cacheField name="Gender" numFmtId="0">
      <sharedItems/>
    </cacheField>
    <cacheField name="Income_Level" numFmtId="0">
      <sharedItems/>
    </cacheField>
    <cacheField name="Education_Level" numFmtId="0">
      <sharedItems count="3">
        <s v="Bachelor's"/>
        <s v="High School"/>
        <s v="Master's"/>
      </sharedItems>
    </cacheField>
    <cacheField name="Location" numFmtId="0">
      <sharedItems/>
    </cacheField>
    <cacheField name="Country" numFmtId="0">
      <sharedItems count="142">
        <s v="Bangladesh"/>
        <s v="Russia"/>
        <s v="Mali"/>
        <s v="China"/>
        <s v="Japan"/>
        <s v="Indonesia"/>
        <s v="Netherlands"/>
        <s v="Sweden"/>
        <s v="Poland"/>
        <s v="Nigeria"/>
        <s v="Greece"/>
        <s v="Algeria"/>
        <s v="Spain"/>
        <s v="Philippines"/>
        <s v="Colombia"/>
        <s v="Paraguay"/>
        <s v="Mexico"/>
        <s v="Portugal"/>
        <s v="Argentina"/>
        <s v="Czech Republic"/>
        <s v="Afghanistan"/>
        <s v="Canada"/>
        <s v="Nicaragua"/>
        <s v="Malta"/>
        <s v="France"/>
        <s v="United States"/>
        <s v="Mongolia"/>
        <s v="North Korea"/>
        <s v="Cuba"/>
        <s v="Brazil"/>
        <s v="Israel"/>
        <s v="Bolivia"/>
        <s v="Bosnia and Herzegovina"/>
        <s v="Kazakhstan"/>
        <s v="Finland"/>
        <s v="Bulgaria"/>
        <s v="Central African Republic"/>
        <s v="Yemen"/>
        <s v="Kenya"/>
        <s v="Ecuador"/>
        <s v="India"/>
        <s v="Uruguay"/>
        <s v="Sudan"/>
        <s v="Peru"/>
        <s v="Italy"/>
        <s v="South Korea"/>
        <s v="China (SAR)"/>
        <s v="Jordan"/>
        <s v="Madagascar"/>
        <s v="Panama"/>
        <s v="Tajikistan"/>
        <s v="Gabon"/>
        <s v="Serbia"/>
        <s v="South Sudan"/>
        <s v="Ireland"/>
        <s v="Iran"/>
        <s v="Syria"/>
        <s v="Belgium"/>
        <s v="Thailand"/>
        <s v="Slovenia"/>
        <s v="Chad"/>
        <s v="Burkina Faso"/>
        <s v="Ghana"/>
        <s v="Gaza Strip"/>
        <s v="Saint Lucia"/>
        <s v="Armenia"/>
        <s v="Nepal"/>
        <s v="Albania"/>
        <s v="Venezuela"/>
        <s v="Liberia"/>
        <s v=" Madagascar"/>
        <s v="Myanmar"/>
        <s v="Equatorial Guinea"/>
        <s v="Jamaica"/>
        <s v="Egypt"/>
        <s v="Ukraine"/>
        <e v="#N/A"/>
        <s v="Mauritius"/>
        <s v="Germany"/>
        <s v="Uganda"/>
        <s v="Belize"/>
        <s v="Norway"/>
        <s v="Tanzania"/>
        <s v="Zambia"/>
        <s v="Guatemala"/>
        <s v="Pakistan"/>
        <s v="Morocco"/>
        <s v="Uzbekistan"/>
        <s v="Vietnam"/>
        <s v="Haiti"/>
        <s v="Turkey"/>
        <s v="Chile"/>
        <s v="Solomon Islands"/>
        <s v="Micronesia"/>
        <s v="Botswana"/>
        <s v="Lebanon"/>
        <s v="Comoros"/>
        <s v="Estonia"/>
        <s v="Trinidad and Tobago"/>
        <s v="Azerbaijan"/>
        <s v="South Africa"/>
        <s v="Hong Kong"/>
        <s v="Angola"/>
        <s v="Kosovo"/>
        <s v="Honduras"/>
        <s v="Denmark"/>
        <s v="Kyrgyzstan"/>
        <s v="Ethiopia"/>
        <s v="Belarus"/>
        <s v="Kuwait"/>
        <s v="Bahamas"/>
        <s v="Australia"/>
        <s v="Hungary"/>
        <s v="Croatia"/>
        <s v="Tunisia"/>
        <s v="Malawi"/>
        <s v="Malaysia"/>
        <s v="Aghanistan"/>
        <s v="Taiwan"/>
        <s v="El Salvador"/>
        <s v="United Kingdom"/>
        <s v="Togo"/>
        <s v="Austria"/>
        <s v="Sri Lanka"/>
        <s v="Lithuania"/>
        <s v="Laos"/>
        <s v="Iraq"/>
        <s v="Libya"/>
        <s v="Luxembourg"/>
        <s v="Timor-Leste"/>
        <s v="Saudi Arabia"/>
        <s v="Palestine"/>
        <s v="Dominican Republic"/>
        <s v="Benin"/>
        <s v="Cape Verde"/>
        <s v="Rwanda"/>
        <s v="Cyprus"/>
        <s v="Côte d'Ivoire"/>
        <s v="Cameroon"/>
        <s v="New Zealand"/>
        <s v="Zimbabwe"/>
        <s v="Costa Rica"/>
      </sharedItems>
    </cacheField>
    <cacheField name="Purchase_Category" numFmtId="0">
      <sharedItems count="24">
        <s v="Mobile Accessories"/>
        <s v="Beauty &amp; Personal Care"/>
        <s v="Electronics"/>
        <s v="Software &amp; Apps"/>
        <s v="Home Appliances"/>
        <s v="Packages"/>
        <s v="Toys &amp; Games"/>
        <s v="Travel &amp; Leisure (Flights)"/>
        <s v="Health Supplements"/>
        <s v="Furniture"/>
        <s v="Food &amp; Beverages"/>
        <s v="Health Care"/>
        <s v="Arts &amp; Crafts"/>
        <s v="Hotels"/>
        <s v="Sports &amp; Outdoors"/>
        <s v="Baby Products"/>
        <s v="Office Supplies"/>
        <s v="Luxury Goods"/>
        <s v="Gardening &amp; Outdoors"/>
        <s v="Jewelry &amp; Accessories"/>
        <s v="Groceries"/>
        <s v="Books"/>
        <s v="Animal Feed"/>
        <s v="Clothing"/>
      </sharedItems>
    </cacheField>
    <cacheField name="Purchase_Amount" numFmtId="164">
      <sharedItems containsSemiMixedTypes="0" containsString="0" containsNumber="1" minValue="50.71" maxValue="498.33" count="989">
        <n v="214.48"/>
        <n v="160.82"/>
        <n v="257.37"/>
        <n v="413.7"/>
        <n v="72.8"/>
        <n v="171.72"/>
        <n v="50.71"/>
        <n v="475.65"/>
        <n v="343.77"/>
        <n v="397.25"/>
        <n v="212.8"/>
        <n v="89.6"/>
        <n v="151.72999999999999"/>
        <n v="378.71"/>
        <n v="218.26"/>
        <n v="197.9"/>
        <n v="149.41999999999999"/>
        <n v="158.54"/>
        <n v="415.3"/>
        <n v="135.65"/>
        <n v="333.32"/>
        <n v="111.75"/>
        <n v="194.93"/>
        <n v="211.16"/>
        <n v="395.01"/>
        <n v="459.39"/>
        <n v="393.78"/>
        <n v="249.78"/>
        <n v="241.72"/>
        <n v="121.7"/>
        <n v="64.22"/>
        <n v="194.08"/>
        <n v="358.72"/>
        <n v="390.44"/>
        <n v="73.19"/>
        <n v="366.16"/>
        <n v="210.58"/>
        <n v="218.65"/>
        <n v="233.02"/>
        <n v="388.82"/>
        <n v="288.14999999999998"/>
        <n v="449.72"/>
        <n v="311.74"/>
        <n v="287.95"/>
        <n v="363.84"/>
        <n v="466.74"/>
        <n v="345.04"/>
        <n v="195.46"/>
        <n v="401.43"/>
        <n v="289.08"/>
        <n v="167.67"/>
        <n v="206.32"/>
        <n v="399.58"/>
        <n v="366.77"/>
        <n v="352.87"/>
        <n v="68.02"/>
        <n v="355.31"/>
        <n v="207.18"/>
        <n v="338.89"/>
        <n v="238.01"/>
        <n v="497.8"/>
        <n v="401.75"/>
        <n v="126.26"/>
        <n v="201.69"/>
        <n v="393.35"/>
        <n v="422.92"/>
        <n v="473.28"/>
        <n v="131.9"/>
        <n v="118.65"/>
        <n v="308.87"/>
        <n v="479.62"/>
        <n v="486.4"/>
        <n v="463.07"/>
        <n v="263.14999999999998"/>
        <n v="215.54"/>
        <n v="162.31"/>
        <n v="193.3"/>
        <n v="103.4"/>
        <n v="170.35"/>
        <n v="201.6"/>
        <n v="305.54000000000002"/>
        <n v="53.87"/>
        <n v="264.52"/>
        <n v="212.63"/>
        <n v="487.25"/>
        <n v="338.96"/>
        <n v="445.34"/>
        <n v="114.44"/>
        <n v="301.01"/>
        <n v="433.99"/>
        <n v="340.31"/>
        <n v="381.3"/>
        <n v="61.19"/>
        <n v="83.5"/>
        <n v="182.54"/>
        <n v="281.37"/>
        <n v="105.95"/>
        <n v="226.04"/>
        <n v="160.25"/>
        <n v="188.17"/>
        <n v="320.5"/>
        <n v="129.63999999999999"/>
        <n v="156.47999999999999"/>
        <n v="242.65"/>
        <n v="106.15"/>
        <n v="378.47"/>
        <n v="333.8"/>
        <n v="177.05"/>
        <n v="308.54000000000002"/>
        <n v="235.39"/>
        <n v="490.41"/>
        <n v="367.56"/>
        <n v="435.37"/>
        <n v="432.84"/>
        <n v="383.13"/>
        <n v="277.29000000000002"/>
        <n v="324.39"/>
        <n v="210.9"/>
        <n v="156.4"/>
        <n v="125.68"/>
        <n v="150.11000000000001"/>
        <n v="193.94"/>
        <n v="429.24"/>
        <n v="96.86"/>
        <n v="91.34"/>
        <n v="414.83"/>
        <n v="461.09"/>
        <n v="421.95"/>
        <n v="268.93"/>
        <n v="91.27"/>
        <n v="150.33000000000001"/>
        <n v="414.06"/>
        <n v="355.28"/>
        <n v="339.12"/>
        <n v="297.45"/>
        <n v="77.08"/>
        <n v="334.22"/>
        <n v="92.43"/>
        <n v="216.45"/>
        <n v="490.11"/>
        <n v="255.86"/>
        <n v="446.86"/>
        <n v="131.47999999999999"/>
        <n v="425.21"/>
        <n v="58.32"/>
        <n v="270.82"/>
        <n v="208.59"/>
        <n v="145.97999999999999"/>
        <n v="337.21"/>
        <n v="257.43"/>
        <n v="465.48"/>
        <n v="437.4"/>
        <n v="218.32"/>
        <n v="246.41"/>
        <n v="216.84"/>
        <n v="391.87"/>
        <n v="382.94"/>
        <n v="336.96"/>
        <n v="426.22"/>
        <n v="201.96"/>
        <n v="433.82"/>
        <n v="423.92"/>
        <n v="205.36"/>
        <n v="139.1"/>
        <n v="231.26"/>
        <n v="263.5"/>
        <n v="418.62"/>
        <n v="472.61"/>
        <n v="455.81"/>
        <n v="302.74"/>
        <n v="196.63"/>
        <n v="472.52"/>
        <n v="365.88"/>
        <n v="404.57"/>
        <n v="419.53"/>
        <n v="437.3"/>
        <n v="159.30000000000001"/>
        <n v="424.18"/>
        <n v="162.94999999999999"/>
        <n v="292.64"/>
        <n v="81.25"/>
        <n v="465.07"/>
        <n v="400.86"/>
        <n v="302.60000000000002"/>
        <n v="411.95"/>
        <n v="497.75"/>
        <n v="185.83"/>
        <n v="470.38"/>
        <n v="254.29"/>
        <n v="251.63"/>
        <n v="418.83"/>
        <n v="138.88"/>
        <n v="51.22"/>
        <n v="166"/>
        <n v="365.1"/>
        <n v="138.19999999999999"/>
        <n v="473.5"/>
        <n v="333.56"/>
        <n v="56.85"/>
        <n v="113.01"/>
        <n v="384.26"/>
        <n v="475.64"/>
        <n v="85.57"/>
        <n v="86.39"/>
        <n v="365.37"/>
        <n v="434.86"/>
        <n v="239.28"/>
        <n v="320.94"/>
        <n v="222.61"/>
        <n v="293.99"/>
        <n v="307.61"/>
        <n v="82.13"/>
        <n v="314.36"/>
        <n v="214.82"/>
        <n v="441.73"/>
        <n v="264.01"/>
        <n v="190.76"/>
        <n v="204.29"/>
        <n v="159.53"/>
        <n v="455.44"/>
        <n v="121.57"/>
        <n v="108.61"/>
        <n v="469.22"/>
        <n v="101.29"/>
        <n v="382.49"/>
        <n v="212.08"/>
        <n v="111.27"/>
        <n v="93.29"/>
        <n v="73.319999999999993"/>
        <n v="454.93"/>
        <n v="265.72000000000003"/>
        <n v="222.63"/>
        <n v="71.95"/>
        <n v="128.01"/>
        <n v="172.5"/>
        <n v="228.47"/>
        <n v="339.32"/>
        <n v="128.74"/>
        <n v="88.4"/>
        <n v="273.41000000000003"/>
        <n v="114.03"/>
        <n v="278.49"/>
        <n v="419.98"/>
        <n v="338.6"/>
        <n v="482.5"/>
        <n v="416.96"/>
        <n v="90.79"/>
        <n v="351.54"/>
        <n v="326.08"/>
        <n v="258.02"/>
        <n v="81.180000000000007"/>
        <n v="227.58"/>
        <n v="337.17"/>
        <n v="453.37"/>
        <n v="171.61"/>
        <n v="328.36"/>
        <n v="380.99"/>
        <n v="146.59"/>
        <n v="78"/>
        <n v="393.03"/>
        <n v="119.51"/>
        <n v="291.08999999999997"/>
        <n v="245.04"/>
        <n v="156.5"/>
        <n v="116.14"/>
        <n v="199.44"/>
        <n v="228.93"/>
        <n v="280.2"/>
        <n v="441.87"/>
        <n v="480.52"/>
        <n v="198.45"/>
        <n v="335.8"/>
        <n v="122.99"/>
        <n v="425.82"/>
        <n v="207.66"/>
        <n v="166.74"/>
        <n v="344.81"/>
        <n v="63.6"/>
        <n v="116.92"/>
        <n v="241.56"/>
        <n v="388.01"/>
        <n v="299.75"/>
        <n v="476.63"/>
        <n v="53.45"/>
        <n v="483.23"/>
        <n v="225.12"/>
        <n v="242.57"/>
        <n v="461.81"/>
        <n v="253.29"/>
        <n v="171.52"/>
        <n v="354.92"/>
        <n v="106.96"/>
        <n v="117.13"/>
        <n v="91.63"/>
        <n v="489.66"/>
        <n v="483.77"/>
        <n v="310.16000000000003"/>
        <n v="450.66"/>
        <n v="277.52"/>
        <n v="255.42"/>
        <n v="203.49"/>
        <n v="494.34"/>
        <n v="240.82"/>
        <n v="204.44"/>
        <n v="207.52"/>
        <n v="215.31"/>
        <n v="461.71"/>
        <n v="327.32"/>
        <n v="73.23"/>
        <n v="450.47"/>
        <n v="464.76"/>
        <n v="430.75"/>
        <n v="405.66"/>
        <n v="81.23"/>
        <n v="226.53"/>
        <n v="137.75"/>
        <n v="399.24"/>
        <n v="160.47"/>
        <n v="446.69"/>
        <n v="356.87"/>
        <n v="82.37"/>
        <n v="101.31"/>
        <n v="490.75"/>
        <n v="449.13"/>
        <n v="377.67"/>
        <n v="235.46"/>
        <n v="359.94"/>
        <n v="98.63"/>
        <n v="483.38"/>
        <n v="443.52"/>
        <n v="325.42"/>
        <n v="340.55"/>
        <n v="282.82"/>
        <n v="498.33"/>
        <n v="122.46"/>
        <n v="478.85"/>
        <n v="279.33999999999997"/>
        <n v="187.22"/>
        <n v="430.9"/>
        <n v="299.27999999999997"/>
        <n v="295.75"/>
        <n v="319.38"/>
        <n v="408.81"/>
        <n v="385.32"/>
        <n v="122.55"/>
        <n v="154.19"/>
        <n v="437.06"/>
        <n v="217.62"/>
        <n v="371.84"/>
        <n v="206.79"/>
        <n v="181.87"/>
        <n v="462.96"/>
        <n v="336.89"/>
        <n v="266.61"/>
        <n v="372.6"/>
        <n v="78.319999999999993"/>
        <n v="318.45"/>
        <n v="392.27"/>
        <n v="58.51"/>
        <n v="52.34"/>
        <n v="353.4"/>
        <n v="467.58"/>
        <n v="268.58999999999997"/>
        <n v="397.78"/>
        <n v="58.49"/>
        <n v="294.99"/>
        <n v="276.77"/>
        <n v="448.68"/>
        <n v="157.26"/>
        <n v="182.94"/>
        <n v="473.96"/>
        <n v="404.12"/>
        <n v="489.1"/>
        <n v="102.91"/>
        <n v="427.86"/>
        <n v="349"/>
        <n v="450.52"/>
        <n v="104.74"/>
        <n v="472.53"/>
        <n v="477.35"/>
        <n v="58.27"/>
        <n v="497.76"/>
        <n v="244.47"/>
        <n v="431.78"/>
        <n v="211.39"/>
        <n v="489.05"/>
        <n v="178.04"/>
        <n v="184.74"/>
        <n v="309.22000000000003"/>
        <n v="301.39"/>
        <n v="467.5"/>
        <n v="305.45"/>
        <n v="73.739999999999995"/>
        <n v="297.24"/>
        <n v="148.97999999999999"/>
        <n v="182.6"/>
        <n v="370.54"/>
        <n v="142.43"/>
        <n v="164.94"/>
        <n v="132.52000000000001"/>
        <n v="447.53"/>
        <n v="238.58"/>
        <n v="127.18"/>
        <n v="56.02"/>
        <n v="224.52"/>
        <n v="280.88"/>
        <n v="389.47"/>
        <n v="86.63"/>
        <n v="236.05"/>
        <n v="278.20999999999998"/>
        <n v="344.43"/>
        <n v="254.83"/>
        <n v="79.81"/>
        <n v="395.97"/>
        <n v="426.21"/>
        <n v="249.24"/>
        <n v="113.57"/>
        <n v="483.66"/>
        <n v="454.15"/>
        <n v="462.3"/>
        <n v="171.17"/>
        <n v="236.44"/>
        <n v="249.73"/>
        <n v="167.61"/>
        <n v="162.24"/>
        <n v="283.77999999999997"/>
        <n v="100.32"/>
        <n v="433.14"/>
        <n v="249.82"/>
        <n v="78.900000000000006"/>
        <n v="498.23"/>
        <n v="61.21"/>
        <n v="363.98"/>
        <n v="476.11"/>
        <n v="293.64"/>
        <n v="495.8"/>
        <n v="234.58"/>
        <n v="251.54"/>
        <n v="485.77"/>
        <n v="455.55"/>
        <n v="71.72"/>
        <n v="468.16"/>
        <n v="211.7"/>
        <n v="389.7"/>
        <n v="253.37"/>
        <n v="354.7"/>
        <n v="348.5"/>
        <n v="377.77"/>
        <n v="254.73"/>
        <n v="305.29000000000002"/>
        <n v="77.650000000000006"/>
        <n v="193.76"/>
        <n v="481.84"/>
        <n v="139.83000000000001"/>
        <n v="461.34"/>
        <n v="175.74"/>
        <n v="444.05"/>
        <n v="159.82"/>
        <n v="388.26"/>
        <n v="106.69"/>
        <n v="438.42"/>
        <n v="55.73"/>
        <n v="332.79"/>
        <n v="143.80000000000001"/>
        <n v="449.18"/>
        <n v="122.58"/>
        <n v="181.1"/>
        <n v="221.88"/>
        <n v="61.22"/>
        <n v="338.2"/>
        <n v="110.4"/>
        <n v="310.17"/>
        <n v="391.38"/>
        <n v="373.69"/>
        <n v="326.82"/>
        <n v="291.60000000000002"/>
        <n v="182.89"/>
        <n v="372.49"/>
        <n v="351.36"/>
        <n v="360.91"/>
        <n v="65.45"/>
        <n v="327.05"/>
        <n v="402.86"/>
        <n v="358.5"/>
        <n v="141.09"/>
        <n v="217.84"/>
        <n v="393.09"/>
        <n v="107.82"/>
        <n v="210.21"/>
        <n v="109.88"/>
        <n v="282.24"/>
        <n v="93.52"/>
        <n v="297.29000000000002"/>
        <n v="151.25"/>
        <n v="204.47"/>
        <n v="315.02999999999997"/>
        <n v="208.6"/>
        <n v="427.48"/>
        <n v="286.43"/>
        <n v="494.18"/>
        <n v="342.99"/>
        <n v="256.63"/>
        <n v="54.71"/>
        <n v="370.73"/>
        <n v="74.69"/>
        <n v="234.44"/>
        <n v="170.71"/>
        <n v="442.29"/>
        <n v="105.87"/>
        <n v="151.81"/>
        <n v="418.51"/>
        <n v="227.03"/>
        <n v="494.97"/>
        <n v="495.95"/>
        <n v="375.45"/>
        <n v="207.11"/>
        <n v="317.08999999999997"/>
        <n v="195.07"/>
        <n v="303.13"/>
        <n v="246.44"/>
        <n v="251.93"/>
        <n v="289.27999999999997"/>
        <n v="364.48"/>
        <n v="263.57"/>
        <n v="411.83"/>
        <n v="197.7"/>
        <n v="454.39"/>
        <n v="56.74"/>
        <n v="371.58"/>
        <n v="111.7"/>
        <n v="79"/>
        <n v="245.14"/>
        <n v="160.88999999999999"/>
        <n v="268.27999999999997"/>
        <n v="383.33"/>
        <n v="123.7"/>
        <n v="182.72"/>
        <n v="298.32"/>
        <n v="351.71"/>
        <n v="457.39"/>
        <n v="96.52"/>
        <n v="342.39"/>
        <n v="235.32"/>
        <n v="358.11"/>
        <n v="189.97"/>
        <n v="379.2"/>
        <n v="368.91"/>
        <n v="365.38"/>
        <n v="398.97"/>
        <n v="85.52"/>
        <n v="273.48"/>
        <n v="462.48"/>
        <n v="218.87"/>
        <n v="352.35"/>
        <n v="203.13"/>
        <n v="207.24"/>
        <n v="356.45"/>
        <n v="461"/>
        <n v="136.53"/>
        <n v="299.31"/>
        <n v="424.39"/>
        <n v="298.38"/>
        <n v="354.87"/>
        <n v="346.36"/>
        <n v="328.21"/>
        <n v="442.18"/>
        <n v="102.09"/>
        <n v="57.5"/>
        <n v="112.55"/>
        <n v="408.51"/>
        <n v="290.11"/>
        <n v="235.84"/>
        <n v="347.99"/>
        <n v="183.86"/>
        <n v="107.21"/>
        <n v="439.24"/>
        <n v="411.4"/>
        <n v="61.5"/>
        <n v="481.78"/>
        <n v="75.91"/>
        <n v="390.51"/>
        <n v="242.79"/>
        <n v="198.89"/>
        <n v="92.97"/>
        <n v="217.72"/>
        <n v="161.41"/>
        <n v="399.95"/>
        <n v="140.87"/>
        <n v="247.05"/>
        <n v="292.08"/>
        <n v="324.11"/>
        <n v="173.43"/>
        <n v="303.08999999999997"/>
        <n v="238.93"/>
        <n v="236.99"/>
        <n v="371.32"/>
        <n v="227.57"/>
        <n v="362.01"/>
        <n v="485.42"/>
        <n v="496.11"/>
        <n v="196.33"/>
        <n v="225.05"/>
        <n v="54.17"/>
        <n v="407.88"/>
        <n v="301.60000000000002"/>
        <n v="269.83999999999997"/>
        <n v="303.93"/>
        <n v="65.680000000000007"/>
        <n v="245.98"/>
        <n v="178.61"/>
        <n v="370.17"/>
        <n v="374.36"/>
        <n v="246.74"/>
        <n v="476.48"/>
        <n v="89.32"/>
        <n v="195.83"/>
        <n v="113.51"/>
        <n v="178.21"/>
        <n v="330.27"/>
        <n v="193.32"/>
        <n v="485.76"/>
        <n v="229.56"/>
        <n v="370.05"/>
        <n v="83.21"/>
        <n v="74.09"/>
        <n v="244.6"/>
        <n v="218.06"/>
        <n v="282.13"/>
        <n v="247.51"/>
        <n v="276.48"/>
        <n v="129.82"/>
        <n v="373.01"/>
        <n v="319.66000000000003"/>
        <n v="149.88"/>
        <n v="251.8"/>
        <n v="446.92"/>
        <n v="142.69999999999999"/>
        <n v="438.26"/>
        <n v="310.23"/>
        <n v="163.22"/>
        <n v="293.43"/>
        <n v="85.03"/>
        <n v="446.03"/>
        <n v="130.91999999999999"/>
        <n v="176.12"/>
        <n v="213.39"/>
        <n v="459.51"/>
        <n v="190.06"/>
        <n v="304.79000000000002"/>
        <n v="295.54000000000002"/>
        <n v="161.85"/>
        <n v="241.1"/>
        <n v="379.21"/>
        <n v="109.29"/>
        <n v="392.08"/>
        <n v="240.28"/>
        <n v="407.91"/>
        <n v="127.66"/>
        <n v="53.67"/>
        <n v="247.3"/>
        <n v="255.96"/>
        <n v="334.67"/>
        <n v="333.63"/>
        <n v="178.29"/>
        <n v="474.56"/>
        <n v="490.34"/>
        <n v="88.78"/>
        <n v="162.22"/>
        <n v="209.68"/>
        <n v="306.17"/>
        <n v="370.38"/>
        <n v="102.73"/>
        <n v="426.87"/>
        <n v="361.27"/>
        <n v="489.67"/>
        <n v="492.74"/>
        <n v="249.02"/>
        <n v="321.26"/>
        <n v="399.56"/>
        <n v="173.46"/>
        <n v="474.03"/>
        <n v="494.81"/>
        <n v="130.84"/>
        <n v="105.76"/>
        <n v="422.09"/>
        <n v="105.64"/>
        <n v="489.81"/>
        <n v="300.73"/>
        <n v="341.24"/>
        <n v="149.52000000000001"/>
        <n v="308.58"/>
        <n v="136.19999999999999"/>
        <n v="250.54"/>
        <n v="205.49"/>
        <n v="98.97"/>
        <n v="371.19"/>
        <n v="341.91"/>
        <n v="441.15"/>
        <n v="278.77999999999997"/>
        <n v="220.77"/>
        <n v="186.85"/>
        <n v="446.11"/>
        <n v="279.08"/>
        <n v="396.82"/>
        <n v="339.63"/>
        <n v="287.18"/>
        <n v="144.38999999999999"/>
        <n v="50.78"/>
        <n v="79.3"/>
        <n v="356.22"/>
        <n v="152.33000000000001"/>
        <n v="491.18"/>
        <n v="84.15"/>
        <n v="214.69"/>
        <n v="229.97"/>
        <n v="204.83"/>
        <n v="52.79"/>
        <n v="54.74"/>
        <n v="473.77"/>
        <n v="298.93"/>
        <n v="117.03"/>
        <n v="76.27"/>
        <n v="169.28"/>
        <n v="444.87"/>
        <n v="164.27"/>
        <n v="393.45"/>
        <n v="226.48"/>
        <n v="335.32"/>
        <n v="140.31"/>
        <n v="354.16"/>
        <n v="131.85"/>
        <n v="239.46"/>
        <n v="469.9"/>
        <n v="419.13"/>
        <n v="138.35"/>
        <n v="332.67"/>
        <n v="157.21"/>
        <n v="264.3"/>
        <n v="425.69"/>
        <n v="442.15"/>
        <n v="333.18"/>
        <n v="195.05"/>
        <n v="131.36000000000001"/>
        <n v="301.16000000000003"/>
        <n v="411.81"/>
        <n v="454.36"/>
        <n v="427.94"/>
        <n v="305.73"/>
        <n v="410.29"/>
        <n v="198.36"/>
        <n v="75.27"/>
        <n v="330.36"/>
        <n v="456.83"/>
        <n v="333.41"/>
        <n v="361.4"/>
        <n v="257.12"/>
        <n v="293.04000000000002"/>
        <n v="111.24"/>
        <n v="87.03"/>
        <n v="439.91"/>
        <n v="424.27"/>
        <n v="209.79"/>
        <n v="345.49"/>
        <n v="260.22000000000003"/>
        <n v="427.82"/>
        <n v="183.66"/>
        <n v="414.8"/>
        <n v="318.83999999999997"/>
        <n v="322.39999999999998"/>
        <n v="426.89"/>
        <n v="175.65"/>
        <n v="209.62"/>
        <n v="120.56"/>
        <n v="319.39"/>
        <n v="294.61"/>
        <n v="136.1"/>
        <n v="385.08"/>
        <n v="332.14"/>
        <n v="201.53"/>
        <n v="436.57"/>
        <n v="295.60000000000002"/>
        <n v="141.63"/>
        <n v="80.17"/>
        <n v="373.05"/>
        <n v="311.89999999999998"/>
        <n v="302.07"/>
        <n v="63.91"/>
        <n v="373.49"/>
        <n v="269.77999999999997"/>
        <n v="312.93"/>
        <n v="61.86"/>
        <n v="403.57"/>
        <n v="492.51"/>
        <n v="108.5"/>
        <n v="360.92"/>
        <n v="459.3"/>
        <n v="491.49"/>
        <n v="64.09"/>
        <n v="324.22000000000003"/>
        <n v="314.32"/>
        <n v="405.7"/>
        <n v="114.93"/>
        <n v="299.08999999999997"/>
        <n v="422.31"/>
        <n v="78.64"/>
        <n v="283.7"/>
        <n v="82.39"/>
        <n v="52.24"/>
        <n v="191.21"/>
        <n v="136.66999999999999"/>
        <n v="463.67"/>
        <n v="487.95"/>
        <n v="382.24"/>
        <n v="454.57"/>
        <n v="257.86"/>
        <n v="129.1"/>
        <n v="112.69"/>
        <n v="331.57"/>
        <n v="64.489999999999995"/>
        <n v="323.39999999999998"/>
        <n v="457.18"/>
        <n v="146.07"/>
        <n v="367.99"/>
        <n v="343.81"/>
        <n v="489.27"/>
        <n v="390.83"/>
        <n v="91.24"/>
        <n v="491.51"/>
        <n v="133.04"/>
        <n v="192.35"/>
        <n v="152.87"/>
        <n v="163.4"/>
        <n v="364.98"/>
        <n v="138.44"/>
        <n v="440.62"/>
        <n v="487.96"/>
        <n v="57.39"/>
        <n v="462.24"/>
        <n v="407.29"/>
        <n v="461.16"/>
        <n v="492.83"/>
        <n v="161.34"/>
        <n v="64.5"/>
        <n v="329.41"/>
        <n v="54.46"/>
        <n v="378.87"/>
        <n v="223.47"/>
        <n v="113.88"/>
        <n v="163.41"/>
        <n v="267.85000000000002"/>
        <n v="71"/>
        <n v="359.75"/>
        <n v="170.77"/>
        <n v="266.89999999999998"/>
        <n v="159.44999999999999"/>
        <n v="290.52999999999997"/>
        <n v="301.39999999999998"/>
        <n v="96.18"/>
        <n v="58.29"/>
        <n v="223.58"/>
        <n v="268.8"/>
        <n v="445.93"/>
        <n v="79.430000000000007"/>
        <n v="83.33"/>
        <n v="256.44"/>
        <n v="367.7"/>
        <n v="229.3"/>
        <n v="460.37"/>
        <n v="290.56"/>
        <n v="309.52999999999997"/>
        <n v="197.12"/>
        <n v="85.61"/>
        <n v="164.79"/>
        <n v="227.47"/>
        <n v="280.05"/>
        <n v="276.08"/>
        <n v="67.92"/>
        <n v="437.59"/>
        <n v="250.73"/>
        <n v="467.32"/>
        <n v="378.14"/>
        <n v="164.44"/>
        <n v="105.29"/>
        <n v="68.59"/>
        <n v="324.41000000000003"/>
        <n v="246.63"/>
        <n v="255.1"/>
        <n v="396.76"/>
        <n v="375.7"/>
        <n v="237.57"/>
        <n v="70.3"/>
        <n v="363.91"/>
        <n v="249.6"/>
        <n v="337.33"/>
        <n v="421.5"/>
        <n v="402.82"/>
        <n v="51.86"/>
        <n v="454.38"/>
        <n v="368.4"/>
        <n v="439.31"/>
        <n v="298.73"/>
        <n v="79.099999999999994"/>
        <n v="481.21"/>
        <n v="102.96"/>
        <n v="228.68"/>
        <n v="423.23"/>
        <n v="161.38"/>
        <n v="347.09"/>
        <n v="69.41"/>
        <n v="198.73"/>
        <n v="333.15"/>
        <n v="465.85"/>
        <n v="334.45"/>
        <n v="361.48"/>
        <n v="51.44"/>
        <n v="468.6"/>
        <n v="70.42"/>
        <n v="132.66999999999999"/>
        <n v="59.15"/>
        <n v="436.54"/>
        <n v="276.25"/>
        <n v="476.42"/>
        <n v="359.45"/>
        <n v="222.22"/>
        <n v="378.59"/>
        <n v="163.13999999999999"/>
        <n v="427.1"/>
        <n v="306.48"/>
        <n v="124.17"/>
        <n v="348.63"/>
        <n v="145.02000000000001"/>
        <n v="323.39"/>
        <n v="190.25"/>
        <n v="214.59"/>
        <n v="125.89"/>
        <n v="393.48"/>
        <n v="158.84"/>
        <n v="262.61"/>
        <n v="78.709999999999994"/>
        <n v="463.15"/>
        <n v="491.92"/>
        <n v="109.97"/>
        <n v="372.26"/>
        <n v="411.62"/>
        <n v="192.51"/>
        <n v="61.71"/>
        <n v="125.8"/>
        <n v="403.03"/>
        <n v="235.13"/>
        <n v="425.18"/>
        <n v="179.19"/>
        <n v="371.12"/>
        <n v="169.77"/>
        <n v="435.52"/>
        <n v="437.97"/>
        <n v="258.68"/>
        <n v="362.3"/>
        <n v="81.91"/>
        <n v="135.80000000000001"/>
        <n v="474.99"/>
        <n v="409.98"/>
        <n v="101.7"/>
        <n v="369.73"/>
        <n v="143.52000000000001"/>
        <n v="432.42"/>
        <n v="98.02"/>
        <n v="142.02000000000001"/>
        <n v="165.01"/>
        <n v="50.79"/>
        <n v="288.33999999999997"/>
        <n v="199.64"/>
        <n v="66.86"/>
        <n v="435.23"/>
        <n v="123.73"/>
        <n v="97.97"/>
        <n v="346.58"/>
        <n v="260.14"/>
        <n v="83.88"/>
        <n v="486.07"/>
        <n v="166.45"/>
        <n v="395.18"/>
        <n v="471.31"/>
        <n v="474.42"/>
        <n v="235.49"/>
        <n v="96.68"/>
        <n v="443.11"/>
        <n v="460.88"/>
        <n v="180.21"/>
        <n v="69.78"/>
      </sharedItems>
    </cacheField>
    <cacheField name="Purchase_Channel" numFmtId="0">
      <sharedItems count="3">
        <s v="Online"/>
        <s v="In-Store"/>
        <s v="Mixed"/>
      </sharedItems>
    </cacheField>
    <cacheField name="Brand_Loyalty" numFmtId="0">
      <sharedItems containsSemiMixedTypes="0" containsString="0" containsNumber="1" containsInteger="1" minValue="1" maxValue="5" count="5">
        <n v="4"/>
        <n v="3"/>
        <n v="2"/>
        <n v="5"/>
        <n v="1"/>
      </sharedItems>
    </cacheField>
    <cacheField name="Product_Rating" numFmtId="0">
      <sharedItems containsSemiMixedTypes="0" containsString="0" containsNumber="1" containsInteger="1" minValue="1" maxValue="5"/>
    </cacheField>
    <cacheField name="Social_Media_Influence" numFmtId="0">
      <sharedItems/>
    </cacheField>
    <cacheField name="Discount_Sensitivity" numFmtId="0">
      <sharedItems/>
    </cacheField>
    <cacheField name="Return_Rate" numFmtId="0">
      <sharedItems containsSemiMixedTypes="0" containsString="0" containsNumber="1" containsInteger="1" minValue="0" maxValue="2"/>
    </cacheField>
    <cacheField name="Customer_Satisfaction" numFmtId="0">
      <sharedItems containsSemiMixedTypes="0" containsString="0" containsNumber="1" containsInteger="1" minValue="1" maxValue="10"/>
    </cacheField>
    <cacheField name="Device_Used_for_Shopping" numFmtId="0">
      <sharedItems/>
    </cacheField>
    <cacheField name="Time_of_Purchase" numFmtId="165">
      <sharedItems containsSemiMixedTypes="0" containsNonDate="0" containsDate="1" containsString="0" minDate="2024-01-01T00:00:00" maxDate="2024-12-31T00:00:00" count="344">
        <d v="2024-04-21T00:00:00"/>
        <d v="2024-07-09T00:00:00"/>
        <d v="2024-02-01T00:00:00"/>
        <d v="2024-06-17T00:00:00"/>
        <d v="2024-08-20T00:00:00"/>
        <d v="2024-03-24T00:00:00"/>
        <d v="2024-03-17T00:00:00"/>
        <d v="2024-06-23T00:00:00"/>
        <d v="2024-02-16T00:00:00"/>
        <d v="2024-08-08T00:00:00"/>
        <d v="2024-05-17T00:00:00"/>
        <d v="2024-03-10T00:00:00"/>
        <d v="2024-09-24T00:00:00"/>
        <d v="2024-08-30T00:00:00"/>
        <d v="2024-02-27T00:00:00"/>
        <d v="2024-04-02T00:00:00"/>
        <d v="2024-01-03T00:00:00"/>
        <d v="2024-03-31T00:00:00"/>
        <d v="2024-09-25T00:00:00"/>
        <d v="2024-10-05T00:00:00"/>
        <d v="2024-10-10T00:00:00"/>
        <d v="2024-03-28T00:00:00"/>
        <d v="2024-06-28T00:00:00"/>
        <d v="2024-04-18T00:00:00"/>
        <d v="2024-09-29T00:00:00"/>
        <d v="2024-03-25T00:00:00"/>
        <d v="2024-11-24T00:00:00"/>
        <d v="2024-05-29T00:00:00"/>
        <d v="2024-06-24T00:00:00"/>
        <d v="2024-01-02T00:00:00"/>
        <d v="2024-10-27T00:00:00"/>
        <d v="2024-02-06T00:00:00"/>
        <d v="2024-02-15T00:00:00"/>
        <d v="2024-04-11T00:00:00"/>
        <d v="2024-08-26T00:00:00"/>
        <d v="2024-09-12T00:00:00"/>
        <d v="2024-07-17T00:00:00"/>
        <d v="2024-10-29T00:00:00"/>
        <d v="2024-09-03T00:00:00"/>
        <d v="2024-08-06T00:00:00"/>
        <d v="2024-02-18T00:00:00"/>
        <d v="2024-01-17T00:00:00"/>
        <d v="2024-11-12T00:00:00"/>
        <d v="2024-12-11T00:00:00"/>
        <d v="2024-10-16T00:00:00"/>
        <d v="2024-07-07T00:00:00"/>
        <d v="2024-05-23T00:00:00"/>
        <d v="2024-08-14T00:00:00"/>
        <d v="2024-03-18T00:00:00"/>
        <d v="2024-10-12T00:00:00"/>
        <d v="2024-09-18T00:00:00"/>
        <d v="2024-02-19T00:00:00"/>
        <d v="2024-11-01T00:00:00"/>
        <d v="2024-08-19T00:00:00"/>
        <d v="2024-11-16T00:00:00"/>
        <d v="2024-05-21T00:00:00"/>
        <d v="2024-07-13T00:00:00"/>
        <d v="2024-01-21T00:00:00"/>
        <d v="2024-12-08T00:00:00"/>
        <d v="2024-09-19T00:00:00"/>
        <d v="2024-07-19T00:00:00"/>
        <d v="2024-06-16T00:00:00"/>
        <d v="2024-10-17T00:00:00"/>
        <d v="2024-12-09T00:00:00"/>
        <d v="2024-01-09T00:00:00"/>
        <d v="2024-02-24T00:00:00"/>
        <d v="2024-04-19T00:00:00"/>
        <d v="2024-03-15T00:00:00"/>
        <d v="2024-07-23T00:00:00"/>
        <d v="2024-03-04T00:00:00"/>
        <d v="2024-04-08T00:00:00"/>
        <d v="2024-06-03T00:00:00"/>
        <d v="2024-11-04T00:00:00"/>
        <d v="2024-10-24T00:00:00"/>
        <d v="2024-06-25T00:00:00"/>
        <d v="2024-08-27T00:00:00"/>
        <d v="2024-10-08T00:00:00"/>
        <d v="2024-10-20T00:00:00"/>
        <d v="2024-08-23T00:00:00"/>
        <d v="2024-02-09T00:00:00"/>
        <d v="2024-08-12T00:00:00"/>
        <d v="2024-01-25T00:00:00"/>
        <d v="2024-08-21T00:00:00"/>
        <d v="2024-08-04T00:00:00"/>
        <d v="2024-05-14T00:00:00"/>
        <d v="2024-05-26T00:00:00"/>
        <d v="2024-03-01T00:00:00"/>
        <d v="2024-05-27T00:00:00"/>
        <d v="2024-03-13T00:00:00"/>
        <d v="2024-03-30T00:00:00"/>
        <d v="2024-12-04T00:00:00"/>
        <d v="2024-05-25T00:00:00"/>
        <d v="2024-12-15T00:00:00"/>
        <d v="2024-07-18T00:00:00"/>
        <d v="2024-02-05T00:00:00"/>
        <d v="2024-01-27T00:00:00"/>
        <d v="2024-11-19T00:00:00"/>
        <d v="2024-08-17T00:00:00"/>
        <d v="2024-11-07T00:00:00"/>
        <d v="2024-06-21T00:00:00"/>
        <d v="2024-08-09T00:00:00"/>
        <d v="2024-03-11T00:00:00"/>
        <d v="2024-07-28T00:00:00"/>
        <d v="2024-01-10T00:00:00"/>
        <d v="2024-07-16T00:00:00"/>
        <d v="2024-08-03T00:00:00"/>
        <d v="2024-11-23T00:00:00"/>
        <d v="2024-04-24T00:00:00"/>
        <d v="2024-11-26T00:00:00"/>
        <d v="2024-09-17T00:00:00"/>
        <d v="2024-01-08T00:00:00"/>
        <d v="2024-10-15T00:00:00"/>
        <d v="2024-03-02T00:00:00"/>
        <d v="2024-12-05T00:00:00"/>
        <d v="2024-10-31T00:00:00"/>
        <d v="2024-12-24T00:00:00"/>
        <d v="2024-10-30T00:00:00"/>
        <d v="2024-09-16T00:00:00"/>
        <d v="2024-04-14T00:00:00"/>
        <d v="2024-10-01T00:00:00"/>
        <d v="2024-05-19T00:00:00"/>
        <d v="2024-09-05T00:00:00"/>
        <d v="2024-06-10T00:00:00"/>
        <d v="2024-06-29T00:00:00"/>
        <d v="2024-08-24T00:00:00"/>
        <d v="2024-04-27T00:00:00"/>
        <d v="2024-03-20T00:00:00"/>
        <d v="2024-04-30T00:00:00"/>
        <d v="2024-11-18T00:00:00"/>
        <d v="2024-11-14T00:00:00"/>
        <d v="2024-09-15T00:00:00"/>
        <d v="2024-01-24T00:00:00"/>
        <d v="2024-11-05T00:00:00"/>
        <d v="2024-08-31T00:00:00"/>
        <d v="2024-03-27T00:00:00"/>
        <d v="2024-07-24T00:00:00"/>
        <d v="2024-02-14T00:00:00"/>
        <d v="2024-07-21T00:00:00"/>
        <d v="2024-12-06T00:00:00"/>
        <d v="2024-05-24T00:00:00"/>
        <d v="2024-12-18T00:00:00"/>
        <d v="2024-07-03T00:00:00"/>
        <d v="2024-11-11T00:00:00"/>
        <d v="2024-10-07T00:00:00"/>
        <d v="2024-06-08T00:00:00"/>
        <d v="2024-08-25T00:00:00"/>
        <d v="2024-06-11T00:00:00"/>
        <d v="2024-10-25T00:00:00"/>
        <d v="2024-05-15T00:00:00"/>
        <d v="2024-07-11T00:00:00"/>
        <d v="2024-09-09T00:00:00"/>
        <d v="2024-07-02T00:00:00"/>
        <d v="2024-11-08T00:00:00"/>
        <d v="2024-04-09T00:00:00"/>
        <d v="2024-11-09T00:00:00"/>
        <d v="2024-02-04T00:00:00"/>
        <d v="2024-10-21T00:00:00"/>
        <d v="2024-05-16T00:00:00"/>
        <d v="2024-01-18T00:00:00"/>
        <d v="2024-05-07T00:00:00"/>
        <d v="2024-06-06T00:00:00"/>
        <d v="2024-08-07T00:00:00"/>
        <d v="2024-05-13T00:00:00"/>
        <d v="2024-07-25T00:00:00"/>
        <d v="2024-04-22T00:00:00"/>
        <d v="2024-03-23T00:00:00"/>
        <d v="2024-09-22T00:00:00"/>
        <d v="2024-04-17T00:00:00"/>
        <d v="2024-08-29T00:00:00"/>
        <d v="2024-01-06T00:00:00"/>
        <d v="2024-04-13T00:00:00"/>
        <d v="2024-09-08T00:00:00"/>
        <d v="2024-04-28T00:00:00"/>
        <d v="2024-09-28T00:00:00"/>
        <d v="2024-03-21T00:00:00"/>
        <d v="2024-06-30T00:00:00"/>
        <d v="2024-07-26T00:00:00"/>
        <d v="2024-01-22T00:00:00"/>
        <d v="2024-10-06T00:00:00"/>
        <d v="2024-12-03T00:00:00"/>
        <d v="2024-04-01T00:00:00"/>
        <d v="2024-07-14T00:00:00"/>
        <d v="2024-09-10T00:00:00"/>
        <d v="2024-05-04T00:00:00"/>
        <d v="2024-02-10T00:00:00"/>
        <d v="2024-10-03T00:00:00"/>
        <d v="2024-07-08T00:00:00"/>
        <d v="2024-01-14T00:00:00"/>
        <d v="2024-12-23T00:00:00"/>
        <d v="2024-11-28T00:00:00"/>
        <d v="2024-07-05T00:00:00"/>
        <d v="2024-12-19T00:00:00"/>
        <d v="2024-06-07T00:00:00"/>
        <d v="2024-05-02T00:00:00"/>
        <d v="2024-02-17T00:00:00"/>
        <d v="2024-03-09T00:00:00"/>
        <d v="2024-07-20T00:00:00"/>
        <d v="2024-12-01T00:00:00"/>
        <d v="2024-06-13T00:00:00"/>
        <d v="2024-07-01T00:00:00"/>
        <d v="2024-08-10T00:00:00"/>
        <d v="2024-03-03T00:00:00"/>
        <d v="2024-06-09T00:00:00"/>
        <d v="2024-03-26T00:00:00"/>
        <d v="2024-08-02T00:00:00"/>
        <d v="2024-06-12T00:00:00"/>
        <d v="2024-12-25T00:00:00"/>
        <d v="2024-10-04T00:00:00"/>
        <d v="2024-11-13T00:00:00"/>
        <d v="2024-05-10T00:00:00"/>
        <d v="2024-02-29T00:00:00"/>
        <d v="2024-05-08T00:00:00"/>
        <d v="2024-08-22T00:00:00"/>
        <d v="2024-06-04T00:00:00"/>
        <d v="2024-12-07T00:00:00"/>
        <d v="2024-11-15T00:00:00"/>
        <d v="2024-09-01T00:00:00"/>
        <d v="2024-01-11T00:00:00"/>
        <d v="2024-07-29T00:00:00"/>
        <d v="2024-12-14T00:00:00"/>
        <d v="2024-04-15T00:00:00"/>
        <d v="2024-04-05T00:00:00"/>
        <d v="2024-11-30T00:00:00"/>
        <d v="2024-05-28T00:00:00"/>
        <d v="2024-01-15T00:00:00"/>
        <d v="2024-01-13T00:00:00"/>
        <d v="2024-12-28T00:00:00"/>
        <d v="2024-03-08T00:00:00"/>
        <d v="2024-09-04T00:00:00"/>
        <d v="2024-11-27T00:00:00"/>
        <d v="2024-04-04T00:00:00"/>
        <d v="2024-08-11T00:00:00"/>
        <d v="2024-05-31T00:00:00"/>
        <d v="2024-12-20T00:00:00"/>
        <d v="2024-10-13T00:00:00"/>
        <d v="2024-12-21T00:00:00"/>
        <d v="2024-09-13T00:00:00"/>
        <d v="2024-11-29T00:00:00"/>
        <d v="2024-05-05T00:00:00"/>
        <d v="2024-02-11T00:00:00"/>
        <d v="2024-09-02T00:00:00"/>
        <d v="2024-10-22T00:00:00"/>
        <d v="2024-07-12T00:00:00"/>
        <d v="2024-08-18T00:00:00"/>
        <d v="2024-11-25T00:00:00"/>
        <d v="2024-06-15T00:00:00"/>
        <d v="2024-11-10T00:00:00"/>
        <d v="2024-10-11T00:00:00"/>
        <d v="2024-09-07T00:00:00"/>
        <d v="2024-04-23T00:00:00"/>
        <d v="2024-10-09T00:00:00"/>
        <d v="2024-01-30T00:00:00"/>
        <d v="2024-06-01T00:00:00"/>
        <d v="2024-02-03T00:00:00"/>
        <d v="2024-03-06T00:00:00"/>
        <d v="2024-09-20T00:00:00"/>
        <d v="2024-02-22T00:00:00"/>
        <d v="2024-01-29T00:00:00"/>
        <d v="2024-12-26T00:00:00"/>
        <d v="2024-08-05T00:00:00"/>
        <d v="2024-08-01T00:00:00"/>
        <d v="2024-09-21T00:00:00"/>
        <d v="2024-06-19T00:00:00"/>
        <d v="2024-01-16T00:00:00"/>
        <d v="2024-01-05T00:00:00"/>
        <d v="2024-01-01T00:00:00"/>
        <d v="2024-04-20T00:00:00"/>
        <d v="2024-08-15T00:00:00"/>
        <d v="2024-12-16T00:00:00"/>
        <d v="2024-11-22T00:00:00"/>
        <d v="2024-10-26T00:00:00"/>
        <d v="2024-01-23T00:00:00"/>
        <d v="2024-09-11T00:00:00"/>
        <d v="2024-05-01T00:00:00"/>
        <d v="2024-08-16T00:00:00"/>
        <d v="2024-04-10T00:00:00"/>
        <d v="2024-07-22T00:00:00"/>
        <d v="2024-01-04T00:00:00"/>
        <d v="2024-09-26T00:00:00"/>
        <d v="2024-11-21T00:00:00"/>
        <d v="2024-09-27T00:00:00"/>
        <d v="2024-07-31T00:00:00"/>
        <d v="2024-09-14T00:00:00"/>
        <d v="2024-03-19T00:00:00"/>
        <d v="2024-06-20T00:00:00"/>
        <d v="2024-05-12T00:00:00"/>
        <d v="2024-10-18T00:00:00"/>
        <d v="2024-07-10T00:00:00"/>
        <d v="2024-02-26T00:00:00"/>
        <d v="2024-03-22T00:00:00"/>
        <d v="2024-01-26T00:00:00"/>
        <d v="2024-01-20T00:00:00"/>
        <d v="2024-01-12T00:00:00"/>
        <d v="2024-04-07T00:00:00"/>
        <d v="2024-03-07T00:00:00"/>
        <d v="2024-12-27T00:00:00"/>
        <d v="2024-02-25T00:00:00"/>
        <d v="2024-06-27T00:00:00"/>
        <d v="2024-07-06T00:00:00"/>
        <d v="2024-07-27T00:00:00"/>
        <d v="2024-07-04T00:00:00"/>
        <d v="2024-12-17T00:00:00"/>
        <d v="2024-06-26T00:00:00"/>
        <d v="2024-01-07T00:00:00"/>
        <d v="2024-04-25T00:00:00"/>
        <d v="2024-07-30T00:00:00"/>
        <d v="2024-02-23T00:00:00"/>
        <d v="2024-02-08T00:00:00"/>
        <d v="2024-03-14T00:00:00"/>
        <d v="2024-04-06T00:00:00"/>
        <d v="2024-12-22T00:00:00"/>
        <d v="2024-06-14T00:00:00"/>
        <d v="2024-02-20T00:00:00"/>
        <d v="2024-08-13T00:00:00"/>
        <d v="2024-01-19T00:00:00"/>
        <d v="2024-11-03T00:00:00"/>
        <d v="2024-04-16T00:00:00"/>
        <d v="2024-03-29T00:00:00"/>
        <d v="2024-12-13T00:00:00"/>
        <d v="2024-01-31T00:00:00"/>
        <d v="2024-09-06T00:00:00"/>
        <d v="2024-11-20T00:00:00"/>
        <d v="2024-11-02T00:00:00"/>
        <d v="2024-11-17T00:00:00"/>
        <d v="2024-02-02T00:00:00"/>
        <d v="2024-05-20T00:00:00"/>
        <d v="2024-12-30T00:00:00"/>
        <d v="2024-03-16T00:00:00"/>
        <d v="2024-12-12T00:00:00"/>
        <d v="2024-05-06T00:00:00"/>
        <d v="2024-10-19T00:00:00"/>
        <d v="2024-02-28T00:00:00"/>
        <d v="2024-10-28T00:00:00"/>
        <d v="2024-05-11T00:00:00"/>
        <d v="2024-02-13T00:00:00"/>
        <d v="2024-03-12T00:00:00"/>
        <d v="2024-01-28T00:00:00"/>
        <d v="2024-04-29T00:00:00"/>
        <d v="2024-06-18T00:00:00"/>
        <d v="2024-05-30T00:00:00"/>
        <d v="2024-12-29T00:00:00"/>
        <d v="2024-05-18T00:00:00"/>
        <d v="2024-09-30T00:00:00"/>
        <d v="2024-04-12T00:00:00"/>
      </sharedItems>
      <fieldGroup par="21"/>
    </cacheField>
    <cacheField name="Discount_Used" numFmtId="0">
      <sharedItems/>
    </cacheField>
    <cacheField name="Purchase_Intent" numFmtId="0">
      <sharedItems count="4">
        <s v="Wants-based"/>
        <s v="Need-based"/>
        <s v="Impulsive"/>
        <s v="Planned"/>
      </sharedItems>
    </cacheField>
    <cacheField name="Time_to_Decision" numFmtId="0">
      <sharedItems containsSemiMixedTypes="0" containsString="0" containsNumber="1" containsInteger="1" minValue="1" maxValue="14"/>
    </cacheField>
    <cacheField name="Months (Time_of_Purchase)" numFmtId="0" databaseField="0">
      <fieldGroup base="17">
        <rangePr groupBy="months" startDate="2024-01-01T00:00:00" endDate="2024-12-31T00:00:00"/>
        <groupItems count="14">
          <s v="&lt;1/1/2024"/>
          <s v="Jan"/>
          <s v="Feb"/>
          <s v="Mar"/>
          <s v="Apr"/>
          <s v="May"/>
          <s v="Jun"/>
          <s v="Jul"/>
          <s v="Aug"/>
          <s v="Sep"/>
          <s v="Oct"/>
          <s v="Nov"/>
          <s v="Dec"/>
          <s v="&gt;12/31/2024"/>
        </groupItems>
      </fieldGroup>
    </cacheField>
  </cacheFields>
  <extLst>
    <ext xmlns:x14="http://schemas.microsoft.com/office/spreadsheetml/2009/9/main" uri="{725AE2AE-9491-48be-B2B4-4EB974FC3084}">
      <x14:pivotCacheDefinition pivotCacheId="705139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8"/>
    <s v="Female"/>
    <s v="Middle"/>
    <x v="0"/>
    <s v="Shāhzādpur"/>
    <x v="0"/>
    <x v="0"/>
    <x v="0"/>
    <x v="0"/>
    <x v="0"/>
    <n v="2"/>
    <s v="None"/>
    <s v="Very Sensitive"/>
    <n v="1"/>
    <n v="3"/>
    <s v="Tablet"/>
    <x v="0"/>
    <b v="1"/>
    <x v="0"/>
    <n v="2"/>
  </r>
  <r>
    <x v="1"/>
    <n v="18"/>
    <s v="Female"/>
    <s v="High"/>
    <x v="0"/>
    <s v="Novoukrainskiy"/>
    <x v="1"/>
    <x v="1"/>
    <x v="1"/>
    <x v="1"/>
    <x v="1"/>
    <n v="1"/>
    <s v="High"/>
    <s v="Somewhat Sensitive"/>
    <n v="0"/>
    <n v="1"/>
    <s v="Smartphone"/>
    <x v="1"/>
    <b v="1"/>
    <x v="0"/>
    <n v="3"/>
  </r>
  <r>
    <x v="2"/>
    <n v="18"/>
    <s v="Female"/>
    <s v="High"/>
    <x v="1"/>
    <s v="Tessalit"/>
    <x v="2"/>
    <x v="2"/>
    <x v="2"/>
    <x v="0"/>
    <x v="1"/>
    <n v="3"/>
    <s v="Medium"/>
    <s v="Very Sensitive"/>
    <n v="2"/>
    <n v="5"/>
    <s v="Smartphone"/>
    <x v="2"/>
    <b v="1"/>
    <x v="0"/>
    <n v="13"/>
  </r>
  <r>
    <x v="3"/>
    <n v="18"/>
    <s v="Female"/>
    <s v="High"/>
    <x v="2"/>
    <s v="Zhongdong"/>
    <x v="3"/>
    <x v="3"/>
    <x v="3"/>
    <x v="2"/>
    <x v="1"/>
    <n v="3"/>
    <s v="Low"/>
    <s v="Very Sensitive"/>
    <n v="0"/>
    <n v="9"/>
    <s v="Desktop"/>
    <x v="3"/>
    <b v="0"/>
    <x v="1"/>
    <n v="6"/>
  </r>
  <r>
    <x v="4"/>
    <n v="18"/>
    <s v="Other"/>
    <s v="Middle"/>
    <x v="0"/>
    <s v="Shiroishi"/>
    <x v="4"/>
    <x v="4"/>
    <x v="4"/>
    <x v="1"/>
    <x v="2"/>
    <n v="4"/>
    <s v="High"/>
    <s v="Somewhat Sensitive"/>
    <n v="2"/>
    <n v="10"/>
    <s v="Desktop"/>
    <x v="4"/>
    <b v="1"/>
    <x v="1"/>
    <n v="3"/>
  </r>
  <r>
    <x v="5"/>
    <n v="18"/>
    <s v="Male"/>
    <s v="Middle"/>
    <x v="0"/>
    <s v="Kobe"/>
    <x v="4"/>
    <x v="5"/>
    <x v="5"/>
    <x v="0"/>
    <x v="3"/>
    <n v="3"/>
    <s v="Low"/>
    <s v="Very Sensitive"/>
    <n v="1"/>
    <n v="2"/>
    <s v="Desktop"/>
    <x v="5"/>
    <b v="0"/>
    <x v="2"/>
    <n v="12"/>
  </r>
  <r>
    <x v="6"/>
    <n v="18"/>
    <s v="Male"/>
    <s v="High"/>
    <x v="0"/>
    <s v="Alung"/>
    <x v="5"/>
    <x v="6"/>
    <x v="6"/>
    <x v="0"/>
    <x v="0"/>
    <n v="3"/>
    <s v="None"/>
    <s v="Not Sensitive"/>
    <n v="0"/>
    <n v="9"/>
    <s v="Smartphone"/>
    <x v="6"/>
    <b v="1"/>
    <x v="0"/>
    <n v="8"/>
  </r>
  <r>
    <x v="7"/>
    <n v="18"/>
    <s v="Male"/>
    <s v="Middle"/>
    <x v="2"/>
    <s v="Taishihe"/>
    <x v="3"/>
    <x v="7"/>
    <x v="7"/>
    <x v="1"/>
    <x v="0"/>
    <n v="5"/>
    <s v="High"/>
    <s v="Somewhat Sensitive"/>
    <n v="2"/>
    <n v="6"/>
    <s v="Smartphone"/>
    <x v="7"/>
    <b v="1"/>
    <x v="0"/>
    <n v="14"/>
  </r>
  <r>
    <x v="8"/>
    <n v="18"/>
    <s v="Female"/>
    <s v="High"/>
    <x v="2"/>
    <s v="Cibuah"/>
    <x v="5"/>
    <x v="2"/>
    <x v="8"/>
    <x v="2"/>
    <x v="3"/>
    <n v="4"/>
    <s v="None"/>
    <s v="Not Sensitive"/>
    <n v="2"/>
    <n v="4"/>
    <s v="Desktop"/>
    <x v="8"/>
    <b v="1"/>
    <x v="2"/>
    <n v="3"/>
  </r>
  <r>
    <x v="9"/>
    <n v="18"/>
    <s v="Female"/>
    <s v="High"/>
    <x v="1"/>
    <s v="Sertolovo"/>
    <x v="1"/>
    <x v="8"/>
    <x v="9"/>
    <x v="2"/>
    <x v="3"/>
    <n v="2"/>
    <s v="Low"/>
    <s v="Not Sensitive"/>
    <n v="1"/>
    <n v="10"/>
    <s v="Desktop"/>
    <x v="9"/>
    <b v="0"/>
    <x v="0"/>
    <n v="2"/>
  </r>
  <r>
    <x v="10"/>
    <n v="18"/>
    <s v="Female"/>
    <s v="High"/>
    <x v="1"/>
    <s v="Tilburg"/>
    <x v="6"/>
    <x v="2"/>
    <x v="10"/>
    <x v="2"/>
    <x v="1"/>
    <n v="2"/>
    <s v="None"/>
    <s v="Very Sensitive"/>
    <n v="1"/>
    <n v="7"/>
    <s v="Tablet"/>
    <x v="10"/>
    <b v="1"/>
    <x v="3"/>
    <n v="1"/>
  </r>
  <r>
    <x v="11"/>
    <n v="18"/>
    <s v="Female"/>
    <s v="Middle"/>
    <x v="1"/>
    <s v="Valbo"/>
    <x v="7"/>
    <x v="9"/>
    <x v="11"/>
    <x v="1"/>
    <x v="3"/>
    <n v="3"/>
    <s v="None"/>
    <s v="Not Sensitive"/>
    <n v="1"/>
    <n v="5"/>
    <s v="Desktop"/>
    <x v="11"/>
    <b v="0"/>
    <x v="3"/>
    <n v="8"/>
  </r>
  <r>
    <x v="12"/>
    <n v="18"/>
    <s v="Male"/>
    <s v="High"/>
    <x v="1"/>
    <s v="Kłoczew"/>
    <x v="8"/>
    <x v="4"/>
    <x v="12"/>
    <x v="1"/>
    <x v="2"/>
    <n v="4"/>
    <s v="Medium"/>
    <s v="Very Sensitive"/>
    <n v="1"/>
    <n v="3"/>
    <s v="Smartphone"/>
    <x v="12"/>
    <b v="0"/>
    <x v="0"/>
    <n v="11"/>
  </r>
  <r>
    <x v="13"/>
    <n v="18"/>
    <s v="Male"/>
    <s v="Middle"/>
    <x v="0"/>
    <s v="Ebu"/>
    <x v="9"/>
    <x v="2"/>
    <x v="13"/>
    <x v="0"/>
    <x v="0"/>
    <n v="1"/>
    <s v="Medium"/>
    <s v="Somewhat Sensitive"/>
    <n v="2"/>
    <n v="5"/>
    <s v="Desktop"/>
    <x v="13"/>
    <b v="1"/>
    <x v="3"/>
    <n v="14"/>
  </r>
  <r>
    <x v="14"/>
    <n v="18"/>
    <s v="Female"/>
    <s v="Middle"/>
    <x v="1"/>
    <s v="Shaxi"/>
    <x v="3"/>
    <x v="10"/>
    <x v="14"/>
    <x v="2"/>
    <x v="1"/>
    <n v="1"/>
    <s v="Low"/>
    <s v="Very Sensitive"/>
    <n v="0"/>
    <n v="8"/>
    <s v="Smartphone"/>
    <x v="14"/>
    <b v="0"/>
    <x v="0"/>
    <n v="12"/>
  </r>
  <r>
    <x v="15"/>
    <n v="18"/>
    <s v="Female"/>
    <s v="Middle"/>
    <x v="0"/>
    <s v="Skoútari"/>
    <x v="10"/>
    <x v="8"/>
    <x v="15"/>
    <x v="2"/>
    <x v="2"/>
    <n v="4"/>
    <s v="Medium"/>
    <s v="Not Sensitive"/>
    <n v="1"/>
    <n v="4"/>
    <s v="Desktop"/>
    <x v="15"/>
    <b v="1"/>
    <x v="0"/>
    <n v="5"/>
  </r>
  <r>
    <x v="16"/>
    <n v="18"/>
    <s v="Male"/>
    <s v="Middle"/>
    <x v="0"/>
    <s v="Gueset"/>
    <x v="11"/>
    <x v="11"/>
    <x v="16"/>
    <x v="2"/>
    <x v="4"/>
    <n v="1"/>
    <s v="Medium"/>
    <s v="Very Sensitive"/>
    <n v="0"/>
    <n v="6"/>
    <s v="Desktop"/>
    <x v="16"/>
    <b v="1"/>
    <x v="0"/>
    <n v="5"/>
  </r>
  <r>
    <x v="17"/>
    <n v="18"/>
    <s v="Other"/>
    <s v="Middle"/>
    <x v="0"/>
    <s v="Kosh-Agach"/>
    <x v="1"/>
    <x v="12"/>
    <x v="17"/>
    <x v="0"/>
    <x v="2"/>
    <n v="1"/>
    <s v="Low"/>
    <s v="Not Sensitive"/>
    <n v="2"/>
    <n v="7"/>
    <s v="Smartphone"/>
    <x v="17"/>
    <b v="0"/>
    <x v="3"/>
    <n v="5"/>
  </r>
  <r>
    <x v="18"/>
    <n v="18"/>
    <s v="Male"/>
    <s v="Middle"/>
    <x v="2"/>
    <s v="Palma De Mallorca"/>
    <x v="12"/>
    <x v="4"/>
    <x v="18"/>
    <x v="1"/>
    <x v="0"/>
    <n v="2"/>
    <s v="Low"/>
    <s v="Very Sensitive"/>
    <n v="1"/>
    <n v="9"/>
    <s v="Tablet"/>
    <x v="18"/>
    <b v="0"/>
    <x v="2"/>
    <n v="2"/>
  </r>
  <r>
    <x v="19"/>
    <n v="18"/>
    <s v="Male"/>
    <s v="High"/>
    <x v="0"/>
    <s v="Cawayan"/>
    <x v="13"/>
    <x v="0"/>
    <x v="19"/>
    <x v="0"/>
    <x v="0"/>
    <n v="1"/>
    <s v="Low"/>
    <s v="Very Sensitive"/>
    <n v="0"/>
    <n v="9"/>
    <s v="Desktop"/>
    <x v="8"/>
    <b v="0"/>
    <x v="2"/>
    <n v="14"/>
  </r>
  <r>
    <x v="20"/>
    <n v="19"/>
    <s v="Other"/>
    <s v="High"/>
    <x v="1"/>
    <s v="Longxing"/>
    <x v="3"/>
    <x v="11"/>
    <x v="20"/>
    <x v="0"/>
    <x v="4"/>
    <n v="5"/>
    <s v="Low"/>
    <s v="Very Sensitive"/>
    <n v="0"/>
    <n v="3"/>
    <s v="Smartphone"/>
    <x v="19"/>
    <b v="1"/>
    <x v="3"/>
    <n v="3"/>
  </r>
  <r>
    <x v="21"/>
    <n v="19"/>
    <s v="Male"/>
    <s v="High"/>
    <x v="1"/>
    <s v="Guacarí"/>
    <x v="14"/>
    <x v="7"/>
    <x v="21"/>
    <x v="1"/>
    <x v="4"/>
    <n v="4"/>
    <s v="High"/>
    <s v="Not Sensitive"/>
    <n v="1"/>
    <n v="6"/>
    <s v="Tablet"/>
    <x v="20"/>
    <b v="0"/>
    <x v="2"/>
    <n v="8"/>
  </r>
  <r>
    <x v="22"/>
    <n v="19"/>
    <s v="Female"/>
    <s v="Middle"/>
    <x v="0"/>
    <s v="San Patricio"/>
    <x v="15"/>
    <x v="11"/>
    <x v="22"/>
    <x v="0"/>
    <x v="0"/>
    <n v="4"/>
    <s v="High"/>
    <s v="Somewhat Sensitive"/>
    <n v="0"/>
    <n v="4"/>
    <s v="Tablet"/>
    <x v="21"/>
    <b v="1"/>
    <x v="2"/>
    <n v="5"/>
  </r>
  <r>
    <x v="23"/>
    <n v="19"/>
    <s v="Female"/>
    <s v="High"/>
    <x v="1"/>
    <s v="Forshaga"/>
    <x v="7"/>
    <x v="13"/>
    <x v="23"/>
    <x v="1"/>
    <x v="2"/>
    <n v="3"/>
    <s v="High"/>
    <s v="Very Sensitive"/>
    <n v="0"/>
    <n v="3"/>
    <s v="Smartphone"/>
    <x v="22"/>
    <b v="0"/>
    <x v="3"/>
    <n v="2"/>
  </r>
  <r>
    <x v="24"/>
    <n v="19"/>
    <s v="Other"/>
    <s v="High"/>
    <x v="0"/>
    <s v="Maní"/>
    <x v="16"/>
    <x v="10"/>
    <x v="24"/>
    <x v="2"/>
    <x v="4"/>
    <n v="2"/>
    <s v="Medium"/>
    <s v="Very Sensitive"/>
    <n v="0"/>
    <n v="6"/>
    <s v="Desktop"/>
    <x v="23"/>
    <b v="1"/>
    <x v="0"/>
    <n v="3"/>
  </r>
  <r>
    <x v="25"/>
    <n v="19"/>
    <s v="Male"/>
    <s v="High"/>
    <x v="2"/>
    <s v="Labo"/>
    <x v="13"/>
    <x v="1"/>
    <x v="25"/>
    <x v="2"/>
    <x v="2"/>
    <n v="2"/>
    <s v="Low"/>
    <s v="Very Sensitive"/>
    <n v="2"/>
    <n v="4"/>
    <s v="Tablet"/>
    <x v="24"/>
    <b v="0"/>
    <x v="3"/>
    <n v="14"/>
  </r>
  <r>
    <x v="26"/>
    <n v="19"/>
    <s v="Female"/>
    <s v="High"/>
    <x v="0"/>
    <s v="Valongo"/>
    <x v="17"/>
    <x v="14"/>
    <x v="26"/>
    <x v="0"/>
    <x v="1"/>
    <n v="4"/>
    <s v="Medium"/>
    <s v="Very Sensitive"/>
    <n v="0"/>
    <n v="5"/>
    <s v="Tablet"/>
    <x v="25"/>
    <b v="1"/>
    <x v="1"/>
    <n v="14"/>
  </r>
  <r>
    <x v="27"/>
    <n v="19"/>
    <s v="Male"/>
    <s v="Middle"/>
    <x v="0"/>
    <s v="Brandsen"/>
    <x v="18"/>
    <x v="15"/>
    <x v="27"/>
    <x v="1"/>
    <x v="3"/>
    <n v="4"/>
    <s v="Low"/>
    <s v="Very Sensitive"/>
    <n v="0"/>
    <n v="1"/>
    <s v="Desktop"/>
    <x v="26"/>
    <b v="0"/>
    <x v="0"/>
    <n v="11"/>
  </r>
  <r>
    <x v="28"/>
    <n v="19"/>
    <s v="Other"/>
    <s v="High"/>
    <x v="1"/>
    <s v="Pingzhuang"/>
    <x v="3"/>
    <x v="16"/>
    <x v="28"/>
    <x v="2"/>
    <x v="3"/>
    <n v="2"/>
    <s v="Medium"/>
    <s v="Not Sensitive"/>
    <n v="0"/>
    <n v="8"/>
    <s v="Desktop"/>
    <x v="27"/>
    <b v="0"/>
    <x v="3"/>
    <n v="2"/>
  </r>
  <r>
    <x v="29"/>
    <n v="19"/>
    <s v="Female"/>
    <s v="Middle"/>
    <x v="2"/>
    <s v="Loket"/>
    <x v="19"/>
    <x v="8"/>
    <x v="29"/>
    <x v="2"/>
    <x v="0"/>
    <n v="3"/>
    <s v="High"/>
    <s v="Very Sensitive"/>
    <n v="2"/>
    <n v="5"/>
    <s v="Smartphone"/>
    <x v="28"/>
    <b v="1"/>
    <x v="3"/>
    <n v="8"/>
  </r>
  <r>
    <x v="30"/>
    <n v="19"/>
    <s v="Male"/>
    <s v="Middle"/>
    <x v="2"/>
    <s v="Barg-e Matāl"/>
    <x v="20"/>
    <x v="17"/>
    <x v="30"/>
    <x v="0"/>
    <x v="4"/>
    <n v="1"/>
    <s v="High"/>
    <s v="Somewhat Sensitive"/>
    <n v="1"/>
    <n v="9"/>
    <s v="Smartphone"/>
    <x v="29"/>
    <b v="1"/>
    <x v="2"/>
    <n v="10"/>
  </r>
  <r>
    <x v="31"/>
    <n v="19"/>
    <s v="Female"/>
    <s v="High"/>
    <x v="0"/>
    <s v="Aristóbulo del Valle"/>
    <x v="18"/>
    <x v="18"/>
    <x v="31"/>
    <x v="1"/>
    <x v="3"/>
    <n v="5"/>
    <s v="Low"/>
    <s v="Not Sensitive"/>
    <n v="0"/>
    <n v="2"/>
    <s v="Smartphone"/>
    <x v="30"/>
    <b v="1"/>
    <x v="0"/>
    <n v="13"/>
  </r>
  <r>
    <x v="32"/>
    <n v="19"/>
    <s v="Female"/>
    <s v="High"/>
    <x v="0"/>
    <s v="Vilar"/>
    <x v="17"/>
    <x v="15"/>
    <x v="32"/>
    <x v="1"/>
    <x v="1"/>
    <n v="5"/>
    <s v="Low"/>
    <s v="Very Sensitive"/>
    <n v="0"/>
    <n v="8"/>
    <s v="Tablet"/>
    <x v="31"/>
    <b v="1"/>
    <x v="2"/>
    <n v="12"/>
  </r>
  <r>
    <x v="33"/>
    <n v="19"/>
    <s v="Female"/>
    <s v="High"/>
    <x v="0"/>
    <s v="Deqing"/>
    <x v="3"/>
    <x v="15"/>
    <x v="33"/>
    <x v="2"/>
    <x v="3"/>
    <n v="1"/>
    <s v="Medium"/>
    <s v="Very Sensitive"/>
    <n v="0"/>
    <n v="4"/>
    <s v="Desktop"/>
    <x v="32"/>
    <b v="1"/>
    <x v="1"/>
    <n v="4"/>
  </r>
  <r>
    <x v="34"/>
    <n v="19"/>
    <s v="Female"/>
    <s v="High"/>
    <x v="1"/>
    <s v="Prince Albert"/>
    <x v="21"/>
    <x v="11"/>
    <x v="34"/>
    <x v="2"/>
    <x v="2"/>
    <n v="5"/>
    <s v="Low"/>
    <s v="Not Sensitive"/>
    <n v="2"/>
    <n v="8"/>
    <s v="Smartphone"/>
    <x v="33"/>
    <b v="0"/>
    <x v="1"/>
    <n v="3"/>
  </r>
  <r>
    <x v="35"/>
    <n v="19"/>
    <s v="Male"/>
    <s v="High"/>
    <x v="0"/>
    <s v="Guadalupe"/>
    <x v="13"/>
    <x v="10"/>
    <x v="35"/>
    <x v="2"/>
    <x v="0"/>
    <n v="4"/>
    <s v="Medium"/>
    <s v="Somewhat Sensitive"/>
    <n v="1"/>
    <n v="5"/>
    <s v="Desktop"/>
    <x v="34"/>
    <b v="0"/>
    <x v="1"/>
    <n v="4"/>
  </r>
  <r>
    <x v="36"/>
    <n v="19"/>
    <s v="Female"/>
    <s v="Middle"/>
    <x v="0"/>
    <s v="Pasto"/>
    <x v="14"/>
    <x v="14"/>
    <x v="36"/>
    <x v="1"/>
    <x v="3"/>
    <n v="1"/>
    <s v="Low"/>
    <s v="Somewhat Sensitive"/>
    <n v="1"/>
    <n v="3"/>
    <s v="Tablet"/>
    <x v="35"/>
    <b v="1"/>
    <x v="3"/>
    <n v="8"/>
  </r>
  <r>
    <x v="37"/>
    <n v="19"/>
    <s v="Female"/>
    <s v="High"/>
    <x v="2"/>
    <s v="Jambuwerkrajan"/>
    <x v="5"/>
    <x v="6"/>
    <x v="37"/>
    <x v="0"/>
    <x v="0"/>
    <n v="2"/>
    <s v="Low"/>
    <s v="Very Sensitive"/>
    <n v="0"/>
    <n v="9"/>
    <s v="Smartphone"/>
    <x v="36"/>
    <b v="1"/>
    <x v="2"/>
    <n v="4"/>
  </r>
  <r>
    <x v="38"/>
    <n v="19"/>
    <s v="Female"/>
    <s v="High"/>
    <x v="0"/>
    <s v="San Sebastián de Yalí"/>
    <x v="22"/>
    <x v="19"/>
    <x v="38"/>
    <x v="2"/>
    <x v="1"/>
    <n v="3"/>
    <s v="Medium"/>
    <s v="Not Sensitive"/>
    <n v="0"/>
    <n v="3"/>
    <s v="Smartphone"/>
    <x v="37"/>
    <b v="0"/>
    <x v="2"/>
    <n v="8"/>
  </r>
  <r>
    <x v="39"/>
    <n v="19"/>
    <s v="Female"/>
    <s v="Middle"/>
    <x v="2"/>
    <s v="Guanzhou"/>
    <x v="3"/>
    <x v="0"/>
    <x v="39"/>
    <x v="2"/>
    <x v="2"/>
    <n v="3"/>
    <s v="Low"/>
    <s v="Very Sensitive"/>
    <n v="0"/>
    <n v="8"/>
    <s v="Desktop"/>
    <x v="38"/>
    <b v="0"/>
    <x v="1"/>
    <n v="6"/>
  </r>
  <r>
    <x v="40"/>
    <n v="19"/>
    <s v="Other"/>
    <s v="High"/>
    <x v="0"/>
    <s v="Carregueira"/>
    <x v="17"/>
    <x v="19"/>
    <x v="40"/>
    <x v="0"/>
    <x v="4"/>
    <n v="4"/>
    <s v="High"/>
    <s v="Somewhat Sensitive"/>
    <n v="1"/>
    <n v="4"/>
    <s v="Tablet"/>
    <x v="39"/>
    <b v="1"/>
    <x v="2"/>
    <n v="13"/>
  </r>
  <r>
    <x v="41"/>
    <n v="19"/>
    <s v="Female"/>
    <s v="Middle"/>
    <x v="0"/>
    <s v="Gudja"/>
    <x v="23"/>
    <x v="2"/>
    <x v="41"/>
    <x v="2"/>
    <x v="1"/>
    <n v="3"/>
    <s v="High"/>
    <s v="Somewhat Sensitive"/>
    <n v="1"/>
    <n v="9"/>
    <s v="Smartphone"/>
    <x v="40"/>
    <b v="1"/>
    <x v="0"/>
    <n v="3"/>
  </r>
  <r>
    <x v="42"/>
    <n v="19"/>
    <s v="Female"/>
    <s v="High"/>
    <x v="2"/>
    <s v="Noisy-le-Grand"/>
    <x v="24"/>
    <x v="20"/>
    <x v="42"/>
    <x v="2"/>
    <x v="4"/>
    <n v="4"/>
    <s v="Low"/>
    <s v="Somewhat Sensitive"/>
    <n v="2"/>
    <n v="10"/>
    <s v="Smartphone"/>
    <x v="41"/>
    <b v="1"/>
    <x v="2"/>
    <n v="11"/>
  </r>
  <r>
    <x v="43"/>
    <n v="19"/>
    <s v="Female"/>
    <s v="High"/>
    <x v="0"/>
    <s v="Xinqiao"/>
    <x v="3"/>
    <x v="12"/>
    <x v="43"/>
    <x v="2"/>
    <x v="2"/>
    <n v="3"/>
    <s v="None"/>
    <s v="Very Sensitive"/>
    <n v="2"/>
    <n v="7"/>
    <s v="Tablet"/>
    <x v="42"/>
    <b v="1"/>
    <x v="3"/>
    <n v="11"/>
  </r>
  <r>
    <x v="44"/>
    <n v="19"/>
    <s v="Other"/>
    <s v="High"/>
    <x v="2"/>
    <s v="Sacramento"/>
    <x v="25"/>
    <x v="9"/>
    <x v="44"/>
    <x v="0"/>
    <x v="1"/>
    <n v="2"/>
    <s v="Low"/>
    <s v="Not Sensitive"/>
    <n v="0"/>
    <n v="3"/>
    <s v="Desktop"/>
    <x v="13"/>
    <b v="1"/>
    <x v="2"/>
    <n v="5"/>
  </r>
  <r>
    <x v="45"/>
    <n v="19"/>
    <s v="Male"/>
    <s v="Middle"/>
    <x v="1"/>
    <s v="Harhorin"/>
    <x v="26"/>
    <x v="16"/>
    <x v="45"/>
    <x v="1"/>
    <x v="1"/>
    <n v="4"/>
    <s v="Medium"/>
    <s v="Not Sensitive"/>
    <n v="2"/>
    <n v="3"/>
    <s v="Tablet"/>
    <x v="43"/>
    <b v="1"/>
    <x v="1"/>
    <n v="5"/>
  </r>
  <r>
    <x v="46"/>
    <n v="19"/>
    <s v="Male"/>
    <s v="High"/>
    <x v="0"/>
    <s v="Wŏnsan"/>
    <x v="27"/>
    <x v="2"/>
    <x v="46"/>
    <x v="1"/>
    <x v="4"/>
    <n v="5"/>
    <s v="Low"/>
    <s v="Somewhat Sensitive"/>
    <n v="0"/>
    <n v="8"/>
    <s v="Tablet"/>
    <x v="44"/>
    <b v="1"/>
    <x v="3"/>
    <n v="13"/>
  </r>
  <r>
    <x v="47"/>
    <n v="19"/>
    <s v="Female"/>
    <s v="High"/>
    <x v="1"/>
    <s v="Vetluga"/>
    <x v="1"/>
    <x v="19"/>
    <x v="47"/>
    <x v="2"/>
    <x v="3"/>
    <n v="3"/>
    <s v="None"/>
    <s v="Not Sensitive"/>
    <n v="0"/>
    <n v="10"/>
    <s v="Tablet"/>
    <x v="45"/>
    <b v="1"/>
    <x v="2"/>
    <n v="9"/>
  </r>
  <r>
    <x v="48"/>
    <n v="19"/>
    <s v="Female"/>
    <s v="Middle"/>
    <x v="1"/>
    <s v="Xiamayu"/>
    <x v="3"/>
    <x v="15"/>
    <x v="48"/>
    <x v="2"/>
    <x v="0"/>
    <n v="2"/>
    <s v="None"/>
    <s v="Not Sensitive"/>
    <n v="0"/>
    <n v="6"/>
    <s v="Tablet"/>
    <x v="46"/>
    <b v="1"/>
    <x v="1"/>
    <n v="5"/>
  </r>
  <r>
    <x v="49"/>
    <n v="19"/>
    <s v="Male"/>
    <s v="High"/>
    <x v="1"/>
    <s v="Revolucion Verde"/>
    <x v="28"/>
    <x v="6"/>
    <x v="49"/>
    <x v="0"/>
    <x v="2"/>
    <n v="1"/>
    <s v="None"/>
    <s v="Very Sensitive"/>
    <n v="1"/>
    <n v="10"/>
    <s v="Desktop"/>
    <x v="47"/>
    <b v="1"/>
    <x v="0"/>
    <n v="7"/>
  </r>
  <r>
    <x v="50"/>
    <n v="19"/>
    <s v="Male"/>
    <s v="High"/>
    <x v="2"/>
    <s v="Heemstede"/>
    <x v="6"/>
    <x v="0"/>
    <x v="50"/>
    <x v="1"/>
    <x v="3"/>
    <n v="2"/>
    <s v="High"/>
    <s v="Very Sensitive"/>
    <n v="0"/>
    <n v="6"/>
    <s v="Smartphone"/>
    <x v="48"/>
    <b v="0"/>
    <x v="1"/>
    <n v="5"/>
  </r>
  <r>
    <x v="51"/>
    <n v="19"/>
    <s v="Female"/>
    <s v="High"/>
    <x v="0"/>
    <s v="Nanfeng"/>
    <x v="3"/>
    <x v="6"/>
    <x v="51"/>
    <x v="0"/>
    <x v="1"/>
    <n v="3"/>
    <s v="Low"/>
    <s v="Not Sensitive"/>
    <n v="0"/>
    <n v="4"/>
    <s v="Desktop"/>
    <x v="49"/>
    <b v="1"/>
    <x v="0"/>
    <n v="12"/>
  </r>
  <r>
    <x v="52"/>
    <n v="20"/>
    <s v="Male"/>
    <s v="High"/>
    <x v="0"/>
    <s v="Muaratiga"/>
    <x v="5"/>
    <x v="3"/>
    <x v="52"/>
    <x v="1"/>
    <x v="1"/>
    <n v="4"/>
    <s v="None"/>
    <s v="Very Sensitive"/>
    <n v="1"/>
    <n v="8"/>
    <s v="Tablet"/>
    <x v="18"/>
    <b v="1"/>
    <x v="1"/>
    <n v="7"/>
  </r>
  <r>
    <x v="53"/>
    <n v="20"/>
    <s v="Female"/>
    <s v="Middle"/>
    <x v="0"/>
    <s v="Magdalena"/>
    <x v="13"/>
    <x v="11"/>
    <x v="53"/>
    <x v="2"/>
    <x v="0"/>
    <n v="3"/>
    <s v="Low"/>
    <s v="Not Sensitive"/>
    <n v="0"/>
    <n v="9"/>
    <s v="Smartphone"/>
    <x v="50"/>
    <b v="0"/>
    <x v="2"/>
    <n v="1"/>
  </r>
  <r>
    <x v="54"/>
    <n v="20"/>
    <s v="Male"/>
    <s v="High"/>
    <x v="1"/>
    <s v="Baturité"/>
    <x v="29"/>
    <x v="6"/>
    <x v="54"/>
    <x v="1"/>
    <x v="3"/>
    <n v="3"/>
    <s v="High"/>
    <s v="Not Sensitive"/>
    <n v="0"/>
    <n v="6"/>
    <s v="Tablet"/>
    <x v="51"/>
    <b v="0"/>
    <x v="0"/>
    <n v="12"/>
  </r>
  <r>
    <x v="55"/>
    <n v="20"/>
    <s v="Female"/>
    <s v="Middle"/>
    <x v="1"/>
    <s v="Qiryat Yam"/>
    <x v="30"/>
    <x v="9"/>
    <x v="55"/>
    <x v="0"/>
    <x v="1"/>
    <n v="2"/>
    <s v="None"/>
    <s v="Very Sensitive"/>
    <n v="1"/>
    <n v="6"/>
    <s v="Tablet"/>
    <x v="52"/>
    <b v="1"/>
    <x v="1"/>
    <n v="6"/>
  </r>
  <r>
    <x v="56"/>
    <n v="20"/>
    <s v="Female"/>
    <s v="High"/>
    <x v="1"/>
    <s v="Paris 17"/>
    <x v="24"/>
    <x v="16"/>
    <x v="56"/>
    <x v="0"/>
    <x v="4"/>
    <n v="1"/>
    <s v="High"/>
    <s v="Not Sensitive"/>
    <n v="1"/>
    <n v="2"/>
    <s v="Desktop"/>
    <x v="53"/>
    <b v="0"/>
    <x v="2"/>
    <n v="12"/>
  </r>
  <r>
    <x v="57"/>
    <n v="20"/>
    <s v="Other"/>
    <s v="High"/>
    <x v="2"/>
    <s v="Xilu"/>
    <x v="3"/>
    <x v="6"/>
    <x v="57"/>
    <x v="0"/>
    <x v="4"/>
    <n v="3"/>
    <s v="Low"/>
    <s v="Somewhat Sensitive"/>
    <n v="1"/>
    <n v="5"/>
    <s v="Tablet"/>
    <x v="54"/>
    <b v="0"/>
    <x v="0"/>
    <n v="8"/>
  </r>
  <r>
    <x v="58"/>
    <n v="20"/>
    <s v="Female"/>
    <s v="High"/>
    <x v="2"/>
    <s v="Jackson"/>
    <x v="25"/>
    <x v="16"/>
    <x v="58"/>
    <x v="1"/>
    <x v="0"/>
    <n v="2"/>
    <s v="Low"/>
    <s v="Somewhat Sensitive"/>
    <n v="2"/>
    <n v="6"/>
    <s v="Desktop"/>
    <x v="55"/>
    <b v="1"/>
    <x v="0"/>
    <n v="3"/>
  </r>
  <r>
    <x v="59"/>
    <n v="20"/>
    <s v="Male"/>
    <s v="Middle"/>
    <x v="1"/>
    <s v="Totora"/>
    <x v="31"/>
    <x v="3"/>
    <x v="59"/>
    <x v="1"/>
    <x v="2"/>
    <n v="2"/>
    <s v="High"/>
    <s v="Somewhat Sensitive"/>
    <n v="0"/>
    <n v="9"/>
    <s v="Desktop"/>
    <x v="56"/>
    <b v="0"/>
    <x v="1"/>
    <n v="5"/>
  </r>
  <r>
    <x v="60"/>
    <n v="20"/>
    <s v="Female"/>
    <s v="Middle"/>
    <x v="0"/>
    <s v="Tanahmerah"/>
    <x v="5"/>
    <x v="19"/>
    <x v="60"/>
    <x v="0"/>
    <x v="1"/>
    <n v="5"/>
    <s v="High"/>
    <s v="Somewhat Sensitive"/>
    <n v="1"/>
    <n v="2"/>
    <s v="Smartphone"/>
    <x v="57"/>
    <b v="1"/>
    <x v="0"/>
    <n v="9"/>
  </r>
  <r>
    <x v="61"/>
    <n v="20"/>
    <s v="Male"/>
    <s v="High"/>
    <x v="0"/>
    <s v="Ugljevik"/>
    <x v="32"/>
    <x v="14"/>
    <x v="61"/>
    <x v="0"/>
    <x v="1"/>
    <n v="4"/>
    <s v="None"/>
    <s v="Somewhat Sensitive"/>
    <n v="1"/>
    <n v="8"/>
    <s v="Smartphone"/>
    <x v="58"/>
    <b v="0"/>
    <x v="0"/>
    <n v="6"/>
  </r>
  <r>
    <x v="62"/>
    <n v="20"/>
    <s v="Female"/>
    <s v="Middle"/>
    <x v="1"/>
    <s v="São Cristóvão"/>
    <x v="29"/>
    <x v="6"/>
    <x v="62"/>
    <x v="0"/>
    <x v="0"/>
    <n v="5"/>
    <s v="None"/>
    <s v="Somewhat Sensitive"/>
    <n v="1"/>
    <n v="6"/>
    <s v="Smartphone"/>
    <x v="59"/>
    <b v="1"/>
    <x v="3"/>
    <n v="13"/>
  </r>
  <r>
    <x v="63"/>
    <n v="20"/>
    <s v="Male"/>
    <s v="Middle"/>
    <x v="0"/>
    <s v="Anding"/>
    <x v="3"/>
    <x v="9"/>
    <x v="63"/>
    <x v="2"/>
    <x v="0"/>
    <n v="5"/>
    <s v="High"/>
    <s v="Very Sensitive"/>
    <n v="2"/>
    <n v="8"/>
    <s v="Tablet"/>
    <x v="60"/>
    <b v="1"/>
    <x v="3"/>
    <n v="3"/>
  </r>
  <r>
    <x v="64"/>
    <n v="20"/>
    <s v="Other"/>
    <s v="High"/>
    <x v="2"/>
    <s v="Jagistay"/>
    <x v="33"/>
    <x v="5"/>
    <x v="64"/>
    <x v="2"/>
    <x v="1"/>
    <n v="4"/>
    <s v="High"/>
    <s v="Not Sensitive"/>
    <n v="0"/>
    <n v="4"/>
    <s v="Tablet"/>
    <x v="61"/>
    <b v="1"/>
    <x v="1"/>
    <n v="12"/>
  </r>
  <r>
    <x v="65"/>
    <n v="20"/>
    <s v="Male"/>
    <s v="High"/>
    <x v="1"/>
    <s v="Yläne"/>
    <x v="34"/>
    <x v="18"/>
    <x v="65"/>
    <x v="2"/>
    <x v="0"/>
    <n v="1"/>
    <s v="None"/>
    <s v="Somewhat Sensitive"/>
    <n v="0"/>
    <n v="6"/>
    <s v="Desktop"/>
    <x v="62"/>
    <b v="0"/>
    <x v="3"/>
    <n v="6"/>
  </r>
  <r>
    <x v="66"/>
    <n v="20"/>
    <s v="Female"/>
    <s v="Middle"/>
    <x v="1"/>
    <s v="Huangjin"/>
    <x v="3"/>
    <x v="19"/>
    <x v="66"/>
    <x v="0"/>
    <x v="3"/>
    <n v="5"/>
    <s v="Medium"/>
    <s v="Very Sensitive"/>
    <n v="1"/>
    <n v="9"/>
    <s v="Smartphone"/>
    <x v="63"/>
    <b v="0"/>
    <x v="1"/>
    <n v="13"/>
  </r>
  <r>
    <x v="67"/>
    <n v="20"/>
    <s v="Female"/>
    <s v="High"/>
    <x v="0"/>
    <s v="Pyra"/>
    <x v="35"/>
    <x v="14"/>
    <x v="67"/>
    <x v="2"/>
    <x v="1"/>
    <n v="5"/>
    <s v="None"/>
    <s v="Not Sensitive"/>
    <n v="2"/>
    <n v="4"/>
    <s v="Tablet"/>
    <x v="52"/>
    <b v="1"/>
    <x v="3"/>
    <n v="4"/>
  </r>
  <r>
    <x v="68"/>
    <n v="20"/>
    <s v="Female"/>
    <s v="Middle"/>
    <x v="0"/>
    <s v="Desakolot"/>
    <x v="5"/>
    <x v="19"/>
    <x v="68"/>
    <x v="2"/>
    <x v="4"/>
    <n v="3"/>
    <s v="Low"/>
    <s v="Very Sensitive"/>
    <n v="0"/>
    <n v="2"/>
    <s v="Smartphone"/>
    <x v="64"/>
    <b v="1"/>
    <x v="2"/>
    <n v="13"/>
  </r>
  <r>
    <x v="69"/>
    <n v="20"/>
    <s v="Male"/>
    <s v="Middle"/>
    <x v="2"/>
    <s v="Yongfu"/>
    <x v="3"/>
    <x v="16"/>
    <x v="69"/>
    <x v="1"/>
    <x v="1"/>
    <n v="4"/>
    <s v="None"/>
    <s v="Not Sensitive"/>
    <n v="2"/>
    <n v="2"/>
    <s v="Tablet"/>
    <x v="65"/>
    <b v="1"/>
    <x v="2"/>
    <n v="11"/>
  </r>
  <r>
    <x v="70"/>
    <n v="20"/>
    <s v="Female"/>
    <s v="High"/>
    <x v="1"/>
    <s v="Kembé"/>
    <x v="36"/>
    <x v="13"/>
    <x v="70"/>
    <x v="1"/>
    <x v="1"/>
    <n v="1"/>
    <s v="High"/>
    <s v="Not Sensitive"/>
    <n v="1"/>
    <n v="3"/>
    <s v="Tablet"/>
    <x v="66"/>
    <b v="0"/>
    <x v="3"/>
    <n v="10"/>
  </r>
  <r>
    <x v="71"/>
    <n v="21"/>
    <s v="Female"/>
    <s v="Middle"/>
    <x v="1"/>
    <s v="Liren"/>
    <x v="3"/>
    <x v="9"/>
    <x v="71"/>
    <x v="0"/>
    <x v="2"/>
    <n v="5"/>
    <s v="High"/>
    <s v="Somewhat Sensitive"/>
    <n v="0"/>
    <n v="9"/>
    <s v="Desktop"/>
    <x v="67"/>
    <b v="1"/>
    <x v="1"/>
    <n v="13"/>
  </r>
  <r>
    <x v="72"/>
    <n v="21"/>
    <s v="Female"/>
    <s v="Middle"/>
    <x v="1"/>
    <s v="Pangkalanbunut"/>
    <x v="5"/>
    <x v="3"/>
    <x v="72"/>
    <x v="2"/>
    <x v="0"/>
    <n v="2"/>
    <s v="None"/>
    <s v="Very Sensitive"/>
    <n v="1"/>
    <n v="2"/>
    <s v="Smartphone"/>
    <x v="68"/>
    <b v="1"/>
    <x v="0"/>
    <n v="11"/>
  </r>
  <r>
    <x v="73"/>
    <n v="21"/>
    <s v="Female"/>
    <s v="Middle"/>
    <x v="1"/>
    <s v="Rzewnie"/>
    <x v="8"/>
    <x v="6"/>
    <x v="73"/>
    <x v="1"/>
    <x v="4"/>
    <n v="5"/>
    <s v="High"/>
    <s v="Somewhat Sensitive"/>
    <n v="1"/>
    <n v="10"/>
    <s v="Tablet"/>
    <x v="69"/>
    <b v="1"/>
    <x v="2"/>
    <n v="10"/>
  </r>
  <r>
    <x v="74"/>
    <n v="21"/>
    <s v="Female"/>
    <s v="High"/>
    <x v="1"/>
    <s v="Lewotola"/>
    <x v="5"/>
    <x v="8"/>
    <x v="74"/>
    <x v="0"/>
    <x v="1"/>
    <n v="1"/>
    <s v="Low"/>
    <s v="Somewhat Sensitive"/>
    <n v="2"/>
    <n v="6"/>
    <s v="Desktop"/>
    <x v="70"/>
    <b v="1"/>
    <x v="3"/>
    <n v="10"/>
  </r>
  <r>
    <x v="75"/>
    <n v="21"/>
    <s v="Male"/>
    <s v="High"/>
    <x v="0"/>
    <s v="Tianbao"/>
    <x v="3"/>
    <x v="18"/>
    <x v="75"/>
    <x v="1"/>
    <x v="3"/>
    <n v="1"/>
    <s v="High"/>
    <s v="Very Sensitive"/>
    <n v="1"/>
    <n v="2"/>
    <s v="Tablet"/>
    <x v="19"/>
    <b v="0"/>
    <x v="1"/>
    <n v="11"/>
  </r>
  <r>
    <x v="76"/>
    <n v="21"/>
    <s v="Female"/>
    <s v="Middle"/>
    <x v="2"/>
    <s v="Orlando"/>
    <x v="25"/>
    <x v="1"/>
    <x v="76"/>
    <x v="2"/>
    <x v="0"/>
    <n v="2"/>
    <s v="None"/>
    <s v="Very Sensitive"/>
    <n v="2"/>
    <n v="1"/>
    <s v="Tablet"/>
    <x v="71"/>
    <b v="1"/>
    <x v="3"/>
    <n v="12"/>
  </r>
  <r>
    <x v="77"/>
    <n v="21"/>
    <s v="Male"/>
    <s v="Middle"/>
    <x v="1"/>
    <s v="Radā‘"/>
    <x v="37"/>
    <x v="9"/>
    <x v="77"/>
    <x v="1"/>
    <x v="0"/>
    <n v="1"/>
    <s v="High"/>
    <s v="Not Sensitive"/>
    <n v="1"/>
    <n v="9"/>
    <s v="Smartphone"/>
    <x v="72"/>
    <b v="1"/>
    <x v="3"/>
    <n v="9"/>
  </r>
  <r>
    <x v="78"/>
    <n v="21"/>
    <s v="Female"/>
    <s v="Middle"/>
    <x v="2"/>
    <s v="Cibaregbeg"/>
    <x v="5"/>
    <x v="14"/>
    <x v="78"/>
    <x v="1"/>
    <x v="2"/>
    <n v="1"/>
    <s v="Medium"/>
    <s v="Very Sensitive"/>
    <n v="1"/>
    <n v="10"/>
    <s v="Desktop"/>
    <x v="71"/>
    <b v="1"/>
    <x v="1"/>
    <n v="1"/>
  </r>
  <r>
    <x v="79"/>
    <n v="21"/>
    <s v="Female"/>
    <s v="Middle"/>
    <x v="2"/>
    <s v="Liangnong"/>
    <x v="3"/>
    <x v="18"/>
    <x v="79"/>
    <x v="1"/>
    <x v="4"/>
    <n v="4"/>
    <s v="Medium"/>
    <s v="Very Sensitive"/>
    <n v="1"/>
    <n v="4"/>
    <s v="Smartphone"/>
    <x v="73"/>
    <b v="0"/>
    <x v="2"/>
    <n v="14"/>
  </r>
  <r>
    <x v="80"/>
    <n v="21"/>
    <s v="Other"/>
    <s v="High"/>
    <x v="1"/>
    <s v="Gereshk"/>
    <x v="20"/>
    <x v="5"/>
    <x v="80"/>
    <x v="1"/>
    <x v="1"/>
    <n v="5"/>
    <s v="Medium"/>
    <s v="Somewhat Sensitive"/>
    <n v="0"/>
    <n v="5"/>
    <s v="Smartphone"/>
    <x v="21"/>
    <b v="1"/>
    <x v="0"/>
    <n v="7"/>
  </r>
  <r>
    <x v="81"/>
    <n v="21"/>
    <s v="Other"/>
    <s v="Middle"/>
    <x v="2"/>
    <s v="Gorzyce"/>
    <x v="8"/>
    <x v="5"/>
    <x v="81"/>
    <x v="1"/>
    <x v="0"/>
    <n v="3"/>
    <s v="Medium"/>
    <s v="Very Sensitive"/>
    <n v="0"/>
    <n v="10"/>
    <s v="Tablet"/>
    <x v="74"/>
    <b v="1"/>
    <x v="3"/>
    <n v="2"/>
  </r>
  <r>
    <x v="82"/>
    <n v="21"/>
    <s v="Male"/>
    <s v="High"/>
    <x v="1"/>
    <s v="Kiambu"/>
    <x v="38"/>
    <x v="3"/>
    <x v="82"/>
    <x v="0"/>
    <x v="1"/>
    <n v="3"/>
    <s v="None"/>
    <s v="Not Sensitive"/>
    <n v="0"/>
    <n v="10"/>
    <s v="Smartphone"/>
    <x v="15"/>
    <b v="1"/>
    <x v="3"/>
    <n v="6"/>
  </r>
  <r>
    <x v="83"/>
    <n v="21"/>
    <s v="Female"/>
    <s v="High"/>
    <x v="1"/>
    <s v="Cianorte"/>
    <x v="29"/>
    <x v="2"/>
    <x v="83"/>
    <x v="0"/>
    <x v="0"/>
    <n v="2"/>
    <s v="Low"/>
    <s v="Very Sensitive"/>
    <n v="0"/>
    <n v="4"/>
    <s v="Desktop"/>
    <x v="75"/>
    <b v="0"/>
    <x v="1"/>
    <n v="6"/>
  </r>
  <r>
    <x v="84"/>
    <n v="21"/>
    <s v="Female"/>
    <s v="Middle"/>
    <x v="2"/>
    <s v="Taiyuan"/>
    <x v="3"/>
    <x v="0"/>
    <x v="84"/>
    <x v="0"/>
    <x v="1"/>
    <n v="2"/>
    <s v="High"/>
    <s v="Very Sensitive"/>
    <n v="0"/>
    <n v="4"/>
    <s v="Desktop"/>
    <x v="76"/>
    <b v="0"/>
    <x v="0"/>
    <n v="1"/>
  </r>
  <r>
    <x v="85"/>
    <n v="21"/>
    <s v="Female"/>
    <s v="High"/>
    <x v="1"/>
    <s v="Turkestan"/>
    <x v="33"/>
    <x v="9"/>
    <x v="85"/>
    <x v="0"/>
    <x v="4"/>
    <n v="4"/>
    <s v="High"/>
    <s v="Somewhat Sensitive"/>
    <n v="1"/>
    <n v="9"/>
    <s v="Desktop"/>
    <x v="72"/>
    <b v="1"/>
    <x v="0"/>
    <n v="4"/>
  </r>
  <r>
    <x v="86"/>
    <n v="21"/>
    <s v="Male"/>
    <s v="Middle"/>
    <x v="0"/>
    <s v="Clichy"/>
    <x v="24"/>
    <x v="14"/>
    <x v="86"/>
    <x v="1"/>
    <x v="3"/>
    <n v="2"/>
    <s v="Low"/>
    <s v="Somewhat Sensitive"/>
    <n v="1"/>
    <n v="3"/>
    <s v="Tablet"/>
    <x v="69"/>
    <b v="1"/>
    <x v="2"/>
    <n v="3"/>
  </r>
  <r>
    <x v="87"/>
    <n v="21"/>
    <s v="Other"/>
    <s v="Middle"/>
    <x v="1"/>
    <s v="Latacunga"/>
    <x v="39"/>
    <x v="14"/>
    <x v="87"/>
    <x v="0"/>
    <x v="3"/>
    <n v="3"/>
    <s v="Low"/>
    <s v="Not Sensitive"/>
    <n v="1"/>
    <n v="9"/>
    <s v="Desktop"/>
    <x v="77"/>
    <b v="0"/>
    <x v="3"/>
    <n v="1"/>
  </r>
  <r>
    <x v="88"/>
    <n v="21"/>
    <s v="Male"/>
    <s v="Middle"/>
    <x v="0"/>
    <s v="Curahkalak Tengah"/>
    <x v="5"/>
    <x v="18"/>
    <x v="88"/>
    <x v="2"/>
    <x v="2"/>
    <n v="1"/>
    <s v="High"/>
    <s v="Not Sensitive"/>
    <n v="2"/>
    <n v="8"/>
    <s v="Smartphone"/>
    <x v="78"/>
    <b v="0"/>
    <x v="1"/>
    <n v="13"/>
  </r>
  <r>
    <x v="89"/>
    <n v="21"/>
    <s v="Male"/>
    <s v="Middle"/>
    <x v="1"/>
    <s v="Xinglongchang"/>
    <x v="3"/>
    <x v="14"/>
    <x v="89"/>
    <x v="2"/>
    <x v="1"/>
    <n v="2"/>
    <s v="High"/>
    <s v="Not Sensitive"/>
    <n v="0"/>
    <n v="2"/>
    <s v="Desktop"/>
    <x v="79"/>
    <b v="0"/>
    <x v="1"/>
    <n v="8"/>
  </r>
  <r>
    <x v="90"/>
    <n v="21"/>
    <s v="Male"/>
    <s v="High"/>
    <x v="2"/>
    <s v="Madan"/>
    <x v="40"/>
    <x v="14"/>
    <x v="90"/>
    <x v="0"/>
    <x v="3"/>
    <n v="1"/>
    <s v="Low"/>
    <s v="Somewhat Sensitive"/>
    <n v="0"/>
    <n v="5"/>
    <s v="Desktop"/>
    <x v="50"/>
    <b v="0"/>
    <x v="2"/>
    <n v="14"/>
  </r>
  <r>
    <x v="91"/>
    <n v="21"/>
    <s v="Male"/>
    <s v="Middle"/>
    <x v="2"/>
    <s v="Labège"/>
    <x v="24"/>
    <x v="7"/>
    <x v="91"/>
    <x v="0"/>
    <x v="2"/>
    <n v="1"/>
    <s v="High"/>
    <s v="Very Sensitive"/>
    <n v="0"/>
    <n v="4"/>
    <s v="Desktop"/>
    <x v="64"/>
    <b v="0"/>
    <x v="3"/>
    <n v="7"/>
  </r>
  <r>
    <x v="92"/>
    <n v="21"/>
    <s v="Other"/>
    <s v="Middle"/>
    <x v="0"/>
    <s v="Imielin"/>
    <x v="8"/>
    <x v="20"/>
    <x v="92"/>
    <x v="2"/>
    <x v="0"/>
    <n v="5"/>
    <s v="None"/>
    <s v="Not Sensitive"/>
    <n v="2"/>
    <n v="6"/>
    <s v="Desktop"/>
    <x v="80"/>
    <b v="1"/>
    <x v="0"/>
    <n v="3"/>
  </r>
  <r>
    <x v="93"/>
    <n v="21"/>
    <s v="Male"/>
    <s v="Middle"/>
    <x v="2"/>
    <s v="Vendargues"/>
    <x v="24"/>
    <x v="2"/>
    <x v="93"/>
    <x v="1"/>
    <x v="2"/>
    <n v="4"/>
    <s v="None"/>
    <s v="Not Sensitive"/>
    <n v="2"/>
    <n v="7"/>
    <s v="Smartphone"/>
    <x v="81"/>
    <b v="1"/>
    <x v="1"/>
    <n v="10"/>
  </r>
  <r>
    <x v="94"/>
    <n v="21"/>
    <s v="Female"/>
    <s v="High"/>
    <x v="1"/>
    <s v="Camalote"/>
    <x v="41"/>
    <x v="16"/>
    <x v="94"/>
    <x v="2"/>
    <x v="3"/>
    <n v="5"/>
    <s v="Medium"/>
    <s v="Somewhat Sensitive"/>
    <n v="1"/>
    <n v="1"/>
    <s v="Tablet"/>
    <x v="82"/>
    <b v="0"/>
    <x v="1"/>
    <n v="13"/>
  </r>
  <r>
    <x v="95"/>
    <n v="21"/>
    <s v="Male"/>
    <s v="High"/>
    <x v="2"/>
    <s v="Fort Wayne"/>
    <x v="25"/>
    <x v="1"/>
    <x v="95"/>
    <x v="0"/>
    <x v="2"/>
    <n v="3"/>
    <s v="Low"/>
    <s v="Very Sensitive"/>
    <n v="0"/>
    <n v="2"/>
    <s v="Smartphone"/>
    <x v="29"/>
    <b v="0"/>
    <x v="2"/>
    <n v="14"/>
  </r>
  <r>
    <x v="96"/>
    <n v="21"/>
    <s v="Female"/>
    <s v="High"/>
    <x v="1"/>
    <s v="Cervantes"/>
    <x v="13"/>
    <x v="17"/>
    <x v="96"/>
    <x v="2"/>
    <x v="4"/>
    <n v="4"/>
    <s v="Low"/>
    <s v="Very Sensitive"/>
    <n v="1"/>
    <n v="7"/>
    <s v="Desktop"/>
    <x v="83"/>
    <b v="0"/>
    <x v="2"/>
    <n v="11"/>
  </r>
  <r>
    <x v="97"/>
    <n v="21"/>
    <s v="Male"/>
    <s v="Middle"/>
    <x v="0"/>
    <s v="Dhalie"/>
    <x v="42"/>
    <x v="21"/>
    <x v="97"/>
    <x v="0"/>
    <x v="0"/>
    <n v="1"/>
    <s v="None"/>
    <s v="Very Sensitive"/>
    <n v="0"/>
    <n v="9"/>
    <s v="Desktop"/>
    <x v="84"/>
    <b v="1"/>
    <x v="0"/>
    <n v="12"/>
  </r>
  <r>
    <x v="98"/>
    <n v="21"/>
    <s v="Female"/>
    <s v="High"/>
    <x v="2"/>
    <s v="Těšany"/>
    <x v="19"/>
    <x v="0"/>
    <x v="98"/>
    <x v="0"/>
    <x v="2"/>
    <n v="3"/>
    <s v="None"/>
    <s v="Very Sensitive"/>
    <n v="2"/>
    <n v="5"/>
    <s v="Desktop"/>
    <x v="69"/>
    <b v="1"/>
    <x v="1"/>
    <n v="12"/>
  </r>
  <r>
    <x v="99"/>
    <n v="21"/>
    <s v="Male"/>
    <s v="High"/>
    <x v="2"/>
    <s v="Iñapari"/>
    <x v="43"/>
    <x v="14"/>
    <x v="99"/>
    <x v="0"/>
    <x v="3"/>
    <n v="5"/>
    <s v="Medium"/>
    <s v="Not Sensitive"/>
    <n v="1"/>
    <n v="5"/>
    <s v="Desktop"/>
    <x v="85"/>
    <b v="1"/>
    <x v="1"/>
    <n v="9"/>
  </r>
  <r>
    <x v="100"/>
    <n v="21"/>
    <s v="Male"/>
    <s v="Middle"/>
    <x v="0"/>
    <s v="Tancheng"/>
    <x v="3"/>
    <x v="3"/>
    <x v="100"/>
    <x v="1"/>
    <x v="1"/>
    <n v="4"/>
    <s v="Low"/>
    <s v="Somewhat Sensitive"/>
    <n v="0"/>
    <n v="9"/>
    <s v="Tablet"/>
    <x v="86"/>
    <b v="1"/>
    <x v="1"/>
    <n v="9"/>
  </r>
  <r>
    <x v="101"/>
    <n v="21"/>
    <s v="Female"/>
    <s v="High"/>
    <x v="0"/>
    <s v="Rende"/>
    <x v="44"/>
    <x v="2"/>
    <x v="101"/>
    <x v="1"/>
    <x v="1"/>
    <n v="1"/>
    <s v="None"/>
    <s v="Not Sensitive"/>
    <n v="1"/>
    <n v="3"/>
    <s v="Desktop"/>
    <x v="87"/>
    <b v="0"/>
    <x v="1"/>
    <n v="3"/>
  </r>
  <r>
    <x v="102"/>
    <n v="21"/>
    <s v="Male"/>
    <s v="Middle"/>
    <x v="2"/>
    <s v="San Isidro"/>
    <x v="18"/>
    <x v="9"/>
    <x v="102"/>
    <x v="1"/>
    <x v="3"/>
    <n v="1"/>
    <s v="Low"/>
    <s v="Not Sensitive"/>
    <n v="2"/>
    <n v="5"/>
    <s v="Desktop"/>
    <x v="88"/>
    <b v="0"/>
    <x v="0"/>
    <n v="4"/>
  </r>
  <r>
    <x v="103"/>
    <n v="21"/>
    <s v="Male"/>
    <s v="Middle"/>
    <x v="2"/>
    <s v="São Miguel do Araguaia"/>
    <x v="29"/>
    <x v="3"/>
    <x v="103"/>
    <x v="2"/>
    <x v="3"/>
    <n v="3"/>
    <s v="None"/>
    <s v="Very Sensitive"/>
    <n v="2"/>
    <n v="8"/>
    <s v="Tablet"/>
    <x v="1"/>
    <b v="0"/>
    <x v="3"/>
    <n v="9"/>
  </r>
  <r>
    <x v="104"/>
    <n v="21"/>
    <s v="Female"/>
    <s v="High"/>
    <x v="0"/>
    <s v="Béziers"/>
    <x v="24"/>
    <x v="15"/>
    <x v="104"/>
    <x v="1"/>
    <x v="0"/>
    <n v="4"/>
    <s v="Low"/>
    <s v="Somewhat Sensitive"/>
    <n v="0"/>
    <n v="5"/>
    <s v="Desktop"/>
    <x v="89"/>
    <b v="1"/>
    <x v="2"/>
    <n v="8"/>
  </r>
  <r>
    <x v="105"/>
    <n v="21"/>
    <s v="Female"/>
    <s v="Middle"/>
    <x v="1"/>
    <s v="Dongzhou"/>
    <x v="3"/>
    <x v="11"/>
    <x v="105"/>
    <x v="0"/>
    <x v="3"/>
    <n v="2"/>
    <s v="Medium"/>
    <s v="Not Sensitive"/>
    <n v="1"/>
    <n v="10"/>
    <s v="Tablet"/>
    <x v="58"/>
    <b v="0"/>
    <x v="3"/>
    <n v="2"/>
  </r>
  <r>
    <x v="106"/>
    <n v="22"/>
    <s v="Female"/>
    <s v="Middle"/>
    <x v="0"/>
    <s v="Évry"/>
    <x v="24"/>
    <x v="18"/>
    <x v="106"/>
    <x v="2"/>
    <x v="3"/>
    <n v="5"/>
    <s v="None"/>
    <s v="Somewhat Sensitive"/>
    <n v="1"/>
    <n v="7"/>
    <s v="Tablet"/>
    <x v="86"/>
    <b v="1"/>
    <x v="1"/>
    <n v="2"/>
  </r>
  <r>
    <x v="107"/>
    <n v="22"/>
    <s v="Male"/>
    <s v="Middle"/>
    <x v="0"/>
    <s v="Kyonju"/>
    <x v="45"/>
    <x v="4"/>
    <x v="107"/>
    <x v="0"/>
    <x v="1"/>
    <n v="1"/>
    <s v="None"/>
    <s v="Somewhat Sensitive"/>
    <n v="2"/>
    <n v="1"/>
    <s v="Tablet"/>
    <x v="90"/>
    <b v="1"/>
    <x v="2"/>
    <n v="1"/>
  </r>
  <r>
    <x v="108"/>
    <n v="22"/>
    <s v="Male"/>
    <s v="Middle"/>
    <x v="2"/>
    <s v="Macau"/>
    <x v="46"/>
    <x v="4"/>
    <x v="108"/>
    <x v="2"/>
    <x v="4"/>
    <n v="3"/>
    <s v="High"/>
    <s v="Not Sensitive"/>
    <n v="1"/>
    <n v="5"/>
    <s v="Desktop"/>
    <x v="24"/>
    <b v="0"/>
    <x v="0"/>
    <n v="7"/>
  </r>
  <r>
    <x v="109"/>
    <n v="22"/>
    <s v="Female"/>
    <s v="High"/>
    <x v="2"/>
    <s v="Mosal’sk"/>
    <x v="1"/>
    <x v="4"/>
    <x v="109"/>
    <x v="0"/>
    <x v="3"/>
    <n v="4"/>
    <s v="None"/>
    <s v="Not Sensitive"/>
    <n v="0"/>
    <n v="6"/>
    <s v="Smartphone"/>
    <x v="91"/>
    <b v="0"/>
    <x v="3"/>
    <n v="6"/>
  </r>
  <r>
    <x v="110"/>
    <n v="22"/>
    <s v="Female"/>
    <s v="High"/>
    <x v="2"/>
    <s v="Faqqū‘ah"/>
    <x v="47"/>
    <x v="11"/>
    <x v="110"/>
    <x v="2"/>
    <x v="1"/>
    <n v="4"/>
    <s v="Low"/>
    <s v="Somewhat Sensitive"/>
    <n v="0"/>
    <n v="2"/>
    <s v="Tablet"/>
    <x v="92"/>
    <b v="0"/>
    <x v="3"/>
    <n v="3"/>
  </r>
  <r>
    <x v="111"/>
    <n v="22"/>
    <s v="Female"/>
    <s v="Middle"/>
    <x v="0"/>
    <s v="Portela"/>
    <x v="17"/>
    <x v="17"/>
    <x v="111"/>
    <x v="0"/>
    <x v="0"/>
    <n v="5"/>
    <s v="None"/>
    <s v="Not Sensitive"/>
    <n v="0"/>
    <n v="8"/>
    <s v="Smartphone"/>
    <x v="93"/>
    <b v="0"/>
    <x v="1"/>
    <n v="14"/>
  </r>
  <r>
    <x v="112"/>
    <n v="22"/>
    <s v="Other"/>
    <s v="High"/>
    <x v="1"/>
    <s v="Pinagsibaan"/>
    <x v="13"/>
    <x v="15"/>
    <x v="112"/>
    <x v="0"/>
    <x v="0"/>
    <n v="2"/>
    <s v="Low"/>
    <s v="Very Sensitive"/>
    <n v="0"/>
    <n v="3"/>
    <s v="Tablet"/>
    <x v="13"/>
    <b v="1"/>
    <x v="3"/>
    <n v="4"/>
  </r>
  <r>
    <x v="113"/>
    <n v="22"/>
    <s v="Female"/>
    <s v="Middle"/>
    <x v="2"/>
    <s v="San Pascual"/>
    <x v="13"/>
    <x v="20"/>
    <x v="113"/>
    <x v="2"/>
    <x v="0"/>
    <n v="5"/>
    <s v="High"/>
    <s v="Very Sensitive"/>
    <n v="0"/>
    <n v="1"/>
    <s v="Tablet"/>
    <x v="94"/>
    <b v="0"/>
    <x v="0"/>
    <n v="4"/>
  </r>
  <r>
    <x v="114"/>
    <n v="22"/>
    <s v="Male"/>
    <s v="Middle"/>
    <x v="2"/>
    <s v="Veiga"/>
    <x v="12"/>
    <x v="7"/>
    <x v="114"/>
    <x v="2"/>
    <x v="0"/>
    <n v="5"/>
    <s v="Medium"/>
    <s v="Not Sensitive"/>
    <n v="2"/>
    <n v="6"/>
    <s v="Desktop"/>
    <x v="18"/>
    <b v="0"/>
    <x v="1"/>
    <n v="7"/>
  </r>
  <r>
    <x v="115"/>
    <n v="22"/>
    <s v="Male"/>
    <s v="Middle"/>
    <x v="2"/>
    <s v="Tanudan"/>
    <x v="5"/>
    <x v="20"/>
    <x v="115"/>
    <x v="2"/>
    <x v="4"/>
    <n v="4"/>
    <s v="None"/>
    <s v="Somewhat Sensitive"/>
    <n v="2"/>
    <n v="8"/>
    <s v="Smartphone"/>
    <x v="95"/>
    <b v="1"/>
    <x v="0"/>
    <n v="4"/>
  </r>
  <r>
    <x v="116"/>
    <n v="22"/>
    <s v="Other"/>
    <s v="Middle"/>
    <x v="2"/>
    <s v="Xiluodu"/>
    <x v="3"/>
    <x v="17"/>
    <x v="116"/>
    <x v="0"/>
    <x v="2"/>
    <n v="2"/>
    <s v="High"/>
    <s v="Very Sensitive"/>
    <n v="1"/>
    <n v="6"/>
    <s v="Desktop"/>
    <x v="96"/>
    <b v="1"/>
    <x v="1"/>
    <n v="1"/>
  </r>
  <r>
    <x v="117"/>
    <n v="22"/>
    <s v="Male"/>
    <s v="Middle"/>
    <x v="1"/>
    <s v="Créteil"/>
    <x v="24"/>
    <x v="16"/>
    <x v="117"/>
    <x v="1"/>
    <x v="2"/>
    <n v="1"/>
    <s v="None"/>
    <s v="Somewhat Sensitive"/>
    <n v="1"/>
    <n v="1"/>
    <s v="Tablet"/>
    <x v="97"/>
    <b v="0"/>
    <x v="2"/>
    <n v="12"/>
  </r>
  <r>
    <x v="118"/>
    <n v="22"/>
    <s v="Other"/>
    <s v="High"/>
    <x v="1"/>
    <s v="San Diego"/>
    <x v="25"/>
    <x v="8"/>
    <x v="118"/>
    <x v="1"/>
    <x v="0"/>
    <n v="5"/>
    <s v="Low"/>
    <s v="Somewhat Sensitive"/>
    <n v="1"/>
    <n v="7"/>
    <s v="Desktop"/>
    <x v="98"/>
    <b v="0"/>
    <x v="1"/>
    <n v="4"/>
  </r>
  <r>
    <x v="119"/>
    <n v="22"/>
    <s v="Female"/>
    <s v="Middle"/>
    <x v="0"/>
    <s v="Galán"/>
    <x v="14"/>
    <x v="16"/>
    <x v="119"/>
    <x v="0"/>
    <x v="4"/>
    <n v="4"/>
    <s v="None"/>
    <s v="Not Sensitive"/>
    <n v="1"/>
    <n v="8"/>
    <s v="Smartphone"/>
    <x v="99"/>
    <b v="1"/>
    <x v="1"/>
    <n v="9"/>
  </r>
  <r>
    <x v="120"/>
    <n v="22"/>
    <s v="Male"/>
    <s v="Middle"/>
    <x v="1"/>
    <s v="Götene"/>
    <x v="7"/>
    <x v="6"/>
    <x v="120"/>
    <x v="2"/>
    <x v="0"/>
    <n v="4"/>
    <s v="Low"/>
    <s v="Very Sensitive"/>
    <n v="0"/>
    <n v="3"/>
    <s v="Smartphone"/>
    <x v="68"/>
    <b v="1"/>
    <x v="0"/>
    <n v="8"/>
  </r>
  <r>
    <x v="121"/>
    <n v="22"/>
    <s v="Female"/>
    <s v="Middle"/>
    <x v="2"/>
    <s v="Gävle"/>
    <x v="7"/>
    <x v="5"/>
    <x v="121"/>
    <x v="2"/>
    <x v="0"/>
    <n v="1"/>
    <s v="None"/>
    <s v="Not Sensitive"/>
    <n v="0"/>
    <n v="3"/>
    <s v="Desktop"/>
    <x v="100"/>
    <b v="0"/>
    <x v="0"/>
    <n v="9"/>
  </r>
  <r>
    <x v="122"/>
    <n v="22"/>
    <s v="Female"/>
    <s v="High"/>
    <x v="1"/>
    <s v="Antipolo"/>
    <x v="13"/>
    <x v="10"/>
    <x v="122"/>
    <x v="0"/>
    <x v="2"/>
    <n v="2"/>
    <s v="Medium"/>
    <s v="Very Sensitive"/>
    <n v="0"/>
    <n v="3"/>
    <s v="Desktop"/>
    <x v="101"/>
    <b v="0"/>
    <x v="3"/>
    <n v="13"/>
  </r>
  <r>
    <x v="123"/>
    <n v="22"/>
    <s v="Male"/>
    <s v="Middle"/>
    <x v="0"/>
    <s v="Ambatolaona"/>
    <x v="48"/>
    <x v="7"/>
    <x v="123"/>
    <x v="2"/>
    <x v="3"/>
    <n v="5"/>
    <s v="None"/>
    <s v="Not Sensitive"/>
    <n v="2"/>
    <n v="10"/>
    <s v="Desktop"/>
    <x v="102"/>
    <b v="0"/>
    <x v="0"/>
    <n v="7"/>
  </r>
  <r>
    <x v="124"/>
    <n v="22"/>
    <s v="Female"/>
    <s v="High"/>
    <x v="1"/>
    <s v="Rio Pardo"/>
    <x v="29"/>
    <x v="20"/>
    <x v="124"/>
    <x v="0"/>
    <x v="2"/>
    <n v="1"/>
    <s v="None"/>
    <s v="Not Sensitive"/>
    <n v="0"/>
    <n v="1"/>
    <s v="Smartphone"/>
    <x v="103"/>
    <b v="1"/>
    <x v="2"/>
    <n v="6"/>
  </r>
  <r>
    <x v="125"/>
    <n v="23"/>
    <s v="Male"/>
    <s v="Middle"/>
    <x v="2"/>
    <s v="Hongguang"/>
    <x v="3"/>
    <x v="14"/>
    <x v="125"/>
    <x v="2"/>
    <x v="2"/>
    <n v="4"/>
    <s v="High"/>
    <s v="Somewhat Sensitive"/>
    <n v="2"/>
    <n v="4"/>
    <s v="Desktop"/>
    <x v="104"/>
    <b v="0"/>
    <x v="3"/>
    <n v="8"/>
  </r>
  <r>
    <x v="126"/>
    <n v="23"/>
    <s v="Female"/>
    <s v="High"/>
    <x v="1"/>
    <s v="Hinlayagan Ilaud"/>
    <x v="13"/>
    <x v="6"/>
    <x v="126"/>
    <x v="0"/>
    <x v="0"/>
    <n v="1"/>
    <s v="Medium"/>
    <s v="Somewhat Sensitive"/>
    <n v="0"/>
    <n v="4"/>
    <s v="Smartphone"/>
    <x v="105"/>
    <b v="1"/>
    <x v="1"/>
    <n v="8"/>
  </r>
  <r>
    <x v="127"/>
    <n v="23"/>
    <s v="Female"/>
    <s v="Middle"/>
    <x v="0"/>
    <s v="Rakszawa"/>
    <x v="8"/>
    <x v="22"/>
    <x v="127"/>
    <x v="2"/>
    <x v="1"/>
    <n v="5"/>
    <s v="Medium"/>
    <s v="Not Sensitive"/>
    <n v="1"/>
    <n v="1"/>
    <s v="Smartphone"/>
    <x v="48"/>
    <b v="0"/>
    <x v="1"/>
    <n v="7"/>
  </r>
  <r>
    <x v="128"/>
    <n v="23"/>
    <s v="Other"/>
    <s v="High"/>
    <x v="1"/>
    <s v="Jiangcun"/>
    <x v="3"/>
    <x v="16"/>
    <x v="128"/>
    <x v="2"/>
    <x v="3"/>
    <n v="5"/>
    <s v="Medium"/>
    <s v="Very Sensitive"/>
    <n v="1"/>
    <n v="3"/>
    <s v="Tablet"/>
    <x v="106"/>
    <b v="0"/>
    <x v="2"/>
    <n v="8"/>
  </r>
  <r>
    <x v="129"/>
    <n v="23"/>
    <s v="Female"/>
    <s v="Middle"/>
    <x v="1"/>
    <s v="Jinping"/>
    <x v="3"/>
    <x v="22"/>
    <x v="129"/>
    <x v="1"/>
    <x v="3"/>
    <n v="1"/>
    <s v="High"/>
    <s v="Not Sensitive"/>
    <n v="2"/>
    <n v="6"/>
    <s v="Tablet"/>
    <x v="99"/>
    <b v="1"/>
    <x v="3"/>
    <n v="13"/>
  </r>
  <r>
    <x v="130"/>
    <n v="23"/>
    <s v="Male"/>
    <s v="Middle"/>
    <x v="1"/>
    <s v="Balboa"/>
    <x v="49"/>
    <x v="16"/>
    <x v="130"/>
    <x v="1"/>
    <x v="0"/>
    <n v="4"/>
    <s v="None"/>
    <s v="Somewhat Sensitive"/>
    <n v="2"/>
    <n v="9"/>
    <s v="Desktop"/>
    <x v="107"/>
    <b v="1"/>
    <x v="0"/>
    <n v="6"/>
  </r>
  <r>
    <x v="131"/>
    <n v="23"/>
    <s v="Other"/>
    <s v="High"/>
    <x v="0"/>
    <s v="Boshkengash"/>
    <x v="50"/>
    <x v="3"/>
    <x v="131"/>
    <x v="2"/>
    <x v="4"/>
    <n v="4"/>
    <s v="Medium"/>
    <s v="Somewhat Sensitive"/>
    <n v="2"/>
    <n v="4"/>
    <s v="Desktop"/>
    <x v="108"/>
    <b v="1"/>
    <x v="3"/>
    <n v="2"/>
  </r>
  <r>
    <x v="132"/>
    <n v="23"/>
    <s v="Female"/>
    <s v="Middle"/>
    <x v="0"/>
    <s v="Jiangcun"/>
    <x v="3"/>
    <x v="3"/>
    <x v="132"/>
    <x v="2"/>
    <x v="3"/>
    <n v="5"/>
    <s v="Low"/>
    <s v="Very Sensitive"/>
    <n v="1"/>
    <n v="4"/>
    <s v="Smartphone"/>
    <x v="109"/>
    <b v="1"/>
    <x v="3"/>
    <n v="5"/>
  </r>
  <r>
    <x v="133"/>
    <n v="23"/>
    <s v="Female"/>
    <s v="High"/>
    <x v="1"/>
    <s v="Yonghe"/>
    <x v="3"/>
    <x v="10"/>
    <x v="133"/>
    <x v="1"/>
    <x v="0"/>
    <n v="4"/>
    <s v="Medium"/>
    <s v="Not Sensitive"/>
    <n v="0"/>
    <n v="5"/>
    <s v="Smartphone"/>
    <x v="110"/>
    <b v="0"/>
    <x v="2"/>
    <n v="1"/>
  </r>
  <r>
    <x v="134"/>
    <n v="23"/>
    <s v="Other"/>
    <s v="Middle"/>
    <x v="0"/>
    <s v="Ferreira do Alentejo"/>
    <x v="17"/>
    <x v="3"/>
    <x v="134"/>
    <x v="2"/>
    <x v="4"/>
    <n v="5"/>
    <s v="Medium"/>
    <s v="Very Sensitive"/>
    <n v="0"/>
    <n v="7"/>
    <s v="Tablet"/>
    <x v="45"/>
    <b v="0"/>
    <x v="3"/>
    <n v="4"/>
  </r>
  <r>
    <x v="135"/>
    <n v="23"/>
    <s v="Male"/>
    <s v="Middle"/>
    <x v="1"/>
    <s v="Pandean"/>
    <x v="5"/>
    <x v="14"/>
    <x v="135"/>
    <x v="2"/>
    <x v="2"/>
    <n v="1"/>
    <s v="High"/>
    <s v="Not Sensitive"/>
    <n v="0"/>
    <n v="8"/>
    <s v="Tablet"/>
    <x v="111"/>
    <b v="1"/>
    <x v="2"/>
    <n v="1"/>
  </r>
  <r>
    <x v="136"/>
    <n v="23"/>
    <s v="Male"/>
    <s v="Middle"/>
    <x v="2"/>
    <s v="Franceville"/>
    <x v="51"/>
    <x v="4"/>
    <x v="136"/>
    <x v="0"/>
    <x v="2"/>
    <n v="2"/>
    <s v="None"/>
    <s v="Very Sensitive"/>
    <n v="2"/>
    <n v="8"/>
    <s v="Tablet"/>
    <x v="112"/>
    <b v="0"/>
    <x v="1"/>
    <n v="1"/>
  </r>
  <r>
    <x v="137"/>
    <n v="23"/>
    <s v="Other"/>
    <s v="Middle"/>
    <x v="2"/>
    <s v="Krajan Baru"/>
    <x v="5"/>
    <x v="6"/>
    <x v="137"/>
    <x v="2"/>
    <x v="0"/>
    <n v="1"/>
    <s v="Medium"/>
    <s v="Somewhat Sensitive"/>
    <n v="2"/>
    <n v="9"/>
    <s v="Smartphone"/>
    <x v="113"/>
    <b v="0"/>
    <x v="1"/>
    <n v="6"/>
  </r>
  <r>
    <x v="138"/>
    <n v="23"/>
    <s v="Male"/>
    <s v="High"/>
    <x v="2"/>
    <s v="Podhum"/>
    <x v="52"/>
    <x v="15"/>
    <x v="138"/>
    <x v="2"/>
    <x v="3"/>
    <n v="2"/>
    <s v="Medium"/>
    <s v="Very Sensitive"/>
    <n v="2"/>
    <n v="7"/>
    <s v="Tablet"/>
    <x v="114"/>
    <b v="0"/>
    <x v="1"/>
    <n v="3"/>
  </r>
  <r>
    <x v="139"/>
    <n v="23"/>
    <s v="Other"/>
    <s v="High"/>
    <x v="1"/>
    <s v="Rumbek"/>
    <x v="53"/>
    <x v="3"/>
    <x v="139"/>
    <x v="0"/>
    <x v="1"/>
    <n v="4"/>
    <s v="Low"/>
    <s v="Not Sensitive"/>
    <n v="1"/>
    <n v="1"/>
    <s v="Smartphone"/>
    <x v="115"/>
    <b v="0"/>
    <x v="3"/>
    <n v="14"/>
  </r>
  <r>
    <x v="140"/>
    <n v="23"/>
    <s v="Male"/>
    <s v="Middle"/>
    <x v="1"/>
    <s v="Abaetetuba"/>
    <x v="29"/>
    <x v="11"/>
    <x v="140"/>
    <x v="0"/>
    <x v="0"/>
    <n v="5"/>
    <s v="High"/>
    <s v="Very Sensitive"/>
    <n v="0"/>
    <n v="1"/>
    <s v="Tablet"/>
    <x v="25"/>
    <b v="1"/>
    <x v="3"/>
    <n v="4"/>
  </r>
  <r>
    <x v="141"/>
    <n v="23"/>
    <s v="Female"/>
    <s v="High"/>
    <x v="0"/>
    <s v="Garibaldi"/>
    <x v="44"/>
    <x v="11"/>
    <x v="141"/>
    <x v="1"/>
    <x v="2"/>
    <n v="1"/>
    <s v="None"/>
    <s v="Very Sensitive"/>
    <n v="0"/>
    <n v="2"/>
    <s v="Desktop"/>
    <x v="98"/>
    <b v="0"/>
    <x v="0"/>
    <n v="5"/>
  </r>
  <r>
    <x v="142"/>
    <n v="23"/>
    <s v="Female"/>
    <s v="High"/>
    <x v="0"/>
    <s v="Gweedore"/>
    <x v="54"/>
    <x v="18"/>
    <x v="142"/>
    <x v="2"/>
    <x v="1"/>
    <n v="5"/>
    <s v="None"/>
    <s v="Somewhat Sensitive"/>
    <n v="2"/>
    <n v="1"/>
    <s v="Tablet"/>
    <x v="9"/>
    <b v="1"/>
    <x v="0"/>
    <n v="12"/>
  </r>
  <r>
    <x v="143"/>
    <n v="23"/>
    <s v="Male"/>
    <s v="High"/>
    <x v="1"/>
    <s v="Perzów"/>
    <x v="8"/>
    <x v="0"/>
    <x v="143"/>
    <x v="0"/>
    <x v="2"/>
    <n v="4"/>
    <s v="Low"/>
    <s v="Somewhat Sensitive"/>
    <n v="0"/>
    <n v="4"/>
    <s v="Desktop"/>
    <x v="25"/>
    <b v="1"/>
    <x v="3"/>
    <n v="12"/>
  </r>
  <r>
    <x v="144"/>
    <n v="23"/>
    <s v="Female"/>
    <s v="Middle"/>
    <x v="0"/>
    <s v="Tabuc Pontevedra"/>
    <x v="13"/>
    <x v="0"/>
    <x v="144"/>
    <x v="1"/>
    <x v="4"/>
    <n v="5"/>
    <s v="Low"/>
    <s v="Not Sensitive"/>
    <n v="1"/>
    <n v="6"/>
    <s v="Smartphone"/>
    <x v="88"/>
    <b v="1"/>
    <x v="1"/>
    <n v="8"/>
  </r>
  <r>
    <x v="145"/>
    <n v="23"/>
    <s v="Male"/>
    <s v="Middle"/>
    <x v="2"/>
    <s v="Fīrūzābād"/>
    <x v="55"/>
    <x v="13"/>
    <x v="145"/>
    <x v="1"/>
    <x v="0"/>
    <n v="2"/>
    <s v="None"/>
    <s v="Somewhat Sensitive"/>
    <n v="1"/>
    <n v="8"/>
    <s v="Tablet"/>
    <x v="116"/>
    <b v="1"/>
    <x v="0"/>
    <n v="13"/>
  </r>
  <r>
    <x v="146"/>
    <n v="23"/>
    <s v="Female"/>
    <s v="Middle"/>
    <x v="0"/>
    <s v="Yakovlevo"/>
    <x v="1"/>
    <x v="2"/>
    <x v="146"/>
    <x v="2"/>
    <x v="4"/>
    <n v="1"/>
    <s v="Medium"/>
    <s v="Somewhat Sensitive"/>
    <n v="0"/>
    <n v="4"/>
    <s v="Desktop"/>
    <x v="38"/>
    <b v="1"/>
    <x v="2"/>
    <n v="1"/>
  </r>
  <r>
    <x v="147"/>
    <n v="23"/>
    <s v="Female"/>
    <s v="High"/>
    <x v="2"/>
    <s v="Maomiaoji"/>
    <x v="3"/>
    <x v="14"/>
    <x v="147"/>
    <x v="1"/>
    <x v="4"/>
    <n v="2"/>
    <s v="Low"/>
    <s v="Very Sensitive"/>
    <n v="2"/>
    <n v="5"/>
    <s v="Desktop"/>
    <x v="117"/>
    <b v="0"/>
    <x v="1"/>
    <n v="1"/>
  </r>
  <r>
    <x v="148"/>
    <n v="23"/>
    <s v="Female"/>
    <s v="High"/>
    <x v="0"/>
    <s v="Garça"/>
    <x v="29"/>
    <x v="6"/>
    <x v="148"/>
    <x v="0"/>
    <x v="4"/>
    <n v="5"/>
    <s v="Low"/>
    <s v="Somewhat Sensitive"/>
    <n v="0"/>
    <n v="9"/>
    <s v="Smartphone"/>
    <x v="73"/>
    <b v="1"/>
    <x v="3"/>
    <n v="11"/>
  </r>
  <r>
    <x v="149"/>
    <n v="23"/>
    <s v="Male"/>
    <s v="Middle"/>
    <x v="1"/>
    <s v="Pasadena"/>
    <x v="25"/>
    <x v="13"/>
    <x v="149"/>
    <x v="0"/>
    <x v="0"/>
    <n v="2"/>
    <s v="Low"/>
    <s v="Somewhat Sensitive"/>
    <n v="1"/>
    <n v="7"/>
    <s v="Desktop"/>
    <x v="118"/>
    <b v="1"/>
    <x v="1"/>
    <n v="13"/>
  </r>
  <r>
    <x v="150"/>
    <n v="23"/>
    <s v="Female"/>
    <s v="High"/>
    <x v="0"/>
    <s v="Julayjilah"/>
    <x v="56"/>
    <x v="9"/>
    <x v="150"/>
    <x v="2"/>
    <x v="1"/>
    <n v="3"/>
    <s v="Medium"/>
    <s v="Very Sensitive"/>
    <n v="1"/>
    <n v="8"/>
    <s v="Tablet"/>
    <x v="99"/>
    <b v="0"/>
    <x v="0"/>
    <n v="1"/>
  </r>
  <r>
    <x v="151"/>
    <n v="23"/>
    <s v="Female"/>
    <s v="Middle"/>
    <x v="2"/>
    <s v="Novoorsk"/>
    <x v="1"/>
    <x v="6"/>
    <x v="151"/>
    <x v="2"/>
    <x v="4"/>
    <n v="4"/>
    <s v="High"/>
    <s v="Somewhat Sensitive"/>
    <n v="2"/>
    <n v="5"/>
    <s v="Tablet"/>
    <x v="61"/>
    <b v="0"/>
    <x v="3"/>
    <n v="1"/>
  </r>
  <r>
    <x v="152"/>
    <n v="23"/>
    <s v="Male"/>
    <s v="High"/>
    <x v="2"/>
    <s v="Perbaungan"/>
    <x v="5"/>
    <x v="3"/>
    <x v="152"/>
    <x v="2"/>
    <x v="3"/>
    <n v="3"/>
    <s v="High"/>
    <s v="Not Sensitive"/>
    <n v="2"/>
    <n v="7"/>
    <s v="Desktop"/>
    <x v="12"/>
    <b v="0"/>
    <x v="1"/>
    <n v="3"/>
  </r>
  <r>
    <x v="153"/>
    <n v="23"/>
    <s v="Female"/>
    <s v="Middle"/>
    <x v="2"/>
    <s v="Vereshchagino"/>
    <x v="1"/>
    <x v="16"/>
    <x v="153"/>
    <x v="1"/>
    <x v="2"/>
    <n v="4"/>
    <s v="None"/>
    <s v="Somewhat Sensitive"/>
    <n v="2"/>
    <n v="8"/>
    <s v="Smartphone"/>
    <x v="119"/>
    <b v="1"/>
    <x v="1"/>
    <n v="11"/>
  </r>
  <r>
    <x v="154"/>
    <n v="23"/>
    <s v="Male"/>
    <s v="Middle"/>
    <x v="1"/>
    <s v="Shimorskoye"/>
    <x v="1"/>
    <x v="5"/>
    <x v="154"/>
    <x v="1"/>
    <x v="0"/>
    <n v="3"/>
    <s v="Low"/>
    <s v="Somewhat Sensitive"/>
    <n v="1"/>
    <n v="1"/>
    <s v="Tablet"/>
    <x v="21"/>
    <b v="0"/>
    <x v="3"/>
    <n v="5"/>
  </r>
  <r>
    <x v="155"/>
    <n v="23"/>
    <s v="Male"/>
    <s v="High"/>
    <x v="2"/>
    <s v="Göteborg"/>
    <x v="7"/>
    <x v="5"/>
    <x v="155"/>
    <x v="0"/>
    <x v="4"/>
    <n v="4"/>
    <s v="High"/>
    <s v="Very Sensitive"/>
    <n v="0"/>
    <n v="2"/>
    <s v="Desktop"/>
    <x v="8"/>
    <b v="1"/>
    <x v="3"/>
    <n v="6"/>
  </r>
  <r>
    <x v="156"/>
    <n v="23"/>
    <s v="Female"/>
    <s v="High"/>
    <x v="2"/>
    <s v="Tingsryd"/>
    <x v="7"/>
    <x v="21"/>
    <x v="156"/>
    <x v="1"/>
    <x v="4"/>
    <n v="3"/>
    <s v="Medium"/>
    <s v="Not Sensitive"/>
    <n v="0"/>
    <n v="6"/>
    <s v="Desktop"/>
    <x v="120"/>
    <b v="0"/>
    <x v="1"/>
    <n v="3"/>
  </r>
  <r>
    <x v="157"/>
    <n v="23"/>
    <s v="Male"/>
    <s v="Middle"/>
    <x v="0"/>
    <s v="Qiman"/>
    <x v="3"/>
    <x v="4"/>
    <x v="157"/>
    <x v="1"/>
    <x v="3"/>
    <n v="2"/>
    <s v="High"/>
    <s v="Not Sensitive"/>
    <n v="0"/>
    <n v="7"/>
    <s v="Tablet"/>
    <x v="121"/>
    <b v="1"/>
    <x v="2"/>
    <n v="7"/>
  </r>
  <r>
    <x v="158"/>
    <n v="24"/>
    <s v="Female"/>
    <s v="Middle"/>
    <x v="2"/>
    <s v="Huzhen"/>
    <x v="3"/>
    <x v="16"/>
    <x v="158"/>
    <x v="2"/>
    <x v="3"/>
    <n v="5"/>
    <s v="Low"/>
    <s v="Not Sensitive"/>
    <n v="1"/>
    <n v="7"/>
    <s v="Smartphone"/>
    <x v="67"/>
    <b v="1"/>
    <x v="2"/>
    <n v="3"/>
  </r>
  <r>
    <x v="159"/>
    <n v="24"/>
    <s v="Female"/>
    <s v="High"/>
    <x v="2"/>
    <s v="Gråbo"/>
    <x v="7"/>
    <x v="16"/>
    <x v="159"/>
    <x v="1"/>
    <x v="1"/>
    <n v="5"/>
    <s v="Low"/>
    <s v="Very Sensitive"/>
    <n v="1"/>
    <n v="2"/>
    <s v="Desktop"/>
    <x v="122"/>
    <b v="0"/>
    <x v="1"/>
    <n v="7"/>
  </r>
  <r>
    <x v="160"/>
    <n v="24"/>
    <s v="Male"/>
    <s v="High"/>
    <x v="0"/>
    <s v="Nasielsk"/>
    <x v="8"/>
    <x v="0"/>
    <x v="160"/>
    <x v="0"/>
    <x v="1"/>
    <n v="2"/>
    <s v="Medium"/>
    <s v="Somewhat Sensitive"/>
    <n v="0"/>
    <n v="8"/>
    <s v="Desktop"/>
    <x v="123"/>
    <b v="0"/>
    <x v="3"/>
    <n v="10"/>
  </r>
  <r>
    <x v="161"/>
    <n v="24"/>
    <s v="Female"/>
    <s v="Middle"/>
    <x v="1"/>
    <s v="Namur"/>
    <x v="57"/>
    <x v="1"/>
    <x v="161"/>
    <x v="2"/>
    <x v="1"/>
    <n v="1"/>
    <s v="Low"/>
    <s v="Somewhat Sensitive"/>
    <n v="0"/>
    <n v="9"/>
    <s v="Tablet"/>
    <x v="124"/>
    <b v="0"/>
    <x v="1"/>
    <n v="8"/>
  </r>
  <r>
    <x v="162"/>
    <n v="24"/>
    <s v="Male"/>
    <s v="Middle"/>
    <x v="1"/>
    <s v="Houston"/>
    <x v="25"/>
    <x v="4"/>
    <x v="162"/>
    <x v="0"/>
    <x v="4"/>
    <n v="5"/>
    <s v="High"/>
    <s v="Very Sensitive"/>
    <n v="0"/>
    <n v="1"/>
    <s v="Tablet"/>
    <x v="125"/>
    <b v="0"/>
    <x v="2"/>
    <n v="5"/>
  </r>
  <r>
    <x v="163"/>
    <n v="24"/>
    <s v="Female"/>
    <s v="Middle"/>
    <x v="2"/>
    <s v="Puerto López"/>
    <x v="14"/>
    <x v="17"/>
    <x v="163"/>
    <x v="0"/>
    <x v="2"/>
    <n v="5"/>
    <s v="Low"/>
    <s v="Somewhat Sensitive"/>
    <n v="2"/>
    <n v="3"/>
    <s v="Desktop"/>
    <x v="126"/>
    <b v="0"/>
    <x v="2"/>
    <n v="8"/>
  </r>
  <r>
    <x v="164"/>
    <n v="24"/>
    <s v="Male"/>
    <s v="High"/>
    <x v="0"/>
    <s v="Seleuš"/>
    <x v="52"/>
    <x v="7"/>
    <x v="164"/>
    <x v="1"/>
    <x v="3"/>
    <n v="1"/>
    <s v="Low"/>
    <s v="Very Sensitive"/>
    <n v="2"/>
    <n v="5"/>
    <s v="Desktop"/>
    <x v="127"/>
    <b v="0"/>
    <x v="2"/>
    <n v="10"/>
  </r>
  <r>
    <x v="165"/>
    <n v="24"/>
    <s v="Male"/>
    <s v="Middle"/>
    <x v="1"/>
    <s v="Prince Rupert"/>
    <x v="21"/>
    <x v="8"/>
    <x v="165"/>
    <x v="2"/>
    <x v="1"/>
    <n v="2"/>
    <s v="None"/>
    <s v="Not Sensitive"/>
    <n v="0"/>
    <n v="8"/>
    <s v="Tablet"/>
    <x v="128"/>
    <b v="0"/>
    <x v="3"/>
    <n v="1"/>
  </r>
  <r>
    <x v="166"/>
    <n v="24"/>
    <s v="Male"/>
    <s v="Middle"/>
    <x v="1"/>
    <s v="Naranjal"/>
    <x v="39"/>
    <x v="8"/>
    <x v="166"/>
    <x v="1"/>
    <x v="4"/>
    <n v="2"/>
    <s v="Low"/>
    <s v="Not Sensitive"/>
    <n v="0"/>
    <n v="9"/>
    <s v="Smartphone"/>
    <x v="129"/>
    <b v="1"/>
    <x v="1"/>
    <n v="11"/>
  </r>
  <r>
    <x v="167"/>
    <n v="24"/>
    <s v="Other"/>
    <s v="Middle"/>
    <x v="1"/>
    <s v="Moutnice"/>
    <x v="19"/>
    <x v="23"/>
    <x v="167"/>
    <x v="1"/>
    <x v="3"/>
    <n v="5"/>
    <s v="None"/>
    <s v="Very Sensitive"/>
    <n v="1"/>
    <n v="4"/>
    <s v="Smartphone"/>
    <x v="130"/>
    <b v="1"/>
    <x v="2"/>
    <n v="5"/>
  </r>
  <r>
    <x v="168"/>
    <n v="24"/>
    <s v="Male"/>
    <s v="High"/>
    <x v="0"/>
    <s v="Monchegorsk"/>
    <x v="1"/>
    <x v="14"/>
    <x v="168"/>
    <x v="0"/>
    <x v="2"/>
    <n v="3"/>
    <s v="Low"/>
    <s v="Somewhat Sensitive"/>
    <n v="1"/>
    <n v="6"/>
    <s v="Smartphone"/>
    <x v="0"/>
    <b v="0"/>
    <x v="0"/>
    <n v="6"/>
  </r>
  <r>
    <x v="169"/>
    <n v="24"/>
    <s v="Female"/>
    <s v="Middle"/>
    <x v="0"/>
    <s v="Tempuran"/>
    <x v="5"/>
    <x v="10"/>
    <x v="169"/>
    <x v="2"/>
    <x v="4"/>
    <n v="5"/>
    <s v="High"/>
    <s v="Very Sensitive"/>
    <n v="0"/>
    <n v="6"/>
    <s v="Smartphone"/>
    <x v="22"/>
    <b v="1"/>
    <x v="0"/>
    <n v="5"/>
  </r>
  <r>
    <x v="170"/>
    <n v="24"/>
    <s v="Other"/>
    <s v="High"/>
    <x v="1"/>
    <s v="Ma'an"/>
    <x v="47"/>
    <x v="17"/>
    <x v="170"/>
    <x v="0"/>
    <x v="0"/>
    <n v="2"/>
    <s v="Medium"/>
    <s v="Somewhat Sensitive"/>
    <n v="1"/>
    <n v="6"/>
    <s v="Tablet"/>
    <x v="92"/>
    <b v="1"/>
    <x v="1"/>
    <n v="7"/>
  </r>
  <r>
    <x v="171"/>
    <n v="24"/>
    <s v="Female"/>
    <s v="High"/>
    <x v="1"/>
    <s v="Sishilichengzi"/>
    <x v="3"/>
    <x v="17"/>
    <x v="171"/>
    <x v="0"/>
    <x v="2"/>
    <n v="4"/>
    <s v="Low"/>
    <s v="Somewhat Sensitive"/>
    <n v="2"/>
    <n v="8"/>
    <s v="Tablet"/>
    <x v="131"/>
    <b v="0"/>
    <x v="3"/>
    <n v="14"/>
  </r>
  <r>
    <x v="172"/>
    <n v="24"/>
    <s v="Female"/>
    <s v="Middle"/>
    <x v="2"/>
    <s v="Na Chaluai"/>
    <x v="58"/>
    <x v="17"/>
    <x v="172"/>
    <x v="0"/>
    <x v="1"/>
    <n v="3"/>
    <s v="Medium"/>
    <s v="Very Sensitive"/>
    <n v="0"/>
    <n v="9"/>
    <s v="Smartphone"/>
    <x v="132"/>
    <b v="1"/>
    <x v="1"/>
    <n v="7"/>
  </r>
  <r>
    <x v="173"/>
    <n v="24"/>
    <s v="Male"/>
    <s v="High"/>
    <x v="2"/>
    <s v="Lipovci"/>
    <x v="59"/>
    <x v="14"/>
    <x v="173"/>
    <x v="2"/>
    <x v="0"/>
    <n v="3"/>
    <s v="Medium"/>
    <s v="Not Sensitive"/>
    <n v="2"/>
    <n v="7"/>
    <s v="Smartphone"/>
    <x v="133"/>
    <b v="0"/>
    <x v="1"/>
    <n v="14"/>
  </r>
  <r>
    <x v="174"/>
    <n v="24"/>
    <s v="Male"/>
    <s v="High"/>
    <x v="1"/>
    <s v="Saraburi"/>
    <x v="58"/>
    <x v="21"/>
    <x v="174"/>
    <x v="2"/>
    <x v="4"/>
    <n v="5"/>
    <s v="High"/>
    <s v="Not Sensitive"/>
    <n v="2"/>
    <n v="10"/>
    <s v="Tablet"/>
    <x v="134"/>
    <b v="0"/>
    <x v="0"/>
    <n v="6"/>
  </r>
  <r>
    <x v="175"/>
    <n v="24"/>
    <s v="Male"/>
    <s v="Middle"/>
    <x v="2"/>
    <s v="Nanhuang"/>
    <x v="3"/>
    <x v="4"/>
    <x v="175"/>
    <x v="2"/>
    <x v="2"/>
    <n v="4"/>
    <s v="High"/>
    <s v="Somewhat Sensitive"/>
    <n v="0"/>
    <n v="7"/>
    <s v="Tablet"/>
    <x v="135"/>
    <b v="1"/>
    <x v="2"/>
    <n v="1"/>
  </r>
  <r>
    <x v="176"/>
    <n v="24"/>
    <s v="Female"/>
    <s v="Middle"/>
    <x v="0"/>
    <s v="Dicamay"/>
    <x v="13"/>
    <x v="0"/>
    <x v="176"/>
    <x v="2"/>
    <x v="3"/>
    <n v="4"/>
    <s v="Medium"/>
    <s v="Somewhat Sensitive"/>
    <n v="0"/>
    <n v="6"/>
    <s v="Tablet"/>
    <x v="107"/>
    <b v="0"/>
    <x v="2"/>
    <n v="2"/>
  </r>
  <r>
    <x v="177"/>
    <n v="24"/>
    <s v="Female"/>
    <s v="Middle"/>
    <x v="2"/>
    <s v="Kelīshād va Sūdarjān"/>
    <x v="55"/>
    <x v="22"/>
    <x v="177"/>
    <x v="2"/>
    <x v="0"/>
    <n v="4"/>
    <s v="None"/>
    <s v="Not Sensitive"/>
    <n v="2"/>
    <n v="4"/>
    <s v="Smartphone"/>
    <x v="136"/>
    <b v="0"/>
    <x v="1"/>
    <n v="5"/>
  </r>
  <r>
    <x v="178"/>
    <n v="24"/>
    <s v="Male"/>
    <s v="High"/>
    <x v="0"/>
    <s v="Segodim"/>
    <x v="60"/>
    <x v="0"/>
    <x v="178"/>
    <x v="1"/>
    <x v="4"/>
    <n v="2"/>
    <s v="High"/>
    <s v="Very Sensitive"/>
    <n v="1"/>
    <n v="8"/>
    <s v="Desktop"/>
    <x v="137"/>
    <b v="0"/>
    <x v="2"/>
    <n v="14"/>
  </r>
  <r>
    <x v="179"/>
    <n v="24"/>
    <s v="Male"/>
    <s v="Middle"/>
    <x v="1"/>
    <s v="Maralal"/>
    <x v="38"/>
    <x v="3"/>
    <x v="179"/>
    <x v="1"/>
    <x v="4"/>
    <n v="1"/>
    <s v="None"/>
    <s v="Somewhat Sensitive"/>
    <n v="2"/>
    <n v="10"/>
    <s v="Tablet"/>
    <x v="138"/>
    <b v="1"/>
    <x v="0"/>
    <n v="1"/>
  </r>
  <r>
    <x v="180"/>
    <n v="24"/>
    <s v="Female"/>
    <s v="Middle"/>
    <x v="0"/>
    <s v="Masaran"/>
    <x v="5"/>
    <x v="7"/>
    <x v="180"/>
    <x v="0"/>
    <x v="4"/>
    <n v="2"/>
    <s v="Low"/>
    <s v="Very Sensitive"/>
    <n v="2"/>
    <n v="8"/>
    <s v="Desktop"/>
    <x v="139"/>
    <b v="1"/>
    <x v="3"/>
    <n v="10"/>
  </r>
  <r>
    <x v="181"/>
    <n v="24"/>
    <s v="Female"/>
    <s v="Middle"/>
    <x v="0"/>
    <s v="Nawu"/>
    <x v="61"/>
    <x v="0"/>
    <x v="181"/>
    <x v="0"/>
    <x v="2"/>
    <n v="4"/>
    <s v="Medium"/>
    <s v="Not Sensitive"/>
    <n v="1"/>
    <n v="2"/>
    <s v="Desktop"/>
    <x v="112"/>
    <b v="0"/>
    <x v="0"/>
    <n v="8"/>
  </r>
  <r>
    <x v="182"/>
    <n v="24"/>
    <s v="Female"/>
    <s v="High"/>
    <x v="2"/>
    <s v="Beigucheng"/>
    <x v="3"/>
    <x v="13"/>
    <x v="182"/>
    <x v="0"/>
    <x v="1"/>
    <n v="3"/>
    <s v="High"/>
    <s v="Very Sensitive"/>
    <n v="1"/>
    <n v="7"/>
    <s v="Smartphone"/>
    <x v="35"/>
    <b v="1"/>
    <x v="3"/>
    <n v="5"/>
  </r>
  <r>
    <x v="183"/>
    <n v="24"/>
    <s v="Female"/>
    <s v="High"/>
    <x v="0"/>
    <s v="Foso"/>
    <x v="62"/>
    <x v="5"/>
    <x v="183"/>
    <x v="0"/>
    <x v="4"/>
    <n v="4"/>
    <s v="Medium"/>
    <s v="Very Sensitive"/>
    <n v="2"/>
    <n v="10"/>
    <s v="Desktop"/>
    <x v="68"/>
    <b v="0"/>
    <x v="2"/>
    <n v="2"/>
  </r>
  <r>
    <x v="184"/>
    <n v="24"/>
    <s v="Female"/>
    <s v="High"/>
    <x v="1"/>
    <s v="Tallahassee"/>
    <x v="25"/>
    <x v="17"/>
    <x v="184"/>
    <x v="1"/>
    <x v="3"/>
    <n v="3"/>
    <s v="None"/>
    <s v="Not Sensitive"/>
    <n v="0"/>
    <n v="4"/>
    <s v="Smartphone"/>
    <x v="140"/>
    <b v="1"/>
    <x v="2"/>
    <n v="5"/>
  </r>
  <r>
    <x v="185"/>
    <n v="24"/>
    <s v="Female"/>
    <s v="High"/>
    <x v="1"/>
    <s v="Nanqiao"/>
    <x v="3"/>
    <x v="21"/>
    <x v="185"/>
    <x v="1"/>
    <x v="0"/>
    <n v="1"/>
    <s v="None"/>
    <s v="Very Sensitive"/>
    <n v="2"/>
    <n v="1"/>
    <s v="Smartphone"/>
    <x v="141"/>
    <b v="1"/>
    <x v="0"/>
    <n v="13"/>
  </r>
  <r>
    <x v="186"/>
    <n v="24"/>
    <s v="Male"/>
    <s v="High"/>
    <x v="1"/>
    <s v="Kyŏngsŏng"/>
    <x v="27"/>
    <x v="21"/>
    <x v="186"/>
    <x v="1"/>
    <x v="0"/>
    <n v="2"/>
    <s v="Low"/>
    <s v="Not Sensitive"/>
    <n v="2"/>
    <n v="9"/>
    <s v="Desktop"/>
    <x v="62"/>
    <b v="0"/>
    <x v="2"/>
    <n v="1"/>
  </r>
  <r>
    <x v="187"/>
    <n v="24"/>
    <s v="Female"/>
    <s v="High"/>
    <x v="1"/>
    <s v="Pasinan Barat"/>
    <x v="13"/>
    <x v="4"/>
    <x v="187"/>
    <x v="2"/>
    <x v="2"/>
    <n v="4"/>
    <s v="Medium"/>
    <s v="Not Sensitive"/>
    <n v="2"/>
    <n v="3"/>
    <s v="Smartphone"/>
    <x v="142"/>
    <b v="1"/>
    <x v="2"/>
    <n v="9"/>
  </r>
  <r>
    <x v="188"/>
    <n v="24"/>
    <s v="Female"/>
    <s v="Middle"/>
    <x v="2"/>
    <s v="Lemery"/>
    <x v="13"/>
    <x v="13"/>
    <x v="188"/>
    <x v="2"/>
    <x v="3"/>
    <n v="4"/>
    <s v="Medium"/>
    <s v="Somewhat Sensitive"/>
    <n v="1"/>
    <n v="7"/>
    <s v="Smartphone"/>
    <x v="127"/>
    <b v="0"/>
    <x v="2"/>
    <n v="3"/>
  </r>
  <r>
    <x v="189"/>
    <n v="24"/>
    <s v="Male"/>
    <s v="High"/>
    <x v="2"/>
    <s v="Faīẕābād"/>
    <x v="55"/>
    <x v="18"/>
    <x v="189"/>
    <x v="0"/>
    <x v="1"/>
    <n v="1"/>
    <s v="Low"/>
    <s v="Not Sensitive"/>
    <n v="0"/>
    <n v="2"/>
    <s v="Desktop"/>
    <x v="78"/>
    <b v="1"/>
    <x v="1"/>
    <n v="10"/>
  </r>
  <r>
    <x v="190"/>
    <n v="25"/>
    <s v="Other"/>
    <s v="High"/>
    <x v="0"/>
    <s v="Pryamitsyno"/>
    <x v="1"/>
    <x v="14"/>
    <x v="190"/>
    <x v="0"/>
    <x v="2"/>
    <n v="5"/>
    <s v="None"/>
    <s v="Somewhat Sensitive"/>
    <n v="1"/>
    <n v="5"/>
    <s v="Tablet"/>
    <x v="143"/>
    <b v="1"/>
    <x v="1"/>
    <n v="13"/>
  </r>
  <r>
    <x v="191"/>
    <n v="25"/>
    <s v="Male"/>
    <s v="Middle"/>
    <x v="1"/>
    <s v="Inayauan"/>
    <x v="13"/>
    <x v="0"/>
    <x v="191"/>
    <x v="1"/>
    <x v="2"/>
    <n v="4"/>
    <s v="None"/>
    <s v="Not Sensitive"/>
    <n v="1"/>
    <n v="3"/>
    <s v="Tablet"/>
    <x v="144"/>
    <b v="1"/>
    <x v="3"/>
    <n v="4"/>
  </r>
  <r>
    <x v="192"/>
    <n v="25"/>
    <s v="Female"/>
    <s v="High"/>
    <x v="0"/>
    <s v="Norrköping"/>
    <x v="7"/>
    <x v="6"/>
    <x v="192"/>
    <x v="0"/>
    <x v="2"/>
    <n v="1"/>
    <s v="None"/>
    <s v="Very Sensitive"/>
    <n v="1"/>
    <n v="5"/>
    <s v="Tablet"/>
    <x v="145"/>
    <b v="1"/>
    <x v="3"/>
    <n v="5"/>
  </r>
  <r>
    <x v="193"/>
    <n v="25"/>
    <s v="Female"/>
    <s v="Middle"/>
    <x v="0"/>
    <s v="Huaidao"/>
    <x v="3"/>
    <x v="13"/>
    <x v="193"/>
    <x v="0"/>
    <x v="3"/>
    <n v="3"/>
    <s v="High"/>
    <s v="Not Sensitive"/>
    <n v="2"/>
    <n v="10"/>
    <s v="Smartphone"/>
    <x v="146"/>
    <b v="0"/>
    <x v="2"/>
    <n v="5"/>
  </r>
  <r>
    <x v="194"/>
    <n v="25"/>
    <s v="Female"/>
    <s v="Middle"/>
    <x v="1"/>
    <s v="Dobrica"/>
    <x v="52"/>
    <x v="16"/>
    <x v="194"/>
    <x v="1"/>
    <x v="2"/>
    <n v="3"/>
    <s v="None"/>
    <s v="Not Sensitive"/>
    <n v="1"/>
    <n v="3"/>
    <s v="Desktop"/>
    <x v="13"/>
    <b v="0"/>
    <x v="0"/>
    <n v="1"/>
  </r>
  <r>
    <x v="195"/>
    <n v="25"/>
    <s v="Male"/>
    <s v="Middle"/>
    <x v="1"/>
    <s v="Lameira"/>
    <x v="17"/>
    <x v="18"/>
    <x v="195"/>
    <x v="1"/>
    <x v="4"/>
    <n v="2"/>
    <s v="High"/>
    <s v="Not Sensitive"/>
    <n v="0"/>
    <n v="6"/>
    <s v="Desktop"/>
    <x v="112"/>
    <b v="0"/>
    <x v="1"/>
    <n v="12"/>
  </r>
  <r>
    <x v="196"/>
    <n v="25"/>
    <s v="Female"/>
    <s v="Middle"/>
    <x v="0"/>
    <s v="Yuyapichis"/>
    <x v="43"/>
    <x v="21"/>
    <x v="196"/>
    <x v="2"/>
    <x v="2"/>
    <n v="4"/>
    <s v="Low"/>
    <s v="Somewhat Sensitive"/>
    <n v="2"/>
    <n v="3"/>
    <s v="Tablet"/>
    <x v="135"/>
    <b v="0"/>
    <x v="2"/>
    <n v="10"/>
  </r>
  <r>
    <x v="197"/>
    <n v="25"/>
    <s v="Male"/>
    <s v="Middle"/>
    <x v="0"/>
    <s v="Quebrada Canoa"/>
    <x v="49"/>
    <x v="21"/>
    <x v="197"/>
    <x v="2"/>
    <x v="0"/>
    <n v="5"/>
    <s v="Low"/>
    <s v="Not Sensitive"/>
    <n v="2"/>
    <n v="2"/>
    <s v="Smartphone"/>
    <x v="147"/>
    <b v="1"/>
    <x v="2"/>
    <n v="14"/>
  </r>
  <r>
    <x v="198"/>
    <n v="25"/>
    <s v="Male"/>
    <s v="Middle"/>
    <x v="1"/>
    <s v="Shilin"/>
    <x v="3"/>
    <x v="15"/>
    <x v="198"/>
    <x v="0"/>
    <x v="2"/>
    <n v="1"/>
    <s v="None"/>
    <s v="Very Sensitive"/>
    <n v="0"/>
    <n v="1"/>
    <s v="Smartphone"/>
    <x v="54"/>
    <b v="1"/>
    <x v="0"/>
    <n v="14"/>
  </r>
  <r>
    <x v="199"/>
    <n v="25"/>
    <s v="Male"/>
    <s v="High"/>
    <x v="1"/>
    <s v="La Tour-du-Pin"/>
    <x v="24"/>
    <x v="20"/>
    <x v="199"/>
    <x v="1"/>
    <x v="3"/>
    <n v="2"/>
    <s v="Low"/>
    <s v="Very Sensitive"/>
    <n v="1"/>
    <n v="1"/>
    <s v="Tablet"/>
    <x v="148"/>
    <b v="0"/>
    <x v="2"/>
    <n v="4"/>
  </r>
  <r>
    <x v="200"/>
    <n v="25"/>
    <s v="Male"/>
    <s v="Middle"/>
    <x v="2"/>
    <s v="Burgastai"/>
    <x v="33"/>
    <x v="2"/>
    <x v="200"/>
    <x v="2"/>
    <x v="0"/>
    <n v="2"/>
    <s v="High"/>
    <s v="Not Sensitive"/>
    <n v="0"/>
    <n v="9"/>
    <s v="Smartphone"/>
    <x v="149"/>
    <b v="0"/>
    <x v="1"/>
    <n v="11"/>
  </r>
  <r>
    <x v="201"/>
    <n v="25"/>
    <s v="Male"/>
    <s v="Middle"/>
    <x v="2"/>
    <s v="Dayr Sharaf"/>
    <x v="56"/>
    <x v="21"/>
    <x v="201"/>
    <x v="0"/>
    <x v="1"/>
    <n v="4"/>
    <s v="Low"/>
    <s v="Very Sensitive"/>
    <n v="1"/>
    <n v="2"/>
    <s v="Smartphone"/>
    <x v="32"/>
    <b v="1"/>
    <x v="3"/>
    <n v="9"/>
  </r>
  <r>
    <x v="202"/>
    <n v="25"/>
    <s v="Male"/>
    <s v="Middle"/>
    <x v="1"/>
    <s v="Villa Dolores"/>
    <x v="18"/>
    <x v="17"/>
    <x v="202"/>
    <x v="1"/>
    <x v="2"/>
    <n v="1"/>
    <s v="Low"/>
    <s v="Very Sensitive"/>
    <n v="2"/>
    <n v="4"/>
    <s v="Tablet"/>
    <x v="133"/>
    <b v="1"/>
    <x v="3"/>
    <n v="9"/>
  </r>
  <r>
    <x v="203"/>
    <n v="25"/>
    <s v="Male"/>
    <s v="High"/>
    <x v="2"/>
    <s v="Liushun"/>
    <x v="3"/>
    <x v="10"/>
    <x v="203"/>
    <x v="2"/>
    <x v="0"/>
    <n v="5"/>
    <s v="High"/>
    <s v="Somewhat Sensitive"/>
    <n v="1"/>
    <n v="1"/>
    <s v="Desktop"/>
    <x v="150"/>
    <b v="0"/>
    <x v="1"/>
    <n v="7"/>
  </r>
  <r>
    <x v="204"/>
    <n v="25"/>
    <s v="Female"/>
    <s v="Middle"/>
    <x v="2"/>
    <s v="Kāshmar"/>
    <x v="55"/>
    <x v="18"/>
    <x v="8"/>
    <x v="0"/>
    <x v="0"/>
    <n v="3"/>
    <s v="Low"/>
    <s v="Somewhat Sensitive"/>
    <n v="2"/>
    <n v="9"/>
    <s v="Desktop"/>
    <x v="50"/>
    <b v="1"/>
    <x v="0"/>
    <n v="6"/>
  </r>
  <r>
    <x v="205"/>
    <n v="25"/>
    <s v="Male"/>
    <s v="Middle"/>
    <x v="2"/>
    <s v="Muslyumovo"/>
    <x v="1"/>
    <x v="22"/>
    <x v="204"/>
    <x v="2"/>
    <x v="4"/>
    <n v="2"/>
    <s v="Low"/>
    <s v="Very Sensitive"/>
    <n v="1"/>
    <n v="5"/>
    <s v="Smartphone"/>
    <x v="151"/>
    <b v="1"/>
    <x v="0"/>
    <n v="7"/>
  </r>
  <r>
    <x v="206"/>
    <n v="25"/>
    <s v="Male"/>
    <s v="High"/>
    <x v="1"/>
    <s v="Al Qarārah"/>
    <x v="63"/>
    <x v="8"/>
    <x v="205"/>
    <x v="1"/>
    <x v="2"/>
    <n v="5"/>
    <s v="High"/>
    <s v="Somewhat Sensitive"/>
    <n v="0"/>
    <n v="4"/>
    <s v="Smartphone"/>
    <x v="28"/>
    <b v="1"/>
    <x v="2"/>
    <n v="11"/>
  </r>
  <r>
    <x v="207"/>
    <n v="25"/>
    <s v="Female"/>
    <s v="High"/>
    <x v="1"/>
    <s v="Zhongcun"/>
    <x v="3"/>
    <x v="9"/>
    <x v="206"/>
    <x v="0"/>
    <x v="4"/>
    <n v="4"/>
    <s v="Medium"/>
    <s v="Somewhat Sensitive"/>
    <n v="2"/>
    <n v="5"/>
    <s v="Tablet"/>
    <x v="152"/>
    <b v="0"/>
    <x v="2"/>
    <n v="10"/>
  </r>
  <r>
    <x v="208"/>
    <n v="25"/>
    <s v="Male"/>
    <s v="High"/>
    <x v="0"/>
    <s v="Kragan"/>
    <x v="8"/>
    <x v="18"/>
    <x v="207"/>
    <x v="0"/>
    <x v="1"/>
    <n v="3"/>
    <s v="High"/>
    <s v="Not Sensitive"/>
    <n v="2"/>
    <n v="10"/>
    <s v="Smartphone"/>
    <x v="152"/>
    <b v="0"/>
    <x v="2"/>
    <n v="10"/>
  </r>
  <r>
    <x v="209"/>
    <n v="25"/>
    <s v="Male"/>
    <s v="High"/>
    <x v="0"/>
    <s v="Pointe Michel"/>
    <x v="64"/>
    <x v="4"/>
    <x v="208"/>
    <x v="0"/>
    <x v="4"/>
    <n v="2"/>
    <s v="Medium"/>
    <s v="Very Sensitive"/>
    <n v="1"/>
    <n v="1"/>
    <s v="Desktop"/>
    <x v="141"/>
    <b v="0"/>
    <x v="1"/>
    <n v="3"/>
  </r>
  <r>
    <x v="210"/>
    <n v="25"/>
    <s v="Other"/>
    <s v="Middle"/>
    <x v="0"/>
    <s v="Stepnogorsk"/>
    <x v="33"/>
    <x v="0"/>
    <x v="209"/>
    <x v="2"/>
    <x v="1"/>
    <n v="4"/>
    <s v="None"/>
    <s v="Somewhat Sensitive"/>
    <n v="2"/>
    <n v="7"/>
    <s v="Tablet"/>
    <x v="24"/>
    <b v="0"/>
    <x v="0"/>
    <n v="5"/>
  </r>
  <r>
    <x v="211"/>
    <n v="25"/>
    <s v="Other"/>
    <s v="High"/>
    <x v="0"/>
    <s v="Hengfeng"/>
    <x v="3"/>
    <x v="0"/>
    <x v="210"/>
    <x v="2"/>
    <x v="4"/>
    <n v="1"/>
    <s v="Low"/>
    <s v="Somewhat Sensitive"/>
    <n v="0"/>
    <n v="9"/>
    <s v="Smartphone"/>
    <x v="35"/>
    <b v="1"/>
    <x v="1"/>
    <n v="10"/>
  </r>
  <r>
    <x v="212"/>
    <n v="25"/>
    <s v="Male"/>
    <s v="Middle"/>
    <x v="2"/>
    <s v="Līkak"/>
    <x v="60"/>
    <x v="9"/>
    <x v="211"/>
    <x v="0"/>
    <x v="3"/>
    <n v="1"/>
    <s v="Medium"/>
    <s v="Somewhat Sensitive"/>
    <n v="2"/>
    <n v="6"/>
    <s v="Tablet"/>
    <x v="153"/>
    <b v="1"/>
    <x v="1"/>
    <n v="6"/>
  </r>
  <r>
    <x v="213"/>
    <n v="25"/>
    <s v="Female"/>
    <s v="Middle"/>
    <x v="2"/>
    <s v="Tiwi"/>
    <x v="13"/>
    <x v="0"/>
    <x v="212"/>
    <x v="1"/>
    <x v="1"/>
    <n v="5"/>
    <s v="Medium"/>
    <s v="Very Sensitive"/>
    <n v="1"/>
    <n v="4"/>
    <s v="Desktop"/>
    <x v="141"/>
    <b v="1"/>
    <x v="2"/>
    <n v="1"/>
  </r>
  <r>
    <x v="214"/>
    <n v="25"/>
    <s v="Male"/>
    <s v="High"/>
    <x v="2"/>
    <s v="Kapan"/>
    <x v="65"/>
    <x v="3"/>
    <x v="213"/>
    <x v="2"/>
    <x v="3"/>
    <n v="4"/>
    <s v="None"/>
    <s v="Very Sensitive"/>
    <n v="1"/>
    <n v="9"/>
    <s v="Tablet"/>
    <x v="154"/>
    <b v="1"/>
    <x v="3"/>
    <n v="11"/>
  </r>
  <r>
    <x v="215"/>
    <n v="25"/>
    <s v="Female"/>
    <s v="High"/>
    <x v="1"/>
    <s v="Seleuš"/>
    <x v="52"/>
    <x v="21"/>
    <x v="214"/>
    <x v="0"/>
    <x v="4"/>
    <n v="4"/>
    <s v="Low"/>
    <s v="Somewhat Sensitive"/>
    <n v="0"/>
    <n v="8"/>
    <s v="Smartphone"/>
    <x v="155"/>
    <b v="1"/>
    <x v="3"/>
    <n v="8"/>
  </r>
  <r>
    <x v="216"/>
    <n v="25"/>
    <s v="Female"/>
    <s v="Middle"/>
    <x v="0"/>
    <s v="Espírito Santo do Pinhal"/>
    <x v="29"/>
    <x v="22"/>
    <x v="215"/>
    <x v="1"/>
    <x v="1"/>
    <n v="4"/>
    <s v="High"/>
    <s v="Somewhat Sensitive"/>
    <n v="1"/>
    <n v="5"/>
    <s v="Desktop"/>
    <x v="156"/>
    <b v="1"/>
    <x v="1"/>
    <n v="2"/>
  </r>
  <r>
    <x v="217"/>
    <n v="25"/>
    <s v="Male"/>
    <s v="Middle"/>
    <x v="2"/>
    <s v="Bhadrapur"/>
    <x v="66"/>
    <x v="14"/>
    <x v="216"/>
    <x v="1"/>
    <x v="3"/>
    <n v="5"/>
    <s v="None"/>
    <s v="Not Sensitive"/>
    <n v="1"/>
    <n v="3"/>
    <s v="Desktop"/>
    <x v="98"/>
    <b v="0"/>
    <x v="3"/>
    <n v="11"/>
  </r>
  <r>
    <x v="218"/>
    <n v="25"/>
    <s v="Other"/>
    <s v="High"/>
    <x v="0"/>
    <s v="Lazarat"/>
    <x v="67"/>
    <x v="7"/>
    <x v="217"/>
    <x v="1"/>
    <x v="3"/>
    <n v="4"/>
    <s v="None"/>
    <s v="Not Sensitive"/>
    <n v="2"/>
    <n v="1"/>
    <s v="Smartphone"/>
    <x v="157"/>
    <b v="0"/>
    <x v="2"/>
    <n v="12"/>
  </r>
  <r>
    <x v="219"/>
    <n v="25"/>
    <s v="Male"/>
    <s v="Middle"/>
    <x v="1"/>
    <s v="Bailadores"/>
    <x v="68"/>
    <x v="2"/>
    <x v="15"/>
    <x v="2"/>
    <x v="2"/>
    <n v="1"/>
    <s v="Medium"/>
    <s v="Not Sensitive"/>
    <n v="0"/>
    <n v="8"/>
    <s v="Desktop"/>
    <x v="158"/>
    <b v="1"/>
    <x v="0"/>
    <n v="14"/>
  </r>
  <r>
    <x v="220"/>
    <n v="25"/>
    <s v="Female"/>
    <s v="High"/>
    <x v="0"/>
    <s v="Martanesh"/>
    <x v="67"/>
    <x v="8"/>
    <x v="218"/>
    <x v="2"/>
    <x v="1"/>
    <n v="4"/>
    <s v="Low"/>
    <s v="Very Sensitive"/>
    <n v="0"/>
    <n v="3"/>
    <s v="Desktop"/>
    <x v="125"/>
    <b v="1"/>
    <x v="2"/>
    <n v="7"/>
  </r>
  <r>
    <x v="221"/>
    <n v="25"/>
    <s v="Female"/>
    <s v="High"/>
    <x v="1"/>
    <s v="Pingtang"/>
    <x v="3"/>
    <x v="17"/>
    <x v="219"/>
    <x v="2"/>
    <x v="0"/>
    <n v="2"/>
    <s v="Low"/>
    <s v="Very Sensitive"/>
    <n v="2"/>
    <n v="3"/>
    <s v="Smartphone"/>
    <x v="159"/>
    <b v="0"/>
    <x v="1"/>
    <n v="3"/>
  </r>
  <r>
    <x v="222"/>
    <n v="26"/>
    <s v="Male"/>
    <s v="Middle"/>
    <x v="1"/>
    <s v="Junshan"/>
    <x v="3"/>
    <x v="7"/>
    <x v="220"/>
    <x v="2"/>
    <x v="4"/>
    <n v="5"/>
    <s v="High"/>
    <s v="Not Sensitive"/>
    <n v="0"/>
    <n v="4"/>
    <s v="Desktop"/>
    <x v="160"/>
    <b v="0"/>
    <x v="2"/>
    <n v="13"/>
  </r>
  <r>
    <x v="223"/>
    <n v="26"/>
    <s v="Other"/>
    <s v="High"/>
    <x v="2"/>
    <s v="Ḑawrān ad Daydah"/>
    <x v="37"/>
    <x v="1"/>
    <x v="221"/>
    <x v="1"/>
    <x v="1"/>
    <n v="2"/>
    <s v="None"/>
    <s v="Very Sensitive"/>
    <n v="0"/>
    <n v="3"/>
    <s v="Smartphone"/>
    <x v="106"/>
    <b v="1"/>
    <x v="1"/>
    <n v="14"/>
  </r>
  <r>
    <x v="224"/>
    <n v="26"/>
    <s v="Female"/>
    <s v="High"/>
    <x v="2"/>
    <s v="Obong"/>
    <x v="45"/>
    <x v="11"/>
    <x v="222"/>
    <x v="1"/>
    <x v="4"/>
    <n v="1"/>
    <s v="High"/>
    <s v="Not Sensitive"/>
    <n v="0"/>
    <n v="1"/>
    <s v="Tablet"/>
    <x v="161"/>
    <b v="0"/>
    <x v="0"/>
    <n v="7"/>
  </r>
  <r>
    <x v="225"/>
    <n v="26"/>
    <s v="Other"/>
    <s v="Middle"/>
    <x v="1"/>
    <s v="Yueyang"/>
    <x v="3"/>
    <x v="2"/>
    <x v="223"/>
    <x v="1"/>
    <x v="4"/>
    <n v="1"/>
    <s v="Medium"/>
    <s v="Not Sensitive"/>
    <n v="2"/>
    <n v="7"/>
    <s v="Smartphone"/>
    <x v="116"/>
    <b v="0"/>
    <x v="1"/>
    <n v="4"/>
  </r>
  <r>
    <x v="226"/>
    <n v="26"/>
    <s v="Male"/>
    <s v="High"/>
    <x v="2"/>
    <s v="Monrovia"/>
    <x v="69"/>
    <x v="10"/>
    <x v="224"/>
    <x v="1"/>
    <x v="0"/>
    <n v="2"/>
    <s v="None"/>
    <s v="Very Sensitive"/>
    <n v="2"/>
    <n v="3"/>
    <s v="Tablet"/>
    <x v="2"/>
    <b v="1"/>
    <x v="2"/>
    <n v="1"/>
  </r>
  <r>
    <x v="227"/>
    <n v="26"/>
    <s v="Female"/>
    <s v="High"/>
    <x v="0"/>
    <s v="Selasari"/>
    <x v="5"/>
    <x v="6"/>
    <x v="225"/>
    <x v="1"/>
    <x v="3"/>
    <n v="5"/>
    <s v="Low"/>
    <s v="Very Sensitive"/>
    <n v="1"/>
    <n v="9"/>
    <s v="Tablet"/>
    <x v="159"/>
    <b v="0"/>
    <x v="1"/>
    <n v="13"/>
  </r>
  <r>
    <x v="228"/>
    <n v="26"/>
    <s v="Female"/>
    <s v="High"/>
    <x v="2"/>
    <s v="Mértola"/>
    <x v="17"/>
    <x v="1"/>
    <x v="226"/>
    <x v="0"/>
    <x v="4"/>
    <n v="3"/>
    <s v="High"/>
    <s v="Very Sensitive"/>
    <n v="2"/>
    <n v="10"/>
    <s v="Smartphone"/>
    <x v="162"/>
    <b v="0"/>
    <x v="2"/>
    <n v="12"/>
  </r>
  <r>
    <x v="229"/>
    <n v="26"/>
    <s v="Female"/>
    <s v="High"/>
    <x v="0"/>
    <s v="Rates"/>
    <x v="17"/>
    <x v="15"/>
    <x v="227"/>
    <x v="0"/>
    <x v="2"/>
    <n v="2"/>
    <s v="High"/>
    <s v="Very Sensitive"/>
    <n v="0"/>
    <n v="7"/>
    <s v="Tablet"/>
    <x v="163"/>
    <b v="1"/>
    <x v="2"/>
    <n v="9"/>
  </r>
  <r>
    <x v="230"/>
    <n v="26"/>
    <s v="Male"/>
    <s v="High"/>
    <x v="2"/>
    <s v="Hallsberg"/>
    <x v="7"/>
    <x v="14"/>
    <x v="228"/>
    <x v="1"/>
    <x v="3"/>
    <n v="1"/>
    <s v="None"/>
    <s v="Not Sensitive"/>
    <n v="1"/>
    <n v="1"/>
    <s v="Smartphone"/>
    <x v="95"/>
    <b v="1"/>
    <x v="0"/>
    <n v="14"/>
  </r>
  <r>
    <x v="231"/>
    <n v="26"/>
    <s v="Female"/>
    <s v="High"/>
    <x v="1"/>
    <s v="Mahanoro"/>
    <x v="70"/>
    <x v="10"/>
    <x v="229"/>
    <x v="0"/>
    <x v="1"/>
    <n v="5"/>
    <s v="Low"/>
    <s v="Somewhat Sensitive"/>
    <n v="2"/>
    <n v="7"/>
    <s v="Desktop"/>
    <x v="0"/>
    <b v="0"/>
    <x v="0"/>
    <n v="11"/>
  </r>
  <r>
    <x v="232"/>
    <n v="26"/>
    <s v="Female"/>
    <s v="Middle"/>
    <x v="1"/>
    <s v="Gierłoż"/>
    <x v="8"/>
    <x v="7"/>
    <x v="230"/>
    <x v="2"/>
    <x v="3"/>
    <n v="4"/>
    <s v="None"/>
    <s v="Very Sensitive"/>
    <n v="0"/>
    <n v="9"/>
    <s v="Tablet"/>
    <x v="164"/>
    <b v="1"/>
    <x v="3"/>
    <n v="13"/>
  </r>
  <r>
    <x v="233"/>
    <n v="26"/>
    <s v="Male"/>
    <s v="High"/>
    <x v="1"/>
    <s v="Itaguaí"/>
    <x v="29"/>
    <x v="18"/>
    <x v="231"/>
    <x v="2"/>
    <x v="4"/>
    <n v="1"/>
    <s v="Medium"/>
    <s v="Somewhat Sensitive"/>
    <n v="2"/>
    <n v="2"/>
    <s v="Tablet"/>
    <x v="165"/>
    <b v="0"/>
    <x v="2"/>
    <n v="6"/>
  </r>
  <r>
    <x v="234"/>
    <n v="26"/>
    <s v="Male"/>
    <s v="High"/>
    <x v="1"/>
    <s v="Fteliá"/>
    <x v="10"/>
    <x v="6"/>
    <x v="232"/>
    <x v="2"/>
    <x v="1"/>
    <n v="5"/>
    <s v="None"/>
    <s v="Very Sensitive"/>
    <n v="2"/>
    <n v="10"/>
    <s v="Desktop"/>
    <x v="166"/>
    <b v="0"/>
    <x v="3"/>
    <n v="13"/>
  </r>
  <r>
    <x v="235"/>
    <n v="26"/>
    <s v="Male"/>
    <s v="Middle"/>
    <x v="2"/>
    <s v="Chavarría"/>
    <x v="18"/>
    <x v="4"/>
    <x v="233"/>
    <x v="2"/>
    <x v="0"/>
    <n v="2"/>
    <s v="Medium"/>
    <s v="Somewhat Sensitive"/>
    <n v="0"/>
    <n v="1"/>
    <s v="Smartphone"/>
    <x v="167"/>
    <b v="1"/>
    <x v="1"/>
    <n v="10"/>
  </r>
  <r>
    <x v="236"/>
    <n v="26"/>
    <s v="Male"/>
    <s v="Middle"/>
    <x v="0"/>
    <s v="Shibushi"/>
    <x v="4"/>
    <x v="10"/>
    <x v="234"/>
    <x v="0"/>
    <x v="4"/>
    <n v="3"/>
    <s v="Medium"/>
    <s v="Somewhat Sensitive"/>
    <n v="0"/>
    <n v="8"/>
    <s v="Desktop"/>
    <x v="60"/>
    <b v="1"/>
    <x v="2"/>
    <n v="7"/>
  </r>
  <r>
    <x v="237"/>
    <n v="26"/>
    <s v="Female"/>
    <s v="Middle"/>
    <x v="0"/>
    <s v="Pameungpeuk"/>
    <x v="5"/>
    <x v="6"/>
    <x v="235"/>
    <x v="0"/>
    <x v="1"/>
    <n v="3"/>
    <s v="None"/>
    <s v="Very Sensitive"/>
    <n v="1"/>
    <n v="7"/>
    <s v="Desktop"/>
    <x v="168"/>
    <b v="0"/>
    <x v="2"/>
    <n v="12"/>
  </r>
  <r>
    <x v="238"/>
    <n v="26"/>
    <s v="Other"/>
    <s v="Middle"/>
    <x v="0"/>
    <s v="‘Arad"/>
    <x v="30"/>
    <x v="20"/>
    <x v="236"/>
    <x v="1"/>
    <x v="2"/>
    <n v="4"/>
    <s v="Medium"/>
    <s v="Very Sensitive"/>
    <n v="1"/>
    <n v="4"/>
    <s v="Tablet"/>
    <x v="121"/>
    <b v="0"/>
    <x v="1"/>
    <n v="7"/>
  </r>
  <r>
    <x v="239"/>
    <n v="26"/>
    <s v="Male"/>
    <s v="High"/>
    <x v="0"/>
    <s v="Paris 15"/>
    <x v="24"/>
    <x v="17"/>
    <x v="237"/>
    <x v="2"/>
    <x v="3"/>
    <n v="1"/>
    <s v="Medium"/>
    <s v="Somewhat Sensitive"/>
    <n v="1"/>
    <n v="8"/>
    <s v="Desktop"/>
    <x v="169"/>
    <b v="0"/>
    <x v="3"/>
    <n v="1"/>
  </r>
  <r>
    <x v="240"/>
    <n v="26"/>
    <s v="Male"/>
    <s v="Middle"/>
    <x v="0"/>
    <s v="Narol"/>
    <x v="8"/>
    <x v="1"/>
    <x v="238"/>
    <x v="1"/>
    <x v="3"/>
    <n v="2"/>
    <s v="Medium"/>
    <s v="Not Sensitive"/>
    <n v="0"/>
    <n v="4"/>
    <s v="Desktop"/>
    <x v="85"/>
    <b v="1"/>
    <x v="1"/>
    <n v="4"/>
  </r>
  <r>
    <x v="241"/>
    <n v="26"/>
    <s v="Female"/>
    <s v="Middle"/>
    <x v="0"/>
    <s v="Shchëkino"/>
    <x v="1"/>
    <x v="5"/>
    <x v="239"/>
    <x v="0"/>
    <x v="1"/>
    <n v="5"/>
    <s v="Low"/>
    <s v="Very Sensitive"/>
    <n v="0"/>
    <n v="9"/>
    <s v="Tablet"/>
    <x v="62"/>
    <b v="1"/>
    <x v="3"/>
    <n v="2"/>
  </r>
  <r>
    <x v="242"/>
    <n v="26"/>
    <s v="Female"/>
    <s v="High"/>
    <x v="2"/>
    <s v="Yuannan"/>
    <x v="3"/>
    <x v="2"/>
    <x v="240"/>
    <x v="2"/>
    <x v="0"/>
    <n v="3"/>
    <s v="Medium"/>
    <s v="Not Sensitive"/>
    <n v="1"/>
    <n v="10"/>
    <s v="Tablet"/>
    <x v="170"/>
    <b v="1"/>
    <x v="3"/>
    <n v="6"/>
  </r>
  <r>
    <x v="243"/>
    <n v="26"/>
    <s v="Male"/>
    <s v="High"/>
    <x v="0"/>
    <s v="Thaton"/>
    <x v="71"/>
    <x v="4"/>
    <x v="241"/>
    <x v="2"/>
    <x v="3"/>
    <n v="5"/>
    <s v="Low"/>
    <s v="Somewhat Sensitive"/>
    <n v="1"/>
    <n v="5"/>
    <s v="Smartphone"/>
    <x v="171"/>
    <b v="1"/>
    <x v="1"/>
    <n v="8"/>
  </r>
  <r>
    <x v="244"/>
    <n v="26"/>
    <s v="Female"/>
    <s v="High"/>
    <x v="1"/>
    <s v="Tišina"/>
    <x v="59"/>
    <x v="23"/>
    <x v="242"/>
    <x v="1"/>
    <x v="0"/>
    <n v="4"/>
    <s v="None"/>
    <s v="Very Sensitive"/>
    <n v="0"/>
    <n v="10"/>
    <s v="Desktop"/>
    <x v="172"/>
    <b v="1"/>
    <x v="2"/>
    <n v="14"/>
  </r>
  <r>
    <x v="245"/>
    <n v="26"/>
    <s v="Female"/>
    <s v="High"/>
    <x v="0"/>
    <s v="Zhongzhang"/>
    <x v="3"/>
    <x v="8"/>
    <x v="243"/>
    <x v="1"/>
    <x v="4"/>
    <n v="3"/>
    <s v="Medium"/>
    <s v="Somewhat Sensitive"/>
    <n v="1"/>
    <n v="3"/>
    <s v="Desktop"/>
    <x v="124"/>
    <b v="0"/>
    <x v="3"/>
    <n v="9"/>
  </r>
  <r>
    <x v="246"/>
    <n v="26"/>
    <s v="Male"/>
    <s v="High"/>
    <x v="2"/>
    <s v="Na Muen"/>
    <x v="58"/>
    <x v="0"/>
    <x v="244"/>
    <x v="2"/>
    <x v="4"/>
    <n v="1"/>
    <s v="None"/>
    <s v="Very Sensitive"/>
    <n v="2"/>
    <n v="1"/>
    <s v="Smartphone"/>
    <x v="173"/>
    <b v="1"/>
    <x v="1"/>
    <n v="13"/>
  </r>
  <r>
    <x v="247"/>
    <n v="26"/>
    <s v="Male"/>
    <s v="High"/>
    <x v="2"/>
    <s v="Caruaru"/>
    <x v="29"/>
    <x v="12"/>
    <x v="245"/>
    <x v="1"/>
    <x v="3"/>
    <n v="1"/>
    <s v="High"/>
    <s v="Not Sensitive"/>
    <n v="0"/>
    <n v="1"/>
    <s v="Tablet"/>
    <x v="91"/>
    <b v="0"/>
    <x v="3"/>
    <n v="7"/>
  </r>
  <r>
    <x v="248"/>
    <n v="26"/>
    <s v="Male"/>
    <s v="Middle"/>
    <x v="2"/>
    <s v="Tangkilsari"/>
    <x v="5"/>
    <x v="19"/>
    <x v="246"/>
    <x v="1"/>
    <x v="0"/>
    <n v="1"/>
    <s v="Medium"/>
    <s v="Somewhat Sensitive"/>
    <n v="0"/>
    <n v="2"/>
    <s v="Tablet"/>
    <x v="117"/>
    <b v="0"/>
    <x v="3"/>
    <n v="6"/>
  </r>
  <r>
    <x v="249"/>
    <n v="26"/>
    <s v="Male"/>
    <s v="High"/>
    <x v="2"/>
    <s v="Ebebiyin"/>
    <x v="72"/>
    <x v="20"/>
    <x v="247"/>
    <x v="2"/>
    <x v="4"/>
    <n v="3"/>
    <s v="None"/>
    <s v="Somewhat Sensitive"/>
    <n v="0"/>
    <n v="8"/>
    <s v="Tablet"/>
    <x v="174"/>
    <b v="1"/>
    <x v="3"/>
    <n v="12"/>
  </r>
  <r>
    <x v="250"/>
    <n v="26"/>
    <s v="Male"/>
    <s v="High"/>
    <x v="2"/>
    <s v="Baisha"/>
    <x v="3"/>
    <x v="15"/>
    <x v="248"/>
    <x v="1"/>
    <x v="0"/>
    <n v="3"/>
    <s v="Medium"/>
    <s v="Not Sensitive"/>
    <n v="2"/>
    <n v="6"/>
    <s v="Tablet"/>
    <x v="175"/>
    <b v="1"/>
    <x v="2"/>
    <n v="8"/>
  </r>
  <r>
    <x v="251"/>
    <n v="26"/>
    <s v="Male"/>
    <s v="Middle"/>
    <x v="0"/>
    <s v="Xiangshan"/>
    <x v="3"/>
    <x v="18"/>
    <x v="249"/>
    <x v="1"/>
    <x v="1"/>
    <n v="2"/>
    <s v="Low"/>
    <s v="Very Sensitive"/>
    <n v="2"/>
    <n v="4"/>
    <s v="Desktop"/>
    <x v="152"/>
    <b v="1"/>
    <x v="1"/>
    <n v="13"/>
  </r>
  <r>
    <x v="252"/>
    <n v="26"/>
    <s v="Male"/>
    <s v="High"/>
    <x v="1"/>
    <s v="Zengfu"/>
    <x v="3"/>
    <x v="20"/>
    <x v="250"/>
    <x v="0"/>
    <x v="0"/>
    <n v="5"/>
    <s v="Low"/>
    <s v="Not Sensitive"/>
    <n v="2"/>
    <n v="3"/>
    <s v="Tablet"/>
    <x v="10"/>
    <b v="0"/>
    <x v="2"/>
    <n v="3"/>
  </r>
  <r>
    <x v="253"/>
    <n v="26"/>
    <s v="Female"/>
    <s v="High"/>
    <x v="1"/>
    <s v="Wasagu"/>
    <x v="53"/>
    <x v="9"/>
    <x v="251"/>
    <x v="0"/>
    <x v="0"/>
    <n v="2"/>
    <s v="High"/>
    <s v="Not Sensitive"/>
    <n v="0"/>
    <n v="1"/>
    <s v="Tablet"/>
    <x v="56"/>
    <b v="1"/>
    <x v="1"/>
    <n v="11"/>
  </r>
  <r>
    <x v="254"/>
    <n v="26"/>
    <s v="Male"/>
    <s v="Middle"/>
    <x v="0"/>
    <s v="Al Qārah"/>
    <x v="37"/>
    <x v="15"/>
    <x v="252"/>
    <x v="1"/>
    <x v="3"/>
    <n v="5"/>
    <s v="Low"/>
    <s v="Not Sensitive"/>
    <n v="1"/>
    <n v="6"/>
    <s v="Tablet"/>
    <x v="176"/>
    <b v="0"/>
    <x v="0"/>
    <n v="3"/>
  </r>
  <r>
    <x v="255"/>
    <n v="26"/>
    <s v="Male"/>
    <s v="High"/>
    <x v="0"/>
    <s v="Warudoyong"/>
    <x v="5"/>
    <x v="10"/>
    <x v="253"/>
    <x v="2"/>
    <x v="4"/>
    <n v="1"/>
    <s v="Low"/>
    <s v="Very Sensitive"/>
    <n v="0"/>
    <n v="6"/>
    <s v="Desktop"/>
    <x v="101"/>
    <b v="1"/>
    <x v="0"/>
    <n v="9"/>
  </r>
  <r>
    <x v="256"/>
    <n v="27"/>
    <s v="Female"/>
    <s v="Middle"/>
    <x v="1"/>
    <s v="Kýthnos"/>
    <x v="10"/>
    <x v="14"/>
    <x v="254"/>
    <x v="0"/>
    <x v="1"/>
    <n v="1"/>
    <s v="Low"/>
    <s v="Very Sensitive"/>
    <n v="1"/>
    <n v="6"/>
    <s v="Desktop"/>
    <x v="114"/>
    <b v="1"/>
    <x v="3"/>
    <n v="8"/>
  </r>
  <r>
    <x v="257"/>
    <n v="27"/>
    <s v="Other"/>
    <s v="Middle"/>
    <x v="1"/>
    <s v="Holboo"/>
    <x v="26"/>
    <x v="9"/>
    <x v="255"/>
    <x v="1"/>
    <x v="4"/>
    <n v="4"/>
    <s v="High"/>
    <s v="Very Sensitive"/>
    <n v="0"/>
    <n v="4"/>
    <s v="Tablet"/>
    <x v="101"/>
    <b v="0"/>
    <x v="0"/>
    <n v="4"/>
  </r>
  <r>
    <x v="258"/>
    <n v="27"/>
    <s v="Female"/>
    <s v="High"/>
    <x v="1"/>
    <s v="Gjegjan"/>
    <x v="67"/>
    <x v="17"/>
    <x v="256"/>
    <x v="2"/>
    <x v="4"/>
    <n v="2"/>
    <s v="Low"/>
    <s v="Somewhat Sensitive"/>
    <n v="0"/>
    <n v="1"/>
    <s v="Desktop"/>
    <x v="63"/>
    <b v="1"/>
    <x v="1"/>
    <n v="8"/>
  </r>
  <r>
    <x v="259"/>
    <n v="27"/>
    <s v="Male"/>
    <s v="Middle"/>
    <x v="2"/>
    <s v="Staritsa"/>
    <x v="1"/>
    <x v="20"/>
    <x v="257"/>
    <x v="2"/>
    <x v="3"/>
    <n v="1"/>
    <s v="Low"/>
    <s v="Very Sensitive"/>
    <n v="0"/>
    <n v="2"/>
    <s v="Smartphone"/>
    <x v="177"/>
    <b v="0"/>
    <x v="2"/>
    <n v="3"/>
  </r>
  <r>
    <x v="260"/>
    <n v="27"/>
    <s v="Female"/>
    <s v="Middle"/>
    <x v="2"/>
    <s v="Dayapan"/>
    <x v="13"/>
    <x v="7"/>
    <x v="258"/>
    <x v="0"/>
    <x v="4"/>
    <n v="5"/>
    <s v="None"/>
    <s v="Not Sensitive"/>
    <n v="1"/>
    <n v="1"/>
    <s v="Desktop"/>
    <x v="154"/>
    <b v="1"/>
    <x v="0"/>
    <n v="11"/>
  </r>
  <r>
    <x v="261"/>
    <n v="27"/>
    <s v="Female"/>
    <s v="High"/>
    <x v="0"/>
    <s v="Gordon Town"/>
    <x v="73"/>
    <x v="11"/>
    <x v="259"/>
    <x v="2"/>
    <x v="0"/>
    <n v="4"/>
    <s v="High"/>
    <s v="Somewhat Sensitive"/>
    <n v="1"/>
    <n v="3"/>
    <s v="Smartphone"/>
    <x v="38"/>
    <b v="1"/>
    <x v="3"/>
    <n v="7"/>
  </r>
  <r>
    <x v="262"/>
    <n v="27"/>
    <s v="Male"/>
    <s v="High"/>
    <x v="0"/>
    <s v="Quimbaya"/>
    <x v="14"/>
    <x v="5"/>
    <x v="260"/>
    <x v="2"/>
    <x v="3"/>
    <n v="5"/>
    <s v="Low"/>
    <s v="Very Sensitive"/>
    <n v="2"/>
    <n v="8"/>
    <s v="Desktop"/>
    <x v="159"/>
    <b v="0"/>
    <x v="3"/>
    <n v="1"/>
  </r>
  <r>
    <x v="263"/>
    <n v="27"/>
    <s v="Male"/>
    <s v="Middle"/>
    <x v="2"/>
    <s v="Ponte"/>
    <x v="17"/>
    <x v="13"/>
    <x v="261"/>
    <x v="0"/>
    <x v="2"/>
    <n v="2"/>
    <s v="None"/>
    <s v="Somewhat Sensitive"/>
    <n v="0"/>
    <n v="9"/>
    <s v="Smartphone"/>
    <x v="178"/>
    <b v="1"/>
    <x v="1"/>
    <n v="1"/>
  </r>
  <r>
    <x v="264"/>
    <n v="27"/>
    <s v="Female"/>
    <s v="High"/>
    <x v="2"/>
    <s v="Al Khānkah"/>
    <x v="74"/>
    <x v="23"/>
    <x v="262"/>
    <x v="0"/>
    <x v="1"/>
    <n v="2"/>
    <s v="High"/>
    <s v="Not Sensitive"/>
    <n v="2"/>
    <n v="6"/>
    <s v="Tablet"/>
    <x v="179"/>
    <b v="1"/>
    <x v="1"/>
    <n v="10"/>
  </r>
  <r>
    <x v="265"/>
    <n v="27"/>
    <s v="Female"/>
    <s v="High"/>
    <x v="1"/>
    <s v="Anyang"/>
    <x v="45"/>
    <x v="13"/>
    <x v="263"/>
    <x v="2"/>
    <x v="4"/>
    <n v="1"/>
    <s v="High"/>
    <s v="Very Sensitive"/>
    <n v="0"/>
    <n v="3"/>
    <s v="Desktop"/>
    <x v="103"/>
    <b v="1"/>
    <x v="0"/>
    <n v="14"/>
  </r>
  <r>
    <x v="266"/>
    <n v="27"/>
    <s v="Female"/>
    <s v="Middle"/>
    <x v="2"/>
    <s v="Hengshi"/>
    <x v="3"/>
    <x v="9"/>
    <x v="264"/>
    <x v="2"/>
    <x v="4"/>
    <n v="4"/>
    <s v="High"/>
    <s v="Somewhat Sensitive"/>
    <n v="0"/>
    <n v="8"/>
    <s v="Desktop"/>
    <x v="180"/>
    <b v="0"/>
    <x v="0"/>
    <n v="14"/>
  </r>
  <r>
    <x v="267"/>
    <n v="27"/>
    <s v="Male"/>
    <s v="High"/>
    <x v="2"/>
    <s v="Pirané"/>
    <x v="18"/>
    <x v="6"/>
    <x v="265"/>
    <x v="0"/>
    <x v="2"/>
    <n v="1"/>
    <s v="None"/>
    <s v="Very Sensitive"/>
    <n v="0"/>
    <n v="3"/>
    <s v="Tablet"/>
    <x v="181"/>
    <b v="0"/>
    <x v="1"/>
    <n v="1"/>
  </r>
  <r>
    <x v="268"/>
    <n v="27"/>
    <s v="Male"/>
    <s v="High"/>
    <x v="2"/>
    <s v="Vidual"/>
    <x v="75"/>
    <x v="18"/>
    <x v="266"/>
    <x v="0"/>
    <x v="4"/>
    <n v="1"/>
    <s v="Low"/>
    <s v="Not Sensitive"/>
    <n v="2"/>
    <n v="2"/>
    <s v="Desktop"/>
    <x v="51"/>
    <b v="1"/>
    <x v="2"/>
    <n v="11"/>
  </r>
  <r>
    <x v="269"/>
    <n v="27"/>
    <s v="Female"/>
    <s v="High"/>
    <x v="0"/>
    <s v="Celso Ramos"/>
    <x v="29"/>
    <x v="3"/>
    <x v="267"/>
    <x v="1"/>
    <x v="0"/>
    <n v="2"/>
    <s v="Medium"/>
    <s v="Somewhat Sensitive"/>
    <n v="2"/>
    <n v="7"/>
    <s v="Desktop"/>
    <x v="179"/>
    <b v="0"/>
    <x v="1"/>
    <n v="13"/>
  </r>
  <r>
    <x v="270"/>
    <n v="27"/>
    <s v="Male"/>
    <s v="Middle"/>
    <x v="0"/>
    <s v="High Point"/>
    <x v="25"/>
    <x v="20"/>
    <x v="268"/>
    <x v="2"/>
    <x v="4"/>
    <n v="2"/>
    <s v="High"/>
    <s v="Somewhat Sensitive"/>
    <n v="0"/>
    <n v="10"/>
    <s v="Smartphone"/>
    <x v="182"/>
    <b v="1"/>
    <x v="0"/>
    <n v="13"/>
  </r>
  <r>
    <x v="271"/>
    <n v="27"/>
    <s v="Other"/>
    <s v="Middle"/>
    <x v="2"/>
    <s v="Ngrejo"/>
    <x v="5"/>
    <x v="14"/>
    <x v="269"/>
    <x v="0"/>
    <x v="3"/>
    <n v="4"/>
    <s v="Low"/>
    <s v="Somewhat Sensitive"/>
    <n v="1"/>
    <n v="5"/>
    <s v="Smartphone"/>
    <x v="127"/>
    <b v="0"/>
    <x v="3"/>
    <n v="13"/>
  </r>
  <r>
    <x v="272"/>
    <n v="27"/>
    <s v="Other"/>
    <s v="Middle"/>
    <x v="1"/>
    <s v="Cane"/>
    <x v="44"/>
    <x v="7"/>
    <x v="270"/>
    <x v="0"/>
    <x v="1"/>
    <n v="5"/>
    <s v="High"/>
    <s v="Not Sensitive"/>
    <n v="2"/>
    <n v="8"/>
    <s v="Tablet"/>
    <x v="183"/>
    <b v="1"/>
    <x v="0"/>
    <n v="5"/>
  </r>
  <r>
    <x v="273"/>
    <n v="27"/>
    <s v="Female"/>
    <s v="Middle"/>
    <x v="0"/>
    <s v="Tigaherang"/>
    <x v="5"/>
    <x v="15"/>
    <x v="271"/>
    <x v="2"/>
    <x v="1"/>
    <n v="5"/>
    <s v="None"/>
    <s v="Somewhat Sensitive"/>
    <n v="2"/>
    <n v="7"/>
    <s v="Smartphone"/>
    <x v="184"/>
    <b v="1"/>
    <x v="0"/>
    <n v="5"/>
  </r>
  <r>
    <x v="274"/>
    <n v="27"/>
    <s v="Female"/>
    <s v="High"/>
    <x v="0"/>
    <s v="Mouquim"/>
    <x v="29"/>
    <x v="20"/>
    <x v="272"/>
    <x v="1"/>
    <x v="4"/>
    <n v="5"/>
    <s v="High"/>
    <s v="Very Sensitive"/>
    <n v="1"/>
    <n v="8"/>
    <s v="Desktop"/>
    <x v="185"/>
    <b v="1"/>
    <x v="3"/>
    <n v="1"/>
  </r>
  <r>
    <x v="275"/>
    <n v="27"/>
    <s v="Female"/>
    <s v="Middle"/>
    <x v="0"/>
    <s v="Kefar Yona"/>
    <x v="30"/>
    <x v="19"/>
    <x v="273"/>
    <x v="1"/>
    <x v="0"/>
    <n v="5"/>
    <s v="Low"/>
    <s v="Not Sensitive"/>
    <n v="1"/>
    <n v="6"/>
    <s v="Smartphone"/>
    <x v="66"/>
    <b v="1"/>
    <x v="0"/>
    <n v="11"/>
  </r>
  <r>
    <x v="276"/>
    <n v="27"/>
    <s v="Male"/>
    <s v="High"/>
    <x v="1"/>
    <s v="Ozubulu"/>
    <x v="9"/>
    <x v="8"/>
    <x v="274"/>
    <x v="1"/>
    <x v="2"/>
    <n v="3"/>
    <s v="High"/>
    <s v="Very Sensitive"/>
    <n v="2"/>
    <n v="2"/>
    <s v="Desktop"/>
    <x v="186"/>
    <b v="0"/>
    <x v="0"/>
    <n v="8"/>
  </r>
  <r>
    <x v="277"/>
    <n v="27"/>
    <s v="Male"/>
    <s v="Middle"/>
    <x v="1"/>
    <s v="Jaguaruana"/>
    <x v="29"/>
    <x v="14"/>
    <x v="275"/>
    <x v="2"/>
    <x v="2"/>
    <n v="5"/>
    <s v="High"/>
    <s v="Not Sensitive"/>
    <n v="0"/>
    <n v="6"/>
    <s v="Desktop"/>
    <x v="187"/>
    <b v="0"/>
    <x v="2"/>
    <n v="1"/>
  </r>
  <r>
    <x v="278"/>
    <n v="27"/>
    <s v="Male"/>
    <s v="High"/>
    <x v="0"/>
    <s v="Panagyurishte"/>
    <x v="35"/>
    <x v="3"/>
    <x v="276"/>
    <x v="1"/>
    <x v="1"/>
    <n v="1"/>
    <s v="Low"/>
    <s v="Somewhat Sensitive"/>
    <n v="1"/>
    <n v="9"/>
    <s v="Desktop"/>
    <x v="188"/>
    <b v="1"/>
    <x v="0"/>
    <n v="14"/>
  </r>
  <r>
    <x v="279"/>
    <n v="27"/>
    <s v="Female"/>
    <s v="High"/>
    <x v="2"/>
    <s v="Kyoto"/>
    <x v="4"/>
    <x v="19"/>
    <x v="277"/>
    <x v="2"/>
    <x v="3"/>
    <n v="1"/>
    <s v="High"/>
    <s v="Not Sensitive"/>
    <n v="2"/>
    <n v="1"/>
    <s v="Desktop"/>
    <x v="79"/>
    <b v="0"/>
    <x v="0"/>
    <n v="6"/>
  </r>
  <r>
    <x v="280"/>
    <n v="27"/>
    <s v="Female"/>
    <s v="High"/>
    <x v="2"/>
    <s v="Malveira"/>
    <x v="17"/>
    <x v="4"/>
    <x v="278"/>
    <x v="2"/>
    <x v="2"/>
    <n v="3"/>
    <s v="None"/>
    <s v="Very Sensitive"/>
    <n v="2"/>
    <n v="3"/>
    <s v="Desktop"/>
    <x v="17"/>
    <b v="1"/>
    <x v="2"/>
    <n v="14"/>
  </r>
  <r>
    <x v="281"/>
    <n v="27"/>
    <s v="Male"/>
    <s v="Middle"/>
    <x v="0"/>
    <s v="Gawul"/>
    <x v="53"/>
    <x v="18"/>
    <x v="279"/>
    <x v="2"/>
    <x v="1"/>
    <n v="2"/>
    <s v="High"/>
    <s v="Not Sensitive"/>
    <n v="0"/>
    <n v="5"/>
    <s v="Tablet"/>
    <x v="189"/>
    <b v="1"/>
    <x v="1"/>
    <n v="2"/>
  </r>
  <r>
    <x v="282"/>
    <n v="27"/>
    <s v="Female"/>
    <s v="High"/>
    <x v="0"/>
    <s v="Messíni"/>
    <x v="10"/>
    <x v="10"/>
    <x v="280"/>
    <x v="0"/>
    <x v="4"/>
    <n v="5"/>
    <s v="High"/>
    <s v="Very Sensitive"/>
    <n v="1"/>
    <n v="2"/>
    <s v="Tablet"/>
    <x v="96"/>
    <b v="0"/>
    <x v="0"/>
    <n v="10"/>
  </r>
  <r>
    <x v="283"/>
    <n v="27"/>
    <s v="Male"/>
    <s v="Middle"/>
    <x v="1"/>
    <s v="Centenario"/>
    <x v="18"/>
    <x v="1"/>
    <x v="281"/>
    <x v="2"/>
    <x v="2"/>
    <n v="5"/>
    <s v="Low"/>
    <s v="Very Sensitive"/>
    <n v="0"/>
    <n v="4"/>
    <s v="Desktop"/>
    <x v="190"/>
    <b v="0"/>
    <x v="1"/>
    <n v="7"/>
  </r>
  <r>
    <x v="284"/>
    <n v="27"/>
    <s v="Male"/>
    <s v="Middle"/>
    <x v="2"/>
    <s v="Minneapolis"/>
    <x v="25"/>
    <x v="17"/>
    <x v="282"/>
    <x v="1"/>
    <x v="1"/>
    <n v="5"/>
    <s v="Medium"/>
    <s v="Not Sensitive"/>
    <n v="2"/>
    <n v="2"/>
    <s v="Desktop"/>
    <x v="96"/>
    <b v="1"/>
    <x v="2"/>
    <n v="1"/>
  </r>
  <r>
    <x v="285"/>
    <n v="27"/>
    <s v="Female"/>
    <s v="Middle"/>
    <x v="1"/>
    <s v="São Mateus do Maranhão"/>
    <x v="29"/>
    <x v="20"/>
    <x v="283"/>
    <x v="2"/>
    <x v="2"/>
    <n v="3"/>
    <s v="High"/>
    <s v="Somewhat Sensitive"/>
    <n v="1"/>
    <n v="9"/>
    <s v="Tablet"/>
    <x v="181"/>
    <b v="0"/>
    <x v="1"/>
    <n v="11"/>
  </r>
  <r>
    <x v="286"/>
    <n v="27"/>
    <s v="Male"/>
    <s v="High"/>
    <x v="0"/>
    <s v="Hospitalet De Llobregat, L'"/>
    <x v="76"/>
    <x v="11"/>
    <x v="284"/>
    <x v="0"/>
    <x v="2"/>
    <n v="4"/>
    <s v="Medium"/>
    <s v="Somewhat Sensitive"/>
    <n v="0"/>
    <n v="5"/>
    <s v="Smartphone"/>
    <x v="191"/>
    <b v="1"/>
    <x v="2"/>
    <n v="9"/>
  </r>
  <r>
    <x v="287"/>
    <n v="27"/>
    <s v="Female"/>
    <s v="High"/>
    <x v="2"/>
    <s v="Cerro"/>
    <x v="41"/>
    <x v="1"/>
    <x v="285"/>
    <x v="1"/>
    <x v="1"/>
    <n v="2"/>
    <s v="Medium"/>
    <s v="Somewhat Sensitive"/>
    <n v="0"/>
    <n v="1"/>
    <s v="Desktop"/>
    <x v="133"/>
    <b v="1"/>
    <x v="3"/>
    <n v="6"/>
  </r>
  <r>
    <x v="288"/>
    <n v="27"/>
    <s v="Female"/>
    <s v="High"/>
    <x v="0"/>
    <s v="Poste de Flacq"/>
    <x v="77"/>
    <x v="21"/>
    <x v="286"/>
    <x v="1"/>
    <x v="4"/>
    <n v="1"/>
    <s v="Low"/>
    <s v="Not Sensitive"/>
    <n v="0"/>
    <n v="10"/>
    <s v="Smartphone"/>
    <x v="19"/>
    <b v="1"/>
    <x v="0"/>
    <n v="1"/>
  </r>
  <r>
    <x v="289"/>
    <n v="27"/>
    <s v="Male"/>
    <s v="High"/>
    <x v="2"/>
    <s v="Berlin"/>
    <x v="78"/>
    <x v="4"/>
    <x v="287"/>
    <x v="2"/>
    <x v="0"/>
    <n v="3"/>
    <s v="Medium"/>
    <s v="Very Sensitive"/>
    <n v="0"/>
    <n v="8"/>
    <s v="Desktop"/>
    <x v="192"/>
    <b v="1"/>
    <x v="0"/>
    <n v="8"/>
  </r>
  <r>
    <x v="290"/>
    <n v="27"/>
    <s v="Other"/>
    <s v="High"/>
    <x v="1"/>
    <s v="Naghalin"/>
    <x v="33"/>
    <x v="10"/>
    <x v="288"/>
    <x v="2"/>
    <x v="1"/>
    <n v="2"/>
    <s v="None"/>
    <s v="Somewhat Sensitive"/>
    <n v="1"/>
    <n v="4"/>
    <s v="Desktop"/>
    <x v="193"/>
    <b v="1"/>
    <x v="3"/>
    <n v="8"/>
  </r>
  <r>
    <x v="291"/>
    <n v="27"/>
    <s v="Male"/>
    <s v="High"/>
    <x v="2"/>
    <s v="Banjar Batanpoh"/>
    <x v="5"/>
    <x v="13"/>
    <x v="289"/>
    <x v="2"/>
    <x v="3"/>
    <n v="5"/>
    <s v="Medium"/>
    <s v="Very Sensitive"/>
    <n v="1"/>
    <n v="9"/>
    <s v="Smartphone"/>
    <x v="82"/>
    <b v="1"/>
    <x v="3"/>
    <n v="12"/>
  </r>
  <r>
    <x v="292"/>
    <n v="27"/>
    <s v="Female"/>
    <s v="Middle"/>
    <x v="0"/>
    <s v="Dhahab"/>
    <x v="37"/>
    <x v="6"/>
    <x v="290"/>
    <x v="2"/>
    <x v="3"/>
    <n v="4"/>
    <s v="None"/>
    <s v="Somewhat Sensitive"/>
    <n v="0"/>
    <n v="1"/>
    <s v="Tablet"/>
    <x v="194"/>
    <b v="1"/>
    <x v="0"/>
    <n v="13"/>
  </r>
  <r>
    <x v="293"/>
    <n v="27"/>
    <s v="Male"/>
    <s v="Middle"/>
    <x v="0"/>
    <s v="San Bautista"/>
    <x v="13"/>
    <x v="22"/>
    <x v="291"/>
    <x v="1"/>
    <x v="1"/>
    <n v="1"/>
    <s v="Low"/>
    <s v="Not Sensitive"/>
    <n v="0"/>
    <n v="7"/>
    <s v="Tablet"/>
    <x v="195"/>
    <b v="1"/>
    <x v="2"/>
    <n v="3"/>
  </r>
  <r>
    <x v="294"/>
    <n v="27"/>
    <s v="Male"/>
    <s v="High"/>
    <x v="2"/>
    <s v="Turinsk"/>
    <x v="1"/>
    <x v="16"/>
    <x v="292"/>
    <x v="2"/>
    <x v="4"/>
    <n v="1"/>
    <s v="High"/>
    <s v="Somewhat Sensitive"/>
    <n v="1"/>
    <n v="10"/>
    <s v="Smartphone"/>
    <x v="9"/>
    <b v="1"/>
    <x v="3"/>
    <n v="6"/>
  </r>
  <r>
    <x v="295"/>
    <n v="27"/>
    <s v="Male"/>
    <s v="Middle"/>
    <x v="2"/>
    <s v="Leon Postigo"/>
    <x v="12"/>
    <x v="19"/>
    <x v="293"/>
    <x v="1"/>
    <x v="3"/>
    <n v="2"/>
    <s v="None"/>
    <s v="Not Sensitive"/>
    <n v="0"/>
    <n v="10"/>
    <s v="Tablet"/>
    <x v="175"/>
    <b v="1"/>
    <x v="0"/>
    <n v="2"/>
  </r>
  <r>
    <x v="296"/>
    <n v="27"/>
    <s v="Other"/>
    <s v="High"/>
    <x v="0"/>
    <s v="Mranggen"/>
    <x v="5"/>
    <x v="19"/>
    <x v="294"/>
    <x v="2"/>
    <x v="3"/>
    <n v="1"/>
    <s v="High"/>
    <s v="Not Sensitive"/>
    <n v="2"/>
    <n v="6"/>
    <s v="Tablet"/>
    <x v="158"/>
    <b v="1"/>
    <x v="0"/>
    <n v="3"/>
  </r>
  <r>
    <x v="297"/>
    <n v="27"/>
    <s v="Female"/>
    <s v="High"/>
    <x v="1"/>
    <s v="Sankeyushu"/>
    <x v="3"/>
    <x v="5"/>
    <x v="295"/>
    <x v="1"/>
    <x v="4"/>
    <n v="2"/>
    <s v="None"/>
    <s v="Very Sensitive"/>
    <n v="0"/>
    <n v="5"/>
    <s v="Desktop"/>
    <x v="196"/>
    <b v="0"/>
    <x v="0"/>
    <n v="10"/>
  </r>
  <r>
    <x v="298"/>
    <n v="27"/>
    <s v="Male"/>
    <s v="Middle"/>
    <x v="1"/>
    <s v="Chum Phae"/>
    <x v="58"/>
    <x v="16"/>
    <x v="296"/>
    <x v="2"/>
    <x v="3"/>
    <n v="3"/>
    <s v="None"/>
    <s v="Somewhat Sensitive"/>
    <n v="0"/>
    <n v="4"/>
    <s v="Desktop"/>
    <x v="197"/>
    <b v="0"/>
    <x v="1"/>
    <n v="14"/>
  </r>
  <r>
    <x v="299"/>
    <n v="28"/>
    <s v="Female"/>
    <s v="Middle"/>
    <x v="2"/>
    <s v="Pomar"/>
    <x v="17"/>
    <x v="10"/>
    <x v="297"/>
    <x v="1"/>
    <x v="2"/>
    <n v="5"/>
    <s v="High"/>
    <s v="Somewhat Sensitive"/>
    <n v="2"/>
    <n v="4"/>
    <s v="Tablet"/>
    <x v="198"/>
    <b v="0"/>
    <x v="1"/>
    <n v="9"/>
  </r>
  <r>
    <x v="300"/>
    <n v="28"/>
    <s v="Male"/>
    <s v="High"/>
    <x v="2"/>
    <s v="Araci"/>
    <x v="29"/>
    <x v="20"/>
    <x v="298"/>
    <x v="1"/>
    <x v="0"/>
    <n v="1"/>
    <s v="None"/>
    <s v="Not Sensitive"/>
    <n v="1"/>
    <n v="7"/>
    <s v="Smartphone"/>
    <x v="84"/>
    <b v="1"/>
    <x v="1"/>
    <n v="11"/>
  </r>
  <r>
    <x v="301"/>
    <n v="28"/>
    <s v="Male"/>
    <s v="Middle"/>
    <x v="2"/>
    <s v="Kristinehamn"/>
    <x v="7"/>
    <x v="7"/>
    <x v="299"/>
    <x v="2"/>
    <x v="3"/>
    <n v="5"/>
    <s v="None"/>
    <s v="Somewhat Sensitive"/>
    <n v="1"/>
    <n v="9"/>
    <s v="Tablet"/>
    <x v="199"/>
    <b v="1"/>
    <x v="2"/>
    <n v="11"/>
  </r>
  <r>
    <x v="302"/>
    <n v="28"/>
    <s v="Female"/>
    <s v="Middle"/>
    <x v="2"/>
    <s v="Vília"/>
    <x v="10"/>
    <x v="22"/>
    <x v="300"/>
    <x v="1"/>
    <x v="0"/>
    <n v="1"/>
    <s v="Medium"/>
    <s v="Not Sensitive"/>
    <n v="1"/>
    <n v="8"/>
    <s v="Tablet"/>
    <x v="200"/>
    <b v="0"/>
    <x v="1"/>
    <n v="11"/>
  </r>
  <r>
    <x v="303"/>
    <n v="28"/>
    <s v="Female"/>
    <s v="Middle"/>
    <x v="0"/>
    <s v="Ābdānān"/>
    <x v="55"/>
    <x v="4"/>
    <x v="301"/>
    <x v="0"/>
    <x v="3"/>
    <n v="3"/>
    <s v="High"/>
    <s v="Very Sensitive"/>
    <n v="1"/>
    <n v="8"/>
    <s v="Desktop"/>
    <x v="201"/>
    <b v="0"/>
    <x v="0"/>
    <n v="3"/>
  </r>
  <r>
    <x v="304"/>
    <n v="28"/>
    <s v="Female"/>
    <s v="High"/>
    <x v="1"/>
    <s v="Sarishābāri"/>
    <x v="0"/>
    <x v="18"/>
    <x v="302"/>
    <x v="2"/>
    <x v="4"/>
    <n v="3"/>
    <s v="High"/>
    <s v="Somewhat Sensitive"/>
    <n v="0"/>
    <n v="3"/>
    <s v="Tablet"/>
    <x v="29"/>
    <b v="1"/>
    <x v="3"/>
    <n v="8"/>
  </r>
  <r>
    <x v="305"/>
    <n v="28"/>
    <s v="Female"/>
    <s v="Middle"/>
    <x v="0"/>
    <s v="Berezna"/>
    <x v="75"/>
    <x v="5"/>
    <x v="303"/>
    <x v="2"/>
    <x v="3"/>
    <n v="3"/>
    <s v="None"/>
    <s v="Somewhat Sensitive"/>
    <n v="1"/>
    <n v="3"/>
    <s v="Desktop"/>
    <x v="197"/>
    <b v="0"/>
    <x v="2"/>
    <n v="13"/>
  </r>
  <r>
    <x v="306"/>
    <n v="28"/>
    <s v="Male"/>
    <s v="High"/>
    <x v="0"/>
    <s v="Kanoni"/>
    <x v="67"/>
    <x v="0"/>
    <x v="304"/>
    <x v="1"/>
    <x v="1"/>
    <n v="4"/>
    <s v="Low"/>
    <s v="Not Sensitive"/>
    <n v="1"/>
    <n v="8"/>
    <s v="Desktop"/>
    <x v="39"/>
    <b v="0"/>
    <x v="2"/>
    <n v="2"/>
  </r>
  <r>
    <x v="307"/>
    <n v="28"/>
    <s v="Male"/>
    <s v="Middle"/>
    <x v="2"/>
    <s v="Ndungu"/>
    <x v="38"/>
    <x v="2"/>
    <x v="305"/>
    <x v="0"/>
    <x v="3"/>
    <n v="5"/>
    <s v="Medium"/>
    <s v="Somewhat Sensitive"/>
    <n v="1"/>
    <n v="8"/>
    <s v="Smartphone"/>
    <x v="153"/>
    <b v="0"/>
    <x v="2"/>
    <n v="7"/>
  </r>
  <r>
    <x v="308"/>
    <n v="28"/>
    <s v="Female"/>
    <s v="Middle"/>
    <x v="1"/>
    <s v="Xieba"/>
    <x v="3"/>
    <x v="5"/>
    <x v="306"/>
    <x v="2"/>
    <x v="1"/>
    <n v="1"/>
    <s v="Low"/>
    <s v="Not Sensitive"/>
    <n v="0"/>
    <n v="9"/>
    <s v="Smartphone"/>
    <x v="8"/>
    <b v="0"/>
    <x v="3"/>
    <n v="11"/>
  </r>
  <r>
    <x v="309"/>
    <n v="28"/>
    <s v="Male"/>
    <s v="Middle"/>
    <x v="2"/>
    <s v="Semiletka"/>
    <x v="19"/>
    <x v="6"/>
    <x v="307"/>
    <x v="2"/>
    <x v="0"/>
    <n v="5"/>
    <s v="None"/>
    <s v="Somewhat Sensitive"/>
    <n v="0"/>
    <n v="4"/>
    <s v="Tablet"/>
    <x v="202"/>
    <b v="1"/>
    <x v="2"/>
    <n v="13"/>
  </r>
  <r>
    <x v="310"/>
    <n v="28"/>
    <s v="Female"/>
    <s v="High"/>
    <x v="2"/>
    <s v="Cravo Norte"/>
    <x v="14"/>
    <x v="12"/>
    <x v="308"/>
    <x v="0"/>
    <x v="2"/>
    <n v="2"/>
    <s v="Low"/>
    <s v="Very Sensitive"/>
    <n v="1"/>
    <n v="2"/>
    <s v="Smartphone"/>
    <x v="36"/>
    <b v="1"/>
    <x v="1"/>
    <n v="6"/>
  </r>
  <r>
    <x v="311"/>
    <n v="28"/>
    <s v="Male"/>
    <s v="High"/>
    <x v="2"/>
    <s v="Montería"/>
    <x v="14"/>
    <x v="9"/>
    <x v="309"/>
    <x v="0"/>
    <x v="3"/>
    <n v="2"/>
    <s v="None"/>
    <s v="Not Sensitive"/>
    <n v="2"/>
    <n v="3"/>
    <s v="Smartphone"/>
    <x v="48"/>
    <b v="1"/>
    <x v="0"/>
    <n v="10"/>
  </r>
  <r>
    <x v="312"/>
    <n v="28"/>
    <s v="Female"/>
    <s v="High"/>
    <x v="2"/>
    <s v="Kabale"/>
    <x v="79"/>
    <x v="20"/>
    <x v="310"/>
    <x v="2"/>
    <x v="3"/>
    <n v="1"/>
    <s v="Low"/>
    <s v="Very Sensitive"/>
    <n v="0"/>
    <n v="3"/>
    <s v="Desktop"/>
    <x v="155"/>
    <b v="0"/>
    <x v="1"/>
    <n v="3"/>
  </r>
  <r>
    <x v="313"/>
    <n v="28"/>
    <s v="Male"/>
    <s v="High"/>
    <x v="1"/>
    <s v="Punta Gorda"/>
    <x v="80"/>
    <x v="17"/>
    <x v="311"/>
    <x v="0"/>
    <x v="4"/>
    <n v="3"/>
    <s v="Low"/>
    <s v="Somewhat Sensitive"/>
    <n v="0"/>
    <n v="8"/>
    <s v="Tablet"/>
    <x v="28"/>
    <b v="1"/>
    <x v="3"/>
    <n v="6"/>
  </r>
  <r>
    <x v="314"/>
    <n v="28"/>
    <s v="Male"/>
    <s v="Middle"/>
    <x v="1"/>
    <s v="Pingtian"/>
    <x v="3"/>
    <x v="3"/>
    <x v="312"/>
    <x v="0"/>
    <x v="3"/>
    <n v="2"/>
    <s v="Medium"/>
    <s v="Somewhat Sensitive"/>
    <n v="1"/>
    <n v="3"/>
    <s v="Tablet"/>
    <x v="125"/>
    <b v="1"/>
    <x v="2"/>
    <n v="11"/>
  </r>
  <r>
    <x v="315"/>
    <n v="28"/>
    <s v="Female"/>
    <s v="High"/>
    <x v="0"/>
    <s v="Tochio-honchō"/>
    <x v="4"/>
    <x v="13"/>
    <x v="313"/>
    <x v="2"/>
    <x v="2"/>
    <n v="5"/>
    <s v="High"/>
    <s v="Not Sensitive"/>
    <n v="1"/>
    <n v="10"/>
    <s v="Tablet"/>
    <x v="203"/>
    <b v="0"/>
    <x v="0"/>
    <n v="6"/>
  </r>
  <r>
    <x v="316"/>
    <n v="28"/>
    <s v="Female"/>
    <s v="Middle"/>
    <x v="0"/>
    <s v="Harstad"/>
    <x v="81"/>
    <x v="4"/>
    <x v="314"/>
    <x v="0"/>
    <x v="1"/>
    <n v="1"/>
    <s v="High"/>
    <s v="Not Sensitive"/>
    <n v="1"/>
    <n v="10"/>
    <s v="Desktop"/>
    <x v="204"/>
    <b v="1"/>
    <x v="0"/>
    <n v="13"/>
  </r>
  <r>
    <x v="317"/>
    <n v="28"/>
    <s v="Female"/>
    <s v="Middle"/>
    <x v="1"/>
    <s v="Banturkrajan"/>
    <x v="5"/>
    <x v="20"/>
    <x v="315"/>
    <x v="0"/>
    <x v="1"/>
    <n v="3"/>
    <s v="High"/>
    <s v="Very Sensitive"/>
    <n v="0"/>
    <n v="1"/>
    <s v="Smartphone"/>
    <x v="150"/>
    <b v="0"/>
    <x v="1"/>
    <n v="4"/>
  </r>
  <r>
    <x v="318"/>
    <n v="28"/>
    <s v="Female"/>
    <s v="Middle"/>
    <x v="2"/>
    <s v="Mulhouse"/>
    <x v="24"/>
    <x v="18"/>
    <x v="316"/>
    <x v="1"/>
    <x v="0"/>
    <n v="2"/>
    <s v="Medium"/>
    <s v="Very Sensitive"/>
    <n v="1"/>
    <n v="2"/>
    <s v="Smartphone"/>
    <x v="99"/>
    <b v="0"/>
    <x v="1"/>
    <n v="10"/>
  </r>
  <r>
    <x v="319"/>
    <n v="28"/>
    <s v="Female"/>
    <s v="Middle"/>
    <x v="1"/>
    <s v="Queluz"/>
    <x v="17"/>
    <x v="14"/>
    <x v="317"/>
    <x v="2"/>
    <x v="4"/>
    <n v="5"/>
    <s v="None"/>
    <s v="Not Sensitive"/>
    <n v="0"/>
    <n v="3"/>
    <s v="Smartphone"/>
    <x v="6"/>
    <b v="1"/>
    <x v="0"/>
    <n v="6"/>
  </r>
  <r>
    <x v="320"/>
    <n v="28"/>
    <s v="Female"/>
    <s v="High"/>
    <x v="0"/>
    <s v="Legaspi"/>
    <x v="13"/>
    <x v="15"/>
    <x v="318"/>
    <x v="1"/>
    <x v="0"/>
    <n v="5"/>
    <s v="Medium"/>
    <s v="Somewhat Sensitive"/>
    <n v="1"/>
    <n v="5"/>
    <s v="Smartphone"/>
    <x v="205"/>
    <b v="0"/>
    <x v="3"/>
    <n v="13"/>
  </r>
  <r>
    <x v="321"/>
    <n v="28"/>
    <s v="Female"/>
    <s v="High"/>
    <x v="1"/>
    <s v="San Juan del Cesar"/>
    <x v="14"/>
    <x v="5"/>
    <x v="319"/>
    <x v="2"/>
    <x v="4"/>
    <n v="4"/>
    <s v="High"/>
    <s v="Not Sensitive"/>
    <n v="1"/>
    <n v="9"/>
    <s v="Smartphone"/>
    <x v="49"/>
    <b v="0"/>
    <x v="2"/>
    <n v="10"/>
  </r>
  <r>
    <x v="322"/>
    <n v="28"/>
    <s v="Male"/>
    <s v="Middle"/>
    <x v="1"/>
    <s v="Taiyigong"/>
    <x v="3"/>
    <x v="23"/>
    <x v="320"/>
    <x v="2"/>
    <x v="4"/>
    <n v="1"/>
    <s v="Medium"/>
    <s v="Not Sensitive"/>
    <n v="0"/>
    <n v="4"/>
    <s v="Smartphone"/>
    <x v="206"/>
    <b v="0"/>
    <x v="2"/>
    <n v="2"/>
  </r>
  <r>
    <x v="323"/>
    <n v="29"/>
    <s v="Female"/>
    <s v="Middle"/>
    <x v="2"/>
    <s v="Wiwilí"/>
    <x v="22"/>
    <x v="4"/>
    <x v="321"/>
    <x v="2"/>
    <x v="1"/>
    <n v="1"/>
    <s v="High"/>
    <s v="Somewhat Sensitive"/>
    <n v="0"/>
    <n v="1"/>
    <s v="Smartphone"/>
    <x v="207"/>
    <b v="1"/>
    <x v="1"/>
    <n v="10"/>
  </r>
  <r>
    <x v="324"/>
    <n v="29"/>
    <s v="Female"/>
    <s v="High"/>
    <x v="0"/>
    <s v="Monastyrshchina"/>
    <x v="1"/>
    <x v="2"/>
    <x v="322"/>
    <x v="1"/>
    <x v="2"/>
    <n v="4"/>
    <s v="None"/>
    <s v="Very Sensitive"/>
    <n v="1"/>
    <n v="4"/>
    <s v="Smartphone"/>
    <x v="186"/>
    <b v="0"/>
    <x v="0"/>
    <n v="13"/>
  </r>
  <r>
    <x v="325"/>
    <n v="29"/>
    <s v="Male"/>
    <s v="Middle"/>
    <x v="1"/>
    <s v="Prostřední Bečva"/>
    <x v="19"/>
    <x v="16"/>
    <x v="323"/>
    <x v="1"/>
    <x v="2"/>
    <n v="1"/>
    <s v="Medium"/>
    <s v="Not Sensitive"/>
    <n v="2"/>
    <n v="2"/>
    <s v="Tablet"/>
    <x v="205"/>
    <b v="0"/>
    <x v="3"/>
    <n v="14"/>
  </r>
  <r>
    <x v="326"/>
    <n v="29"/>
    <s v="Male"/>
    <s v="Middle"/>
    <x v="2"/>
    <s v="Fengtai"/>
    <x v="3"/>
    <x v="10"/>
    <x v="324"/>
    <x v="0"/>
    <x v="3"/>
    <n v="3"/>
    <s v="None"/>
    <s v="Very Sensitive"/>
    <n v="2"/>
    <n v="1"/>
    <s v="Desktop"/>
    <x v="162"/>
    <b v="1"/>
    <x v="1"/>
    <n v="14"/>
  </r>
  <r>
    <x v="327"/>
    <n v="29"/>
    <s v="Female"/>
    <s v="High"/>
    <x v="1"/>
    <s v="Zhongcheng"/>
    <x v="3"/>
    <x v="8"/>
    <x v="325"/>
    <x v="1"/>
    <x v="1"/>
    <n v="4"/>
    <s v="None"/>
    <s v="Not Sensitive"/>
    <n v="0"/>
    <n v="7"/>
    <s v="Desktop"/>
    <x v="208"/>
    <b v="0"/>
    <x v="2"/>
    <n v="2"/>
  </r>
  <r>
    <x v="328"/>
    <n v="29"/>
    <s v="Female"/>
    <s v="High"/>
    <x v="0"/>
    <s v="Mgachi"/>
    <x v="82"/>
    <x v="17"/>
    <x v="326"/>
    <x v="2"/>
    <x v="2"/>
    <n v="5"/>
    <s v="None"/>
    <s v="Very Sensitive"/>
    <n v="1"/>
    <n v="8"/>
    <s v="Smartphone"/>
    <x v="191"/>
    <b v="0"/>
    <x v="0"/>
    <n v="9"/>
  </r>
  <r>
    <x v="329"/>
    <n v="29"/>
    <s v="Male"/>
    <s v="High"/>
    <x v="0"/>
    <s v="Cipari"/>
    <x v="5"/>
    <x v="17"/>
    <x v="327"/>
    <x v="0"/>
    <x v="0"/>
    <n v="5"/>
    <s v="High"/>
    <s v="Somewhat Sensitive"/>
    <n v="1"/>
    <n v="3"/>
    <s v="Tablet"/>
    <x v="64"/>
    <b v="0"/>
    <x v="3"/>
    <n v="6"/>
  </r>
  <r>
    <x v="330"/>
    <n v="29"/>
    <s v="Female"/>
    <s v="Middle"/>
    <x v="2"/>
    <s v="Kandangan"/>
    <x v="5"/>
    <x v="19"/>
    <x v="328"/>
    <x v="0"/>
    <x v="2"/>
    <n v="1"/>
    <s v="High"/>
    <s v="Somewhat Sensitive"/>
    <n v="2"/>
    <n v="3"/>
    <s v="Desktop"/>
    <x v="202"/>
    <b v="0"/>
    <x v="1"/>
    <n v="8"/>
  </r>
  <r>
    <x v="331"/>
    <n v="29"/>
    <s v="Other"/>
    <s v="Middle"/>
    <x v="2"/>
    <s v="Dafeng"/>
    <x v="3"/>
    <x v="22"/>
    <x v="329"/>
    <x v="1"/>
    <x v="3"/>
    <n v="3"/>
    <s v="None"/>
    <s v="Somewhat Sensitive"/>
    <n v="0"/>
    <n v="7"/>
    <s v="Tablet"/>
    <x v="209"/>
    <b v="1"/>
    <x v="1"/>
    <n v="9"/>
  </r>
  <r>
    <x v="332"/>
    <n v="29"/>
    <s v="Male"/>
    <s v="Middle"/>
    <x v="0"/>
    <s v="Mozdok"/>
    <x v="1"/>
    <x v="1"/>
    <x v="330"/>
    <x v="1"/>
    <x v="2"/>
    <n v="4"/>
    <s v="Low"/>
    <s v="Not Sensitive"/>
    <n v="1"/>
    <n v="1"/>
    <s v="Desktop"/>
    <x v="77"/>
    <b v="1"/>
    <x v="2"/>
    <n v="7"/>
  </r>
  <r>
    <x v="333"/>
    <n v="29"/>
    <s v="Male"/>
    <s v="High"/>
    <x v="1"/>
    <s v="Trhové Sviny"/>
    <x v="19"/>
    <x v="23"/>
    <x v="331"/>
    <x v="1"/>
    <x v="0"/>
    <n v="5"/>
    <s v="Low"/>
    <s v="Not Sensitive"/>
    <n v="0"/>
    <n v="7"/>
    <s v="Desktop"/>
    <x v="96"/>
    <b v="0"/>
    <x v="3"/>
    <n v="1"/>
  </r>
  <r>
    <x v="334"/>
    <n v="29"/>
    <s v="Female"/>
    <s v="High"/>
    <x v="0"/>
    <s v="Jiuxian"/>
    <x v="3"/>
    <x v="5"/>
    <x v="332"/>
    <x v="1"/>
    <x v="3"/>
    <n v="3"/>
    <s v="Medium"/>
    <s v="Very Sensitive"/>
    <n v="2"/>
    <n v="7"/>
    <s v="Desktop"/>
    <x v="210"/>
    <b v="0"/>
    <x v="0"/>
    <n v="3"/>
  </r>
  <r>
    <x v="335"/>
    <n v="29"/>
    <s v="Male"/>
    <s v="Middle"/>
    <x v="0"/>
    <s v="Malasin"/>
    <x v="13"/>
    <x v="18"/>
    <x v="333"/>
    <x v="0"/>
    <x v="1"/>
    <n v="5"/>
    <s v="Medium"/>
    <s v="Very Sensitive"/>
    <n v="1"/>
    <n v="9"/>
    <s v="Smartphone"/>
    <x v="211"/>
    <b v="1"/>
    <x v="0"/>
    <n v="1"/>
  </r>
  <r>
    <x v="336"/>
    <n v="29"/>
    <s v="Male"/>
    <s v="High"/>
    <x v="0"/>
    <s v="Saint-Gratien"/>
    <x v="24"/>
    <x v="22"/>
    <x v="334"/>
    <x v="2"/>
    <x v="2"/>
    <n v="3"/>
    <s v="High"/>
    <s v="Not Sensitive"/>
    <n v="0"/>
    <n v="3"/>
    <s v="Tablet"/>
    <x v="32"/>
    <b v="0"/>
    <x v="0"/>
    <n v="6"/>
  </r>
  <r>
    <x v="337"/>
    <n v="29"/>
    <s v="Female"/>
    <s v="Middle"/>
    <x v="1"/>
    <s v="Zaječov"/>
    <x v="19"/>
    <x v="7"/>
    <x v="335"/>
    <x v="1"/>
    <x v="0"/>
    <n v="2"/>
    <s v="None"/>
    <s v="Not Sensitive"/>
    <n v="2"/>
    <n v="2"/>
    <s v="Desktop"/>
    <x v="172"/>
    <b v="0"/>
    <x v="3"/>
    <n v="4"/>
  </r>
  <r>
    <x v="338"/>
    <n v="29"/>
    <s v="Female"/>
    <s v="High"/>
    <x v="0"/>
    <s v="Cali"/>
    <x v="14"/>
    <x v="20"/>
    <x v="336"/>
    <x v="2"/>
    <x v="1"/>
    <n v="1"/>
    <s v="Medium"/>
    <s v="Very Sensitive"/>
    <n v="2"/>
    <n v="6"/>
    <s v="Tablet"/>
    <x v="212"/>
    <b v="0"/>
    <x v="0"/>
    <n v="11"/>
  </r>
  <r>
    <x v="339"/>
    <n v="29"/>
    <s v="Female"/>
    <s v="Middle"/>
    <x v="1"/>
    <s v="Chatturat"/>
    <x v="58"/>
    <x v="15"/>
    <x v="337"/>
    <x v="0"/>
    <x v="3"/>
    <n v="3"/>
    <s v="Medium"/>
    <s v="Very Sensitive"/>
    <n v="1"/>
    <n v="4"/>
    <s v="Desktop"/>
    <x v="213"/>
    <b v="0"/>
    <x v="0"/>
    <n v="4"/>
  </r>
  <r>
    <x v="340"/>
    <n v="29"/>
    <s v="Male"/>
    <s v="Middle"/>
    <x v="2"/>
    <s v="Fresno"/>
    <x v="25"/>
    <x v="16"/>
    <x v="338"/>
    <x v="0"/>
    <x v="0"/>
    <n v="5"/>
    <s v="High"/>
    <s v="Not Sensitive"/>
    <n v="0"/>
    <n v="6"/>
    <s v="Tablet"/>
    <x v="160"/>
    <b v="0"/>
    <x v="0"/>
    <n v="11"/>
  </r>
  <r>
    <x v="341"/>
    <n v="29"/>
    <s v="Female"/>
    <s v="High"/>
    <x v="0"/>
    <s v="Ţāqchah Khānah"/>
    <x v="20"/>
    <x v="0"/>
    <x v="339"/>
    <x v="2"/>
    <x v="0"/>
    <n v="5"/>
    <s v="High"/>
    <s v="Somewhat Sensitive"/>
    <n v="0"/>
    <n v="9"/>
    <s v="Smartphone"/>
    <x v="27"/>
    <b v="0"/>
    <x v="0"/>
    <n v="3"/>
  </r>
  <r>
    <x v="342"/>
    <n v="29"/>
    <s v="Male"/>
    <s v="Middle"/>
    <x v="2"/>
    <s v="Bucaramanga"/>
    <x v="14"/>
    <x v="8"/>
    <x v="340"/>
    <x v="2"/>
    <x v="4"/>
    <n v="1"/>
    <s v="High"/>
    <s v="Somewhat Sensitive"/>
    <n v="1"/>
    <n v="10"/>
    <s v="Tablet"/>
    <x v="214"/>
    <b v="1"/>
    <x v="1"/>
    <n v="8"/>
  </r>
  <r>
    <x v="343"/>
    <n v="29"/>
    <s v="Male"/>
    <s v="High"/>
    <x v="0"/>
    <s v="Al Jīzah"/>
    <x v="74"/>
    <x v="22"/>
    <x v="341"/>
    <x v="1"/>
    <x v="0"/>
    <n v="1"/>
    <s v="Low"/>
    <s v="Not Sensitive"/>
    <n v="1"/>
    <n v="6"/>
    <s v="Tablet"/>
    <x v="215"/>
    <b v="1"/>
    <x v="1"/>
    <n v="8"/>
  </r>
  <r>
    <x v="344"/>
    <n v="29"/>
    <s v="Male"/>
    <s v="Middle"/>
    <x v="2"/>
    <s v="Sauri"/>
    <x v="40"/>
    <x v="8"/>
    <x v="342"/>
    <x v="2"/>
    <x v="3"/>
    <n v="4"/>
    <s v="Low"/>
    <s v="Very Sensitive"/>
    <n v="1"/>
    <n v="3"/>
    <s v="Desktop"/>
    <x v="104"/>
    <b v="0"/>
    <x v="0"/>
    <n v="12"/>
  </r>
  <r>
    <x v="345"/>
    <n v="29"/>
    <s v="Female"/>
    <s v="Middle"/>
    <x v="2"/>
    <s v="Luoting"/>
    <x v="3"/>
    <x v="7"/>
    <x v="343"/>
    <x v="0"/>
    <x v="4"/>
    <n v="1"/>
    <s v="Low"/>
    <s v="Very Sensitive"/>
    <n v="0"/>
    <n v="1"/>
    <s v="Smartphone"/>
    <x v="121"/>
    <b v="1"/>
    <x v="2"/>
    <n v="9"/>
  </r>
  <r>
    <x v="346"/>
    <n v="29"/>
    <s v="Male"/>
    <s v="High"/>
    <x v="1"/>
    <s v="Wrząsowice"/>
    <x v="8"/>
    <x v="11"/>
    <x v="344"/>
    <x v="2"/>
    <x v="2"/>
    <n v="4"/>
    <s v="Low"/>
    <s v="Not Sensitive"/>
    <n v="2"/>
    <n v="3"/>
    <s v="Desktop"/>
    <x v="22"/>
    <b v="0"/>
    <x v="2"/>
    <n v="4"/>
  </r>
  <r>
    <x v="347"/>
    <n v="29"/>
    <s v="Female"/>
    <s v="High"/>
    <x v="2"/>
    <s v="Mbala"/>
    <x v="83"/>
    <x v="13"/>
    <x v="345"/>
    <x v="0"/>
    <x v="3"/>
    <n v="4"/>
    <s v="Medium"/>
    <s v="Very Sensitive"/>
    <n v="2"/>
    <n v="1"/>
    <s v="Tablet"/>
    <x v="166"/>
    <b v="1"/>
    <x v="1"/>
    <n v="1"/>
  </r>
  <r>
    <x v="348"/>
    <n v="29"/>
    <s v="Female"/>
    <s v="Middle"/>
    <x v="0"/>
    <s v="Amparo"/>
    <x v="29"/>
    <x v="0"/>
    <x v="346"/>
    <x v="1"/>
    <x v="1"/>
    <n v="5"/>
    <s v="Low"/>
    <s v="Very Sensitive"/>
    <n v="0"/>
    <n v="6"/>
    <s v="Smartphone"/>
    <x v="195"/>
    <b v="0"/>
    <x v="2"/>
    <n v="11"/>
  </r>
  <r>
    <x v="349"/>
    <n v="29"/>
    <s v="Female"/>
    <s v="Middle"/>
    <x v="1"/>
    <s v="Honolulu"/>
    <x v="25"/>
    <x v="19"/>
    <x v="347"/>
    <x v="0"/>
    <x v="3"/>
    <n v="2"/>
    <s v="High"/>
    <s v="Very Sensitive"/>
    <n v="2"/>
    <n v="3"/>
    <s v="Smartphone"/>
    <x v="136"/>
    <b v="0"/>
    <x v="2"/>
    <n v="5"/>
  </r>
  <r>
    <x v="350"/>
    <n v="29"/>
    <s v="Female"/>
    <s v="Middle"/>
    <x v="2"/>
    <s v="Reuleuet"/>
    <x v="5"/>
    <x v="2"/>
    <x v="348"/>
    <x v="1"/>
    <x v="3"/>
    <n v="4"/>
    <s v="None"/>
    <s v="Not Sensitive"/>
    <n v="2"/>
    <n v="6"/>
    <s v="Tablet"/>
    <x v="102"/>
    <b v="0"/>
    <x v="2"/>
    <n v="2"/>
  </r>
  <r>
    <x v="351"/>
    <n v="29"/>
    <s v="Male"/>
    <s v="High"/>
    <x v="2"/>
    <s v="Las Lomas"/>
    <x v="31"/>
    <x v="22"/>
    <x v="349"/>
    <x v="1"/>
    <x v="4"/>
    <n v="3"/>
    <s v="High"/>
    <s v="Very Sensitive"/>
    <n v="1"/>
    <n v="2"/>
    <s v="Tablet"/>
    <x v="82"/>
    <b v="0"/>
    <x v="3"/>
    <n v="4"/>
  </r>
  <r>
    <x v="352"/>
    <n v="29"/>
    <s v="Female"/>
    <s v="High"/>
    <x v="2"/>
    <s v="San Luis"/>
    <x v="16"/>
    <x v="18"/>
    <x v="350"/>
    <x v="2"/>
    <x v="0"/>
    <n v="1"/>
    <s v="Medium"/>
    <s v="Not Sensitive"/>
    <n v="2"/>
    <n v="4"/>
    <s v="Desktop"/>
    <x v="216"/>
    <b v="0"/>
    <x v="0"/>
    <n v="11"/>
  </r>
  <r>
    <x v="353"/>
    <n v="29"/>
    <s v="Female"/>
    <s v="Middle"/>
    <x v="1"/>
    <s v="Iwade"/>
    <x v="4"/>
    <x v="15"/>
    <x v="351"/>
    <x v="0"/>
    <x v="0"/>
    <n v="2"/>
    <s v="High"/>
    <s v="Very Sensitive"/>
    <n v="2"/>
    <n v="6"/>
    <s v="Tablet"/>
    <x v="199"/>
    <b v="1"/>
    <x v="3"/>
    <n v="3"/>
  </r>
  <r>
    <x v="354"/>
    <n v="29"/>
    <s v="Female"/>
    <s v="High"/>
    <x v="2"/>
    <s v="Xinzha"/>
    <x v="3"/>
    <x v="17"/>
    <x v="352"/>
    <x v="0"/>
    <x v="2"/>
    <n v="1"/>
    <s v="Medium"/>
    <s v="Very Sensitive"/>
    <n v="1"/>
    <n v="7"/>
    <s v="Smartphone"/>
    <x v="3"/>
    <b v="0"/>
    <x v="3"/>
    <n v="9"/>
  </r>
  <r>
    <x v="355"/>
    <n v="29"/>
    <s v="Male"/>
    <s v="Middle"/>
    <x v="2"/>
    <s v="San Antonio Aguas Calientes"/>
    <x v="84"/>
    <x v="0"/>
    <x v="353"/>
    <x v="0"/>
    <x v="1"/>
    <n v="1"/>
    <s v="Medium"/>
    <s v="Very Sensitive"/>
    <n v="2"/>
    <n v="8"/>
    <s v="Tablet"/>
    <x v="160"/>
    <b v="1"/>
    <x v="1"/>
    <n v="7"/>
  </r>
  <r>
    <x v="356"/>
    <n v="29"/>
    <s v="Female"/>
    <s v="High"/>
    <x v="0"/>
    <s v="Gävle"/>
    <x v="7"/>
    <x v="23"/>
    <x v="354"/>
    <x v="2"/>
    <x v="0"/>
    <n v="5"/>
    <s v="High"/>
    <s v="Very Sensitive"/>
    <n v="2"/>
    <n v="6"/>
    <s v="Tablet"/>
    <x v="217"/>
    <b v="1"/>
    <x v="3"/>
    <n v="10"/>
  </r>
  <r>
    <x v="357"/>
    <n v="29"/>
    <s v="Female"/>
    <s v="Middle"/>
    <x v="1"/>
    <s v="Tayabamba"/>
    <x v="43"/>
    <x v="22"/>
    <x v="355"/>
    <x v="0"/>
    <x v="2"/>
    <n v="4"/>
    <s v="Low"/>
    <s v="Somewhat Sensitive"/>
    <n v="2"/>
    <n v="10"/>
    <s v="Smartphone"/>
    <x v="218"/>
    <b v="0"/>
    <x v="1"/>
    <n v="7"/>
  </r>
  <r>
    <x v="358"/>
    <n v="29"/>
    <s v="Male"/>
    <s v="Middle"/>
    <x v="2"/>
    <s v="Langkou"/>
    <x v="3"/>
    <x v="16"/>
    <x v="356"/>
    <x v="1"/>
    <x v="2"/>
    <n v="1"/>
    <s v="None"/>
    <s v="Somewhat Sensitive"/>
    <n v="2"/>
    <n v="4"/>
    <s v="Smartphone"/>
    <x v="147"/>
    <b v="0"/>
    <x v="3"/>
    <n v="5"/>
  </r>
  <r>
    <x v="359"/>
    <n v="29"/>
    <s v="Female"/>
    <s v="High"/>
    <x v="2"/>
    <s v="Luci"/>
    <x v="44"/>
    <x v="1"/>
    <x v="357"/>
    <x v="2"/>
    <x v="0"/>
    <n v="5"/>
    <s v="High"/>
    <s v="Not Sensitive"/>
    <n v="0"/>
    <n v="2"/>
    <s v="Tablet"/>
    <x v="36"/>
    <b v="1"/>
    <x v="0"/>
    <n v="7"/>
  </r>
  <r>
    <x v="360"/>
    <n v="30"/>
    <s v="Female"/>
    <s v="High"/>
    <x v="1"/>
    <s v="Alameda"/>
    <x v="25"/>
    <x v="11"/>
    <x v="358"/>
    <x v="0"/>
    <x v="0"/>
    <n v="4"/>
    <s v="None"/>
    <s v="Not Sensitive"/>
    <n v="0"/>
    <n v="4"/>
    <s v="Desktop"/>
    <x v="219"/>
    <b v="1"/>
    <x v="3"/>
    <n v="14"/>
  </r>
  <r>
    <x v="361"/>
    <n v="30"/>
    <s v="Female"/>
    <s v="High"/>
    <x v="0"/>
    <s v="Qianjin"/>
    <x v="3"/>
    <x v="21"/>
    <x v="359"/>
    <x v="1"/>
    <x v="1"/>
    <n v="4"/>
    <s v="Low"/>
    <s v="Somewhat Sensitive"/>
    <n v="1"/>
    <n v="5"/>
    <s v="Tablet"/>
    <x v="55"/>
    <b v="1"/>
    <x v="3"/>
    <n v="13"/>
  </r>
  <r>
    <x v="362"/>
    <n v="30"/>
    <s v="Male"/>
    <s v="Middle"/>
    <x v="0"/>
    <s v="Hongqi"/>
    <x v="3"/>
    <x v="11"/>
    <x v="360"/>
    <x v="0"/>
    <x v="2"/>
    <n v="3"/>
    <s v="Medium"/>
    <s v="Very Sensitive"/>
    <n v="0"/>
    <n v="1"/>
    <s v="Tablet"/>
    <x v="138"/>
    <b v="0"/>
    <x v="2"/>
    <n v="3"/>
  </r>
  <r>
    <x v="363"/>
    <n v="30"/>
    <s v="Female"/>
    <s v="Middle"/>
    <x v="2"/>
    <s v="Ngawi"/>
    <x v="5"/>
    <x v="13"/>
    <x v="361"/>
    <x v="2"/>
    <x v="4"/>
    <n v="2"/>
    <s v="None"/>
    <s v="Somewhat Sensitive"/>
    <n v="1"/>
    <n v="6"/>
    <s v="Desktop"/>
    <x v="220"/>
    <b v="1"/>
    <x v="0"/>
    <n v="7"/>
  </r>
  <r>
    <x v="364"/>
    <n v="30"/>
    <s v="Female"/>
    <s v="High"/>
    <x v="2"/>
    <s v="Binalbagan"/>
    <x v="13"/>
    <x v="14"/>
    <x v="362"/>
    <x v="0"/>
    <x v="1"/>
    <n v="3"/>
    <s v="High"/>
    <s v="Very Sensitive"/>
    <n v="1"/>
    <n v="1"/>
    <s v="Desktop"/>
    <x v="221"/>
    <b v="1"/>
    <x v="1"/>
    <n v="3"/>
  </r>
  <r>
    <x v="365"/>
    <n v="30"/>
    <s v="Female"/>
    <s v="Middle"/>
    <x v="0"/>
    <s v="Kaum Kaler"/>
    <x v="85"/>
    <x v="23"/>
    <x v="363"/>
    <x v="0"/>
    <x v="1"/>
    <n v="3"/>
    <s v="Medium"/>
    <s v="Not Sensitive"/>
    <n v="2"/>
    <n v="7"/>
    <s v="Smartphone"/>
    <x v="12"/>
    <b v="0"/>
    <x v="2"/>
    <n v="11"/>
  </r>
  <r>
    <x v="366"/>
    <n v="30"/>
    <s v="Male"/>
    <s v="High"/>
    <x v="0"/>
    <s v="Manwakh"/>
    <x v="37"/>
    <x v="8"/>
    <x v="364"/>
    <x v="0"/>
    <x v="2"/>
    <n v="2"/>
    <s v="Medium"/>
    <s v="Very Sensitive"/>
    <n v="0"/>
    <n v="8"/>
    <s v="Tablet"/>
    <x v="218"/>
    <b v="1"/>
    <x v="3"/>
    <n v="7"/>
  </r>
  <r>
    <x v="367"/>
    <n v="30"/>
    <s v="Female"/>
    <s v="Middle"/>
    <x v="2"/>
    <s v="San Pablo"/>
    <x v="13"/>
    <x v="8"/>
    <x v="365"/>
    <x v="0"/>
    <x v="1"/>
    <n v="5"/>
    <s v="Low"/>
    <s v="Somewhat Sensitive"/>
    <n v="1"/>
    <n v="4"/>
    <s v="Desktop"/>
    <x v="222"/>
    <b v="0"/>
    <x v="1"/>
    <n v="5"/>
  </r>
  <r>
    <x v="368"/>
    <n v="30"/>
    <s v="Male"/>
    <s v="Middle"/>
    <x v="0"/>
    <s v="Ełk"/>
    <x v="8"/>
    <x v="21"/>
    <x v="366"/>
    <x v="2"/>
    <x v="4"/>
    <n v="1"/>
    <s v="Low"/>
    <s v="Very Sensitive"/>
    <n v="1"/>
    <n v="2"/>
    <s v="Smartphone"/>
    <x v="201"/>
    <b v="1"/>
    <x v="0"/>
    <n v="4"/>
  </r>
  <r>
    <x v="369"/>
    <n v="30"/>
    <s v="Male"/>
    <s v="Middle"/>
    <x v="0"/>
    <s v="Brikcha"/>
    <x v="86"/>
    <x v="21"/>
    <x v="367"/>
    <x v="1"/>
    <x v="0"/>
    <n v="4"/>
    <s v="High"/>
    <s v="Somewhat Sensitive"/>
    <n v="1"/>
    <n v="3"/>
    <s v="Tablet"/>
    <x v="91"/>
    <b v="1"/>
    <x v="0"/>
    <n v="8"/>
  </r>
  <r>
    <x v="370"/>
    <n v="30"/>
    <s v="Other"/>
    <s v="High"/>
    <x v="0"/>
    <s v="Gegernoong"/>
    <x v="5"/>
    <x v="14"/>
    <x v="368"/>
    <x v="0"/>
    <x v="4"/>
    <n v="3"/>
    <s v="Medium"/>
    <s v="Not Sensitive"/>
    <n v="1"/>
    <n v="1"/>
    <s v="Desktop"/>
    <x v="135"/>
    <b v="0"/>
    <x v="1"/>
    <n v="8"/>
  </r>
  <r>
    <x v="371"/>
    <n v="30"/>
    <s v="Female"/>
    <s v="High"/>
    <x v="1"/>
    <s v="Huaqiu"/>
    <x v="3"/>
    <x v="8"/>
    <x v="369"/>
    <x v="2"/>
    <x v="4"/>
    <n v="5"/>
    <s v="None"/>
    <s v="Not Sensitive"/>
    <n v="2"/>
    <n v="7"/>
    <s v="Desktop"/>
    <x v="223"/>
    <b v="1"/>
    <x v="1"/>
    <n v="12"/>
  </r>
  <r>
    <x v="372"/>
    <n v="30"/>
    <s v="Male"/>
    <s v="Middle"/>
    <x v="0"/>
    <s v="Navoiy"/>
    <x v="87"/>
    <x v="4"/>
    <x v="370"/>
    <x v="1"/>
    <x v="2"/>
    <n v="1"/>
    <s v="Medium"/>
    <s v="Somewhat Sensitive"/>
    <n v="2"/>
    <n v="9"/>
    <s v="Tablet"/>
    <x v="102"/>
    <b v="1"/>
    <x v="2"/>
    <n v="14"/>
  </r>
  <r>
    <x v="373"/>
    <n v="30"/>
    <s v="Male"/>
    <s v="High"/>
    <x v="0"/>
    <s v="‘Aşīrah ash Shamālīyah"/>
    <x v="56"/>
    <x v="19"/>
    <x v="371"/>
    <x v="1"/>
    <x v="4"/>
    <n v="3"/>
    <s v="High"/>
    <s v="Very Sensitive"/>
    <n v="0"/>
    <n v="4"/>
    <s v="Smartphone"/>
    <x v="210"/>
    <b v="0"/>
    <x v="2"/>
    <n v="11"/>
  </r>
  <r>
    <x v="374"/>
    <n v="30"/>
    <s v="Female"/>
    <s v="Middle"/>
    <x v="0"/>
    <s v="Fandriana"/>
    <x v="48"/>
    <x v="16"/>
    <x v="372"/>
    <x v="2"/>
    <x v="1"/>
    <n v="4"/>
    <s v="Low"/>
    <s v="Somewhat Sensitive"/>
    <n v="2"/>
    <n v="4"/>
    <s v="Smartphone"/>
    <x v="128"/>
    <b v="1"/>
    <x v="1"/>
    <n v="13"/>
  </r>
  <r>
    <x v="375"/>
    <n v="30"/>
    <s v="Female"/>
    <s v="Middle"/>
    <x v="0"/>
    <s v="Xinjiang"/>
    <x v="3"/>
    <x v="7"/>
    <x v="373"/>
    <x v="2"/>
    <x v="2"/>
    <n v="1"/>
    <s v="Medium"/>
    <s v="Very Sensitive"/>
    <n v="1"/>
    <n v="10"/>
    <s v="Desktop"/>
    <x v="203"/>
    <b v="1"/>
    <x v="2"/>
    <n v="13"/>
  </r>
  <r>
    <x v="376"/>
    <n v="30"/>
    <s v="Female"/>
    <s v="High"/>
    <x v="1"/>
    <s v="Týn nad Vltavou"/>
    <x v="19"/>
    <x v="5"/>
    <x v="374"/>
    <x v="2"/>
    <x v="0"/>
    <n v="3"/>
    <s v="Medium"/>
    <s v="Not Sensitive"/>
    <n v="0"/>
    <n v="6"/>
    <s v="Desktop"/>
    <x v="201"/>
    <b v="1"/>
    <x v="1"/>
    <n v="8"/>
  </r>
  <r>
    <x v="377"/>
    <n v="30"/>
    <s v="Female"/>
    <s v="High"/>
    <x v="1"/>
    <s v="Phúc Thọ"/>
    <x v="88"/>
    <x v="15"/>
    <x v="375"/>
    <x v="2"/>
    <x v="1"/>
    <n v="5"/>
    <s v="Low"/>
    <s v="Not Sensitive"/>
    <n v="1"/>
    <n v="5"/>
    <s v="Desktop"/>
    <x v="224"/>
    <b v="0"/>
    <x v="3"/>
    <n v="10"/>
  </r>
  <r>
    <x v="378"/>
    <n v="30"/>
    <s v="Female"/>
    <s v="High"/>
    <x v="1"/>
    <s v="Lañgub"/>
    <x v="13"/>
    <x v="5"/>
    <x v="376"/>
    <x v="0"/>
    <x v="2"/>
    <n v="2"/>
    <s v="High"/>
    <s v="Somewhat Sensitive"/>
    <n v="0"/>
    <n v="6"/>
    <s v="Desktop"/>
    <x v="225"/>
    <b v="1"/>
    <x v="1"/>
    <n v="8"/>
  </r>
  <r>
    <x v="379"/>
    <n v="30"/>
    <s v="Other"/>
    <s v="High"/>
    <x v="1"/>
    <s v="Särkisalo"/>
    <x v="34"/>
    <x v="3"/>
    <x v="377"/>
    <x v="0"/>
    <x v="2"/>
    <n v="4"/>
    <s v="None"/>
    <s v="Very Sensitive"/>
    <n v="0"/>
    <n v="4"/>
    <s v="Smartphone"/>
    <x v="166"/>
    <b v="0"/>
    <x v="2"/>
    <n v="1"/>
  </r>
  <r>
    <x v="380"/>
    <n v="30"/>
    <s v="Female"/>
    <s v="High"/>
    <x v="1"/>
    <s v="Kamárai"/>
    <x v="10"/>
    <x v="10"/>
    <x v="378"/>
    <x v="0"/>
    <x v="0"/>
    <n v="1"/>
    <s v="Medium"/>
    <s v="Somewhat Sensitive"/>
    <n v="2"/>
    <n v="7"/>
    <s v="Smartphone"/>
    <x v="127"/>
    <b v="0"/>
    <x v="0"/>
    <n v="4"/>
  </r>
  <r>
    <x v="381"/>
    <n v="30"/>
    <s v="Male"/>
    <s v="Middle"/>
    <x v="0"/>
    <s v="Baihe"/>
    <x v="3"/>
    <x v="17"/>
    <x v="379"/>
    <x v="0"/>
    <x v="2"/>
    <n v="5"/>
    <s v="High"/>
    <s v="Very Sensitive"/>
    <n v="1"/>
    <n v="2"/>
    <s v="Desktop"/>
    <x v="226"/>
    <b v="0"/>
    <x v="1"/>
    <n v="14"/>
  </r>
  <r>
    <x v="382"/>
    <n v="30"/>
    <s v="Female"/>
    <s v="High"/>
    <x v="0"/>
    <s v="Újezd"/>
    <x v="19"/>
    <x v="7"/>
    <x v="380"/>
    <x v="1"/>
    <x v="3"/>
    <n v="4"/>
    <s v="Medium"/>
    <s v="Somewhat Sensitive"/>
    <n v="1"/>
    <n v="4"/>
    <s v="Smartphone"/>
    <x v="111"/>
    <b v="0"/>
    <x v="1"/>
    <n v="13"/>
  </r>
  <r>
    <x v="383"/>
    <n v="30"/>
    <s v="Male"/>
    <s v="High"/>
    <x v="0"/>
    <s v="Wādī as Salqā"/>
    <x v="56"/>
    <x v="18"/>
    <x v="381"/>
    <x v="1"/>
    <x v="4"/>
    <n v="2"/>
    <s v="High"/>
    <s v="Very Sensitive"/>
    <n v="2"/>
    <n v="3"/>
    <s v="Smartphone"/>
    <x v="227"/>
    <b v="1"/>
    <x v="0"/>
    <n v="4"/>
  </r>
  <r>
    <x v="384"/>
    <n v="30"/>
    <s v="Male"/>
    <s v="High"/>
    <x v="0"/>
    <s v="Cabanas"/>
    <x v="13"/>
    <x v="4"/>
    <x v="382"/>
    <x v="0"/>
    <x v="1"/>
    <n v="4"/>
    <s v="High"/>
    <s v="Very Sensitive"/>
    <n v="1"/>
    <n v="5"/>
    <s v="Smartphone"/>
    <x v="7"/>
    <b v="0"/>
    <x v="2"/>
    <n v="4"/>
  </r>
  <r>
    <x v="385"/>
    <n v="30"/>
    <s v="Male"/>
    <s v="Middle"/>
    <x v="0"/>
    <s v="Sukumo"/>
    <x v="4"/>
    <x v="6"/>
    <x v="383"/>
    <x v="0"/>
    <x v="4"/>
    <n v="3"/>
    <s v="Medium"/>
    <s v="Very Sensitive"/>
    <n v="1"/>
    <n v="8"/>
    <s v="Smartphone"/>
    <x v="32"/>
    <b v="1"/>
    <x v="2"/>
    <n v="7"/>
  </r>
  <r>
    <x v="386"/>
    <n v="30"/>
    <s v="Female"/>
    <s v="Middle"/>
    <x v="2"/>
    <s v="Carrefour"/>
    <x v="89"/>
    <x v="2"/>
    <x v="384"/>
    <x v="0"/>
    <x v="0"/>
    <n v="5"/>
    <s v="Medium"/>
    <s v="Not Sensitive"/>
    <n v="0"/>
    <n v="1"/>
    <s v="Desktop"/>
    <x v="209"/>
    <b v="1"/>
    <x v="3"/>
    <n v="1"/>
  </r>
  <r>
    <x v="387"/>
    <n v="31"/>
    <s v="Female"/>
    <s v="Middle"/>
    <x v="2"/>
    <s v="Nesovice"/>
    <x v="19"/>
    <x v="12"/>
    <x v="385"/>
    <x v="0"/>
    <x v="3"/>
    <n v="3"/>
    <s v="High"/>
    <s v="Somewhat Sensitive"/>
    <n v="2"/>
    <n v="2"/>
    <s v="Desktop"/>
    <x v="228"/>
    <b v="1"/>
    <x v="3"/>
    <n v="7"/>
  </r>
  <r>
    <x v="388"/>
    <n v="31"/>
    <s v="Female"/>
    <s v="High"/>
    <x v="2"/>
    <s v="Leśnica"/>
    <x v="8"/>
    <x v="19"/>
    <x v="386"/>
    <x v="1"/>
    <x v="3"/>
    <n v="1"/>
    <s v="Medium"/>
    <s v="Somewhat Sensitive"/>
    <n v="0"/>
    <n v="5"/>
    <s v="Tablet"/>
    <x v="104"/>
    <b v="0"/>
    <x v="1"/>
    <n v="12"/>
  </r>
  <r>
    <x v="389"/>
    <n v="31"/>
    <s v="Male"/>
    <s v="High"/>
    <x v="1"/>
    <s v="Dālbandīn"/>
    <x v="85"/>
    <x v="22"/>
    <x v="387"/>
    <x v="1"/>
    <x v="0"/>
    <n v="4"/>
    <s v="Medium"/>
    <s v="Very Sensitive"/>
    <n v="1"/>
    <n v="5"/>
    <s v="Tablet"/>
    <x v="229"/>
    <b v="0"/>
    <x v="2"/>
    <n v="10"/>
  </r>
  <r>
    <x v="390"/>
    <n v="31"/>
    <s v="Male"/>
    <s v="High"/>
    <x v="1"/>
    <s v="Metchosin"/>
    <x v="21"/>
    <x v="4"/>
    <x v="388"/>
    <x v="2"/>
    <x v="1"/>
    <n v="5"/>
    <s v="Low"/>
    <s v="Not Sensitive"/>
    <n v="2"/>
    <n v="4"/>
    <s v="Tablet"/>
    <x v="5"/>
    <b v="0"/>
    <x v="3"/>
    <n v="10"/>
  </r>
  <r>
    <x v="391"/>
    <n v="31"/>
    <s v="Female"/>
    <s v="Middle"/>
    <x v="2"/>
    <s v="Xuedian"/>
    <x v="3"/>
    <x v="10"/>
    <x v="389"/>
    <x v="0"/>
    <x v="2"/>
    <n v="1"/>
    <s v="None"/>
    <s v="Very Sensitive"/>
    <n v="1"/>
    <n v="4"/>
    <s v="Desktop"/>
    <x v="0"/>
    <b v="0"/>
    <x v="1"/>
    <n v="11"/>
  </r>
  <r>
    <x v="392"/>
    <n v="31"/>
    <s v="Male"/>
    <s v="Middle"/>
    <x v="1"/>
    <s v="Gulou"/>
    <x v="3"/>
    <x v="3"/>
    <x v="390"/>
    <x v="1"/>
    <x v="2"/>
    <n v="1"/>
    <s v="None"/>
    <s v="Somewhat Sensitive"/>
    <n v="1"/>
    <n v="1"/>
    <s v="Desktop"/>
    <x v="230"/>
    <b v="0"/>
    <x v="3"/>
    <n v="6"/>
  </r>
  <r>
    <x v="393"/>
    <n v="31"/>
    <s v="Other"/>
    <s v="Middle"/>
    <x v="1"/>
    <s v="Daszewice"/>
    <x v="8"/>
    <x v="16"/>
    <x v="391"/>
    <x v="2"/>
    <x v="3"/>
    <n v="5"/>
    <s v="None"/>
    <s v="Very Sensitive"/>
    <n v="1"/>
    <n v="1"/>
    <s v="Smartphone"/>
    <x v="73"/>
    <b v="0"/>
    <x v="2"/>
    <n v="9"/>
  </r>
  <r>
    <x v="394"/>
    <n v="31"/>
    <s v="Other"/>
    <s v="Middle"/>
    <x v="0"/>
    <s v="Tafo"/>
    <x v="62"/>
    <x v="18"/>
    <x v="392"/>
    <x v="0"/>
    <x v="0"/>
    <n v="2"/>
    <s v="High"/>
    <s v="Not Sensitive"/>
    <n v="1"/>
    <n v="3"/>
    <s v="Smartphone"/>
    <x v="97"/>
    <b v="0"/>
    <x v="0"/>
    <n v="13"/>
  </r>
  <r>
    <x v="395"/>
    <n v="31"/>
    <s v="Female"/>
    <s v="High"/>
    <x v="0"/>
    <s v="Kisovec"/>
    <x v="59"/>
    <x v="11"/>
    <x v="393"/>
    <x v="2"/>
    <x v="4"/>
    <n v="4"/>
    <s v="Medium"/>
    <s v="Not Sensitive"/>
    <n v="0"/>
    <n v="9"/>
    <s v="Desktop"/>
    <x v="123"/>
    <b v="1"/>
    <x v="3"/>
    <n v="7"/>
  </r>
  <r>
    <x v="396"/>
    <n v="31"/>
    <s v="Other"/>
    <s v="High"/>
    <x v="2"/>
    <s v="Maslog"/>
    <x v="13"/>
    <x v="4"/>
    <x v="394"/>
    <x v="0"/>
    <x v="3"/>
    <n v="1"/>
    <s v="None"/>
    <s v="Very Sensitive"/>
    <n v="0"/>
    <n v="8"/>
    <s v="Tablet"/>
    <x v="231"/>
    <b v="1"/>
    <x v="0"/>
    <n v="13"/>
  </r>
  <r>
    <x v="397"/>
    <n v="31"/>
    <s v="Female"/>
    <s v="Middle"/>
    <x v="2"/>
    <s v="Samamiya"/>
    <x v="4"/>
    <x v="13"/>
    <x v="395"/>
    <x v="0"/>
    <x v="3"/>
    <n v="2"/>
    <s v="Low"/>
    <s v="Not Sensitive"/>
    <n v="2"/>
    <n v="9"/>
    <s v="Tablet"/>
    <x v="232"/>
    <b v="0"/>
    <x v="0"/>
    <n v="5"/>
  </r>
  <r>
    <x v="398"/>
    <n v="31"/>
    <s v="Male"/>
    <s v="Middle"/>
    <x v="2"/>
    <s v="Nyköping"/>
    <x v="7"/>
    <x v="7"/>
    <x v="396"/>
    <x v="1"/>
    <x v="1"/>
    <n v="3"/>
    <s v="Low"/>
    <s v="Very Sensitive"/>
    <n v="1"/>
    <n v="9"/>
    <s v="Smartphone"/>
    <x v="25"/>
    <b v="1"/>
    <x v="2"/>
    <n v="7"/>
  </r>
  <r>
    <x v="399"/>
    <n v="31"/>
    <s v="Other"/>
    <s v="High"/>
    <x v="2"/>
    <s v="Voskhod"/>
    <x v="1"/>
    <x v="20"/>
    <x v="397"/>
    <x v="1"/>
    <x v="2"/>
    <n v="5"/>
    <s v="High"/>
    <s v="Very Sensitive"/>
    <n v="1"/>
    <n v="9"/>
    <s v="Desktop"/>
    <x v="173"/>
    <b v="1"/>
    <x v="3"/>
    <n v="8"/>
  </r>
  <r>
    <x v="400"/>
    <n v="31"/>
    <s v="Male"/>
    <s v="Middle"/>
    <x v="2"/>
    <s v="Shuntian"/>
    <x v="3"/>
    <x v="0"/>
    <x v="398"/>
    <x v="1"/>
    <x v="0"/>
    <n v="4"/>
    <s v="High"/>
    <s v="Somewhat Sensitive"/>
    <n v="2"/>
    <n v="2"/>
    <s v="Desktop"/>
    <x v="93"/>
    <b v="1"/>
    <x v="0"/>
    <n v="6"/>
  </r>
  <r>
    <x v="401"/>
    <n v="31"/>
    <s v="Female"/>
    <s v="Middle"/>
    <x v="2"/>
    <s v="Trzemeszno"/>
    <x v="8"/>
    <x v="17"/>
    <x v="399"/>
    <x v="2"/>
    <x v="4"/>
    <n v="2"/>
    <s v="Medium"/>
    <s v="Somewhat Sensitive"/>
    <n v="2"/>
    <n v="10"/>
    <s v="Smartphone"/>
    <x v="233"/>
    <b v="1"/>
    <x v="2"/>
    <n v="12"/>
  </r>
  <r>
    <x v="402"/>
    <n v="31"/>
    <s v="Other"/>
    <s v="Middle"/>
    <x v="1"/>
    <s v="Sakura"/>
    <x v="4"/>
    <x v="20"/>
    <x v="400"/>
    <x v="0"/>
    <x v="2"/>
    <n v="1"/>
    <s v="High"/>
    <s v="Somewhat Sensitive"/>
    <n v="1"/>
    <n v="6"/>
    <s v="Smartphone"/>
    <x v="234"/>
    <b v="1"/>
    <x v="0"/>
    <n v="3"/>
  </r>
  <r>
    <x v="403"/>
    <n v="31"/>
    <s v="Female"/>
    <s v="Middle"/>
    <x v="1"/>
    <s v="Kryva Hora"/>
    <x v="75"/>
    <x v="12"/>
    <x v="401"/>
    <x v="0"/>
    <x v="1"/>
    <n v="2"/>
    <s v="Medium"/>
    <s v="Very Sensitive"/>
    <n v="2"/>
    <n v="9"/>
    <s v="Tablet"/>
    <x v="146"/>
    <b v="1"/>
    <x v="0"/>
    <n v="8"/>
  </r>
  <r>
    <x v="404"/>
    <n v="31"/>
    <s v="Male"/>
    <s v="Middle"/>
    <x v="0"/>
    <s v="Xincheng"/>
    <x v="3"/>
    <x v="8"/>
    <x v="402"/>
    <x v="1"/>
    <x v="3"/>
    <n v="5"/>
    <s v="Medium"/>
    <s v="Somewhat Sensitive"/>
    <n v="0"/>
    <n v="2"/>
    <s v="Desktop"/>
    <x v="235"/>
    <b v="0"/>
    <x v="3"/>
    <n v="4"/>
  </r>
  <r>
    <x v="405"/>
    <n v="31"/>
    <s v="Female"/>
    <s v="High"/>
    <x v="0"/>
    <s v="Péfki"/>
    <x v="10"/>
    <x v="22"/>
    <x v="403"/>
    <x v="0"/>
    <x v="3"/>
    <n v="3"/>
    <s v="None"/>
    <s v="Very Sensitive"/>
    <n v="1"/>
    <n v="6"/>
    <s v="Desktop"/>
    <x v="236"/>
    <b v="0"/>
    <x v="1"/>
    <n v="12"/>
  </r>
  <r>
    <x v="406"/>
    <n v="31"/>
    <s v="Female"/>
    <s v="Middle"/>
    <x v="1"/>
    <s v="Badajoz"/>
    <x v="12"/>
    <x v="11"/>
    <x v="404"/>
    <x v="2"/>
    <x v="1"/>
    <n v="3"/>
    <s v="Low"/>
    <s v="Not Sensitive"/>
    <n v="1"/>
    <n v="5"/>
    <s v="Desktop"/>
    <x v="237"/>
    <b v="1"/>
    <x v="2"/>
    <n v="1"/>
  </r>
  <r>
    <x v="407"/>
    <n v="31"/>
    <s v="Female"/>
    <s v="High"/>
    <x v="0"/>
    <s v="Wailang"/>
    <x v="5"/>
    <x v="11"/>
    <x v="405"/>
    <x v="2"/>
    <x v="1"/>
    <n v="4"/>
    <s v="High"/>
    <s v="Not Sensitive"/>
    <n v="0"/>
    <n v="2"/>
    <s v="Smartphone"/>
    <x v="238"/>
    <b v="1"/>
    <x v="3"/>
    <n v="2"/>
  </r>
  <r>
    <x v="408"/>
    <n v="31"/>
    <s v="Male"/>
    <s v="Middle"/>
    <x v="0"/>
    <s v="Fubin"/>
    <x v="3"/>
    <x v="21"/>
    <x v="406"/>
    <x v="1"/>
    <x v="3"/>
    <n v="3"/>
    <s v="Low"/>
    <s v="Not Sensitive"/>
    <n v="1"/>
    <n v="9"/>
    <s v="Desktop"/>
    <x v="239"/>
    <b v="1"/>
    <x v="0"/>
    <n v="6"/>
  </r>
  <r>
    <x v="409"/>
    <n v="31"/>
    <s v="Male"/>
    <s v="High"/>
    <x v="2"/>
    <s v="Puqi"/>
    <x v="3"/>
    <x v="15"/>
    <x v="407"/>
    <x v="2"/>
    <x v="1"/>
    <n v="1"/>
    <s v="Medium"/>
    <s v="Somewhat Sensitive"/>
    <n v="2"/>
    <n v="2"/>
    <s v="Tablet"/>
    <x v="240"/>
    <b v="1"/>
    <x v="0"/>
    <n v="3"/>
  </r>
  <r>
    <x v="410"/>
    <n v="31"/>
    <s v="Male"/>
    <s v="High"/>
    <x v="0"/>
    <s v="Malakhovka"/>
    <x v="1"/>
    <x v="19"/>
    <x v="408"/>
    <x v="1"/>
    <x v="2"/>
    <n v="3"/>
    <s v="None"/>
    <s v="Very Sensitive"/>
    <n v="1"/>
    <n v="4"/>
    <s v="Desktop"/>
    <x v="54"/>
    <b v="0"/>
    <x v="1"/>
    <n v="13"/>
  </r>
  <r>
    <x v="411"/>
    <n v="31"/>
    <s v="Female"/>
    <s v="Middle"/>
    <x v="1"/>
    <s v="Eslāmābād"/>
    <x v="55"/>
    <x v="23"/>
    <x v="409"/>
    <x v="2"/>
    <x v="3"/>
    <n v="1"/>
    <s v="Low"/>
    <s v="Somewhat Sensitive"/>
    <n v="0"/>
    <n v="7"/>
    <s v="Tablet"/>
    <x v="241"/>
    <b v="1"/>
    <x v="1"/>
    <n v="14"/>
  </r>
  <r>
    <x v="412"/>
    <n v="31"/>
    <s v="Female"/>
    <s v="High"/>
    <x v="2"/>
    <s v="Emar"/>
    <x v="56"/>
    <x v="8"/>
    <x v="410"/>
    <x v="0"/>
    <x v="1"/>
    <n v="5"/>
    <s v="Medium"/>
    <s v="Not Sensitive"/>
    <n v="2"/>
    <n v="4"/>
    <s v="Desktop"/>
    <x v="242"/>
    <b v="1"/>
    <x v="2"/>
    <n v="5"/>
  </r>
  <r>
    <x v="413"/>
    <n v="31"/>
    <s v="Other"/>
    <s v="High"/>
    <x v="1"/>
    <s v="Paya Dapur"/>
    <x v="5"/>
    <x v="8"/>
    <x v="411"/>
    <x v="2"/>
    <x v="4"/>
    <n v="2"/>
    <s v="None"/>
    <s v="Somewhat Sensitive"/>
    <n v="1"/>
    <n v="2"/>
    <s v="Desktop"/>
    <x v="50"/>
    <b v="0"/>
    <x v="0"/>
    <n v="1"/>
  </r>
  <r>
    <x v="414"/>
    <n v="32"/>
    <s v="Male"/>
    <s v="High"/>
    <x v="1"/>
    <s v="Rokytne"/>
    <x v="75"/>
    <x v="22"/>
    <x v="412"/>
    <x v="2"/>
    <x v="3"/>
    <n v="5"/>
    <s v="High"/>
    <s v="Not Sensitive"/>
    <n v="0"/>
    <n v="9"/>
    <s v="Smartphone"/>
    <x v="104"/>
    <b v="0"/>
    <x v="0"/>
    <n v="14"/>
  </r>
  <r>
    <x v="415"/>
    <n v="32"/>
    <s v="Female"/>
    <s v="Middle"/>
    <x v="0"/>
    <s v="Hunkuyi"/>
    <x v="9"/>
    <x v="22"/>
    <x v="413"/>
    <x v="1"/>
    <x v="4"/>
    <n v="4"/>
    <s v="Medium"/>
    <s v="Very Sensitive"/>
    <n v="1"/>
    <n v="6"/>
    <s v="Tablet"/>
    <x v="243"/>
    <b v="1"/>
    <x v="0"/>
    <n v="1"/>
  </r>
  <r>
    <x v="416"/>
    <n v="32"/>
    <s v="Male"/>
    <s v="Middle"/>
    <x v="0"/>
    <s v="Kamal"/>
    <x v="74"/>
    <x v="11"/>
    <x v="414"/>
    <x v="2"/>
    <x v="4"/>
    <n v="4"/>
    <s v="High"/>
    <s v="Somewhat Sensitive"/>
    <n v="2"/>
    <n v="5"/>
    <s v="Smartphone"/>
    <x v="23"/>
    <b v="0"/>
    <x v="0"/>
    <n v="2"/>
  </r>
  <r>
    <x v="417"/>
    <n v="32"/>
    <s v="Female"/>
    <s v="Middle"/>
    <x v="0"/>
    <s v="Oslo"/>
    <x v="81"/>
    <x v="5"/>
    <x v="415"/>
    <x v="1"/>
    <x v="0"/>
    <n v="3"/>
    <s v="Medium"/>
    <s v="Somewhat Sensitive"/>
    <n v="2"/>
    <n v="3"/>
    <s v="Smartphone"/>
    <x v="168"/>
    <b v="0"/>
    <x v="1"/>
    <n v="7"/>
  </r>
  <r>
    <x v="418"/>
    <n v="32"/>
    <s v="Male"/>
    <s v="Middle"/>
    <x v="0"/>
    <s v="Lebak"/>
    <x v="13"/>
    <x v="13"/>
    <x v="416"/>
    <x v="0"/>
    <x v="0"/>
    <n v="4"/>
    <s v="Medium"/>
    <s v="Very Sensitive"/>
    <n v="1"/>
    <n v="1"/>
    <s v="Tablet"/>
    <x v="52"/>
    <b v="0"/>
    <x v="0"/>
    <n v="8"/>
  </r>
  <r>
    <x v="419"/>
    <n v="32"/>
    <s v="Male"/>
    <s v="Middle"/>
    <x v="1"/>
    <s v="Pīrgaaj"/>
    <x v="85"/>
    <x v="13"/>
    <x v="417"/>
    <x v="0"/>
    <x v="4"/>
    <n v="4"/>
    <s v="Medium"/>
    <s v="Not Sensitive"/>
    <n v="2"/>
    <n v="1"/>
    <s v="Desktop"/>
    <x v="75"/>
    <b v="0"/>
    <x v="2"/>
    <n v="9"/>
  </r>
  <r>
    <x v="420"/>
    <n v="32"/>
    <s v="Male"/>
    <s v="Middle"/>
    <x v="1"/>
    <s v="Bamut"/>
    <x v="1"/>
    <x v="8"/>
    <x v="418"/>
    <x v="1"/>
    <x v="2"/>
    <n v="1"/>
    <s v="High"/>
    <s v="Not Sensitive"/>
    <n v="1"/>
    <n v="8"/>
    <s v="Smartphone"/>
    <x v="58"/>
    <b v="1"/>
    <x v="3"/>
    <n v="13"/>
  </r>
  <r>
    <x v="421"/>
    <n v="32"/>
    <s v="Female"/>
    <s v="High"/>
    <x v="2"/>
    <s v="Shādegān"/>
    <x v="55"/>
    <x v="14"/>
    <x v="419"/>
    <x v="2"/>
    <x v="1"/>
    <n v="3"/>
    <s v="None"/>
    <s v="Not Sensitive"/>
    <n v="2"/>
    <n v="4"/>
    <s v="Tablet"/>
    <x v="244"/>
    <b v="1"/>
    <x v="2"/>
    <n v="4"/>
  </r>
  <r>
    <x v="422"/>
    <n v="32"/>
    <s v="Male"/>
    <s v="High"/>
    <x v="1"/>
    <s v="Örebro"/>
    <x v="7"/>
    <x v="10"/>
    <x v="420"/>
    <x v="1"/>
    <x v="4"/>
    <n v="3"/>
    <s v="High"/>
    <s v="Somewhat Sensitive"/>
    <n v="0"/>
    <n v="4"/>
    <s v="Desktop"/>
    <x v="245"/>
    <b v="0"/>
    <x v="0"/>
    <n v="12"/>
  </r>
  <r>
    <x v="423"/>
    <n v="32"/>
    <s v="Male"/>
    <s v="High"/>
    <x v="0"/>
    <s v="Sinchao"/>
    <x v="3"/>
    <x v="8"/>
    <x v="421"/>
    <x v="2"/>
    <x v="0"/>
    <n v="4"/>
    <s v="Medium"/>
    <s v="Very Sensitive"/>
    <n v="2"/>
    <n v="2"/>
    <s v="Smartphone"/>
    <x v="148"/>
    <b v="0"/>
    <x v="2"/>
    <n v="6"/>
  </r>
  <r>
    <x v="424"/>
    <n v="32"/>
    <s v="Other"/>
    <s v="Middle"/>
    <x v="2"/>
    <s v="Sobeok"/>
    <x v="90"/>
    <x v="23"/>
    <x v="422"/>
    <x v="2"/>
    <x v="4"/>
    <n v="4"/>
    <s v="Low"/>
    <s v="Very Sensitive"/>
    <n v="1"/>
    <n v="4"/>
    <s v="Desktop"/>
    <x v="215"/>
    <b v="1"/>
    <x v="0"/>
    <n v="1"/>
  </r>
  <r>
    <x v="425"/>
    <n v="32"/>
    <s v="Male"/>
    <s v="Middle"/>
    <x v="2"/>
    <s v="Lagoa Seca"/>
    <x v="29"/>
    <x v="20"/>
    <x v="423"/>
    <x v="0"/>
    <x v="1"/>
    <n v="5"/>
    <s v="None"/>
    <s v="Not Sensitive"/>
    <n v="2"/>
    <n v="2"/>
    <s v="Desktop"/>
    <x v="246"/>
    <b v="1"/>
    <x v="1"/>
    <n v="13"/>
  </r>
  <r>
    <x v="426"/>
    <n v="32"/>
    <s v="Male"/>
    <s v="High"/>
    <x v="1"/>
    <s v="Waiwukak"/>
    <x v="5"/>
    <x v="16"/>
    <x v="424"/>
    <x v="1"/>
    <x v="3"/>
    <n v="3"/>
    <s v="None"/>
    <s v="Very Sensitive"/>
    <n v="2"/>
    <n v="6"/>
    <s v="Smartphone"/>
    <x v="247"/>
    <b v="0"/>
    <x v="0"/>
    <n v="7"/>
  </r>
  <r>
    <x v="427"/>
    <n v="32"/>
    <s v="Female"/>
    <s v="High"/>
    <x v="0"/>
    <s v="Mocho"/>
    <x v="91"/>
    <x v="4"/>
    <x v="425"/>
    <x v="2"/>
    <x v="2"/>
    <n v="4"/>
    <s v="None"/>
    <s v="Somewhat Sensitive"/>
    <n v="0"/>
    <n v="6"/>
    <s v="Smartphone"/>
    <x v="100"/>
    <b v="1"/>
    <x v="1"/>
    <n v="10"/>
  </r>
  <r>
    <x v="428"/>
    <n v="32"/>
    <s v="Male"/>
    <s v="Middle"/>
    <x v="2"/>
    <s v="Sungai Raya"/>
    <x v="5"/>
    <x v="4"/>
    <x v="426"/>
    <x v="1"/>
    <x v="3"/>
    <n v="1"/>
    <s v="Low"/>
    <s v="Very Sensitive"/>
    <n v="0"/>
    <n v="1"/>
    <s v="Tablet"/>
    <x v="43"/>
    <b v="0"/>
    <x v="3"/>
    <n v="8"/>
  </r>
  <r>
    <x v="429"/>
    <n v="32"/>
    <s v="Female"/>
    <s v="Middle"/>
    <x v="2"/>
    <s v="Gafargaon"/>
    <x v="0"/>
    <x v="19"/>
    <x v="427"/>
    <x v="1"/>
    <x v="1"/>
    <n v="1"/>
    <s v="Medium"/>
    <s v="Not Sensitive"/>
    <n v="2"/>
    <n v="3"/>
    <s v="Tablet"/>
    <x v="1"/>
    <b v="0"/>
    <x v="2"/>
    <n v="5"/>
  </r>
  <r>
    <x v="430"/>
    <n v="32"/>
    <s v="Male"/>
    <s v="High"/>
    <x v="0"/>
    <s v="Kihurio"/>
    <x v="38"/>
    <x v="6"/>
    <x v="428"/>
    <x v="1"/>
    <x v="3"/>
    <n v="3"/>
    <s v="High"/>
    <s v="Not Sensitive"/>
    <n v="2"/>
    <n v="6"/>
    <s v="Tablet"/>
    <x v="80"/>
    <b v="1"/>
    <x v="0"/>
    <n v="10"/>
  </r>
  <r>
    <x v="431"/>
    <n v="32"/>
    <s v="Male"/>
    <s v="High"/>
    <x v="0"/>
    <s v="Cluses"/>
    <x v="24"/>
    <x v="12"/>
    <x v="429"/>
    <x v="1"/>
    <x v="0"/>
    <n v="1"/>
    <s v="Low"/>
    <s v="Not Sensitive"/>
    <n v="0"/>
    <n v="1"/>
    <s v="Tablet"/>
    <x v="248"/>
    <b v="0"/>
    <x v="3"/>
    <n v="10"/>
  </r>
  <r>
    <x v="432"/>
    <n v="32"/>
    <s v="Female"/>
    <s v="High"/>
    <x v="2"/>
    <s v="Longotea"/>
    <x v="92"/>
    <x v="14"/>
    <x v="430"/>
    <x v="0"/>
    <x v="3"/>
    <n v="2"/>
    <s v="None"/>
    <s v="Very Sensitive"/>
    <n v="0"/>
    <n v="7"/>
    <s v="Smartphone"/>
    <x v="110"/>
    <b v="1"/>
    <x v="3"/>
    <n v="9"/>
  </r>
  <r>
    <x v="433"/>
    <n v="32"/>
    <s v="Male"/>
    <s v="High"/>
    <x v="0"/>
    <s v="Czarna Dąbrówka"/>
    <x v="8"/>
    <x v="22"/>
    <x v="431"/>
    <x v="2"/>
    <x v="3"/>
    <n v="5"/>
    <s v="None"/>
    <s v="Not Sensitive"/>
    <n v="0"/>
    <n v="5"/>
    <s v="Smartphone"/>
    <x v="26"/>
    <b v="1"/>
    <x v="3"/>
    <n v="13"/>
  </r>
  <r>
    <x v="434"/>
    <n v="32"/>
    <s v="Male"/>
    <s v="High"/>
    <x v="1"/>
    <s v="Kazo"/>
    <x v="4"/>
    <x v="19"/>
    <x v="432"/>
    <x v="0"/>
    <x v="0"/>
    <n v="4"/>
    <s v="None"/>
    <s v="Somewhat Sensitive"/>
    <n v="2"/>
    <n v="7"/>
    <s v="Tablet"/>
    <x v="87"/>
    <b v="1"/>
    <x v="3"/>
    <n v="1"/>
  </r>
  <r>
    <x v="435"/>
    <n v="32"/>
    <s v="Female"/>
    <s v="Middle"/>
    <x v="2"/>
    <s v="Anchorage"/>
    <x v="25"/>
    <x v="18"/>
    <x v="433"/>
    <x v="1"/>
    <x v="4"/>
    <n v="4"/>
    <s v="None"/>
    <s v="Very Sensitive"/>
    <n v="2"/>
    <n v="10"/>
    <s v="Desktop"/>
    <x v="37"/>
    <b v="1"/>
    <x v="0"/>
    <n v="1"/>
  </r>
  <r>
    <x v="436"/>
    <n v="32"/>
    <s v="Other"/>
    <s v="Middle"/>
    <x v="1"/>
    <s v="Beizhakou"/>
    <x v="3"/>
    <x v="5"/>
    <x v="434"/>
    <x v="1"/>
    <x v="2"/>
    <n v="1"/>
    <s v="Low"/>
    <s v="Not Sensitive"/>
    <n v="2"/>
    <n v="8"/>
    <s v="Tablet"/>
    <x v="109"/>
    <b v="1"/>
    <x v="2"/>
    <n v="5"/>
  </r>
  <r>
    <x v="437"/>
    <n v="32"/>
    <s v="Female"/>
    <s v="Middle"/>
    <x v="2"/>
    <s v="Saltpond"/>
    <x v="62"/>
    <x v="18"/>
    <x v="435"/>
    <x v="2"/>
    <x v="4"/>
    <n v="2"/>
    <s v="Low"/>
    <s v="Not Sensitive"/>
    <n v="0"/>
    <n v="7"/>
    <s v="Tablet"/>
    <x v="117"/>
    <b v="1"/>
    <x v="0"/>
    <n v="10"/>
  </r>
  <r>
    <x v="438"/>
    <n v="32"/>
    <s v="Male"/>
    <s v="High"/>
    <x v="2"/>
    <s v="Faraulep"/>
    <x v="93"/>
    <x v="18"/>
    <x v="436"/>
    <x v="2"/>
    <x v="3"/>
    <n v="5"/>
    <s v="Low"/>
    <s v="Very Sensitive"/>
    <n v="2"/>
    <n v="6"/>
    <s v="Desktop"/>
    <x v="249"/>
    <b v="1"/>
    <x v="2"/>
    <n v="1"/>
  </r>
  <r>
    <x v="439"/>
    <n v="32"/>
    <s v="Male"/>
    <s v="Middle"/>
    <x v="0"/>
    <s v="São João dos Inhamuns"/>
    <x v="29"/>
    <x v="20"/>
    <x v="437"/>
    <x v="0"/>
    <x v="3"/>
    <n v="1"/>
    <s v="High"/>
    <s v="Not Sensitive"/>
    <n v="2"/>
    <n v="10"/>
    <s v="Desktop"/>
    <x v="250"/>
    <b v="1"/>
    <x v="2"/>
    <n v="1"/>
  </r>
  <r>
    <x v="440"/>
    <n v="32"/>
    <s v="Female"/>
    <s v="High"/>
    <x v="0"/>
    <s v="Gobojango"/>
    <x v="94"/>
    <x v="13"/>
    <x v="438"/>
    <x v="2"/>
    <x v="4"/>
    <n v="2"/>
    <s v="Low"/>
    <s v="Not Sensitive"/>
    <n v="2"/>
    <n v="6"/>
    <s v="Tablet"/>
    <x v="90"/>
    <b v="0"/>
    <x v="3"/>
    <n v="6"/>
  </r>
  <r>
    <x v="441"/>
    <n v="32"/>
    <s v="Female"/>
    <s v="High"/>
    <x v="1"/>
    <s v="Tsibulev"/>
    <x v="35"/>
    <x v="3"/>
    <x v="439"/>
    <x v="2"/>
    <x v="0"/>
    <n v="4"/>
    <s v="High"/>
    <s v="Somewhat Sensitive"/>
    <n v="0"/>
    <n v="6"/>
    <s v="Desktop"/>
    <x v="37"/>
    <b v="0"/>
    <x v="3"/>
    <n v="10"/>
  </r>
  <r>
    <x v="442"/>
    <n v="32"/>
    <s v="Female"/>
    <s v="High"/>
    <x v="2"/>
    <s v="Majennang"/>
    <x v="5"/>
    <x v="15"/>
    <x v="440"/>
    <x v="0"/>
    <x v="1"/>
    <n v="5"/>
    <s v="High"/>
    <s v="Somewhat Sensitive"/>
    <n v="2"/>
    <n v="5"/>
    <s v="Tablet"/>
    <x v="217"/>
    <b v="1"/>
    <x v="0"/>
    <n v="13"/>
  </r>
  <r>
    <x v="443"/>
    <n v="32"/>
    <s v="Female"/>
    <s v="High"/>
    <x v="2"/>
    <s v="Podbrdo"/>
    <x v="52"/>
    <x v="15"/>
    <x v="441"/>
    <x v="0"/>
    <x v="1"/>
    <n v="5"/>
    <s v="Low"/>
    <s v="Somewhat Sensitive"/>
    <n v="1"/>
    <n v="5"/>
    <s v="Desktop"/>
    <x v="177"/>
    <b v="0"/>
    <x v="3"/>
    <n v="2"/>
  </r>
  <r>
    <x v="444"/>
    <n v="33"/>
    <s v="Female"/>
    <s v="Middle"/>
    <x v="1"/>
    <s v="Nara"/>
    <x v="4"/>
    <x v="9"/>
    <x v="442"/>
    <x v="2"/>
    <x v="1"/>
    <n v="4"/>
    <s v="Medium"/>
    <s v="Not Sensitive"/>
    <n v="2"/>
    <n v="10"/>
    <s v="Smartphone"/>
    <x v="251"/>
    <b v="0"/>
    <x v="0"/>
    <n v="4"/>
  </r>
  <r>
    <x v="445"/>
    <n v="33"/>
    <s v="Male"/>
    <s v="Middle"/>
    <x v="0"/>
    <s v="Punta Gorda"/>
    <x v="80"/>
    <x v="0"/>
    <x v="443"/>
    <x v="1"/>
    <x v="4"/>
    <n v="4"/>
    <s v="Low"/>
    <s v="Not Sensitive"/>
    <n v="0"/>
    <n v="4"/>
    <s v="Desktop"/>
    <x v="151"/>
    <b v="1"/>
    <x v="3"/>
    <n v="12"/>
  </r>
  <r>
    <x v="446"/>
    <n v="33"/>
    <s v="Female"/>
    <s v="High"/>
    <x v="0"/>
    <s v="Banī Khaddāsh"/>
    <x v="95"/>
    <x v="10"/>
    <x v="444"/>
    <x v="1"/>
    <x v="0"/>
    <n v="1"/>
    <s v="None"/>
    <s v="Very Sensitive"/>
    <n v="2"/>
    <n v="10"/>
    <s v="Tablet"/>
    <x v="206"/>
    <b v="1"/>
    <x v="2"/>
    <n v="8"/>
  </r>
  <r>
    <x v="447"/>
    <n v="33"/>
    <s v="Female"/>
    <s v="High"/>
    <x v="0"/>
    <s v="Marseille"/>
    <x v="24"/>
    <x v="18"/>
    <x v="445"/>
    <x v="0"/>
    <x v="0"/>
    <n v="2"/>
    <s v="None"/>
    <s v="Very Sensitive"/>
    <n v="2"/>
    <n v="7"/>
    <s v="Smartphone"/>
    <x v="184"/>
    <b v="1"/>
    <x v="3"/>
    <n v="12"/>
  </r>
  <r>
    <x v="448"/>
    <n v="33"/>
    <s v="Other"/>
    <s v="High"/>
    <x v="0"/>
    <s v="Isla Verde"/>
    <x v="18"/>
    <x v="7"/>
    <x v="446"/>
    <x v="2"/>
    <x v="2"/>
    <n v="3"/>
    <s v="None"/>
    <s v="Not Sensitive"/>
    <n v="0"/>
    <n v="6"/>
    <s v="Smartphone"/>
    <x v="1"/>
    <b v="0"/>
    <x v="3"/>
    <n v="8"/>
  </r>
  <r>
    <x v="449"/>
    <n v="33"/>
    <s v="Female"/>
    <s v="Middle"/>
    <x v="1"/>
    <s v="Messina"/>
    <x v="44"/>
    <x v="22"/>
    <x v="447"/>
    <x v="2"/>
    <x v="0"/>
    <n v="2"/>
    <s v="Medium"/>
    <s v="Not Sensitive"/>
    <n v="1"/>
    <n v="5"/>
    <s v="Tablet"/>
    <x v="34"/>
    <b v="1"/>
    <x v="2"/>
    <n v="3"/>
  </r>
  <r>
    <x v="450"/>
    <n v="33"/>
    <s v="Female"/>
    <s v="High"/>
    <x v="0"/>
    <s v="Týn nad Vltavou"/>
    <x v="19"/>
    <x v="10"/>
    <x v="448"/>
    <x v="0"/>
    <x v="0"/>
    <n v="3"/>
    <s v="Medium"/>
    <s v="Very Sensitive"/>
    <n v="0"/>
    <n v="3"/>
    <s v="Smartphone"/>
    <x v="252"/>
    <b v="1"/>
    <x v="2"/>
    <n v="3"/>
  </r>
  <r>
    <x v="451"/>
    <n v="33"/>
    <s v="Female"/>
    <s v="High"/>
    <x v="0"/>
    <s v="Gandapura"/>
    <x v="5"/>
    <x v="2"/>
    <x v="449"/>
    <x v="0"/>
    <x v="2"/>
    <n v="3"/>
    <s v="Medium"/>
    <s v="Very Sensitive"/>
    <n v="1"/>
    <n v="8"/>
    <s v="Desktop"/>
    <x v="121"/>
    <b v="1"/>
    <x v="2"/>
    <n v="10"/>
  </r>
  <r>
    <x v="452"/>
    <n v="33"/>
    <s v="Male"/>
    <s v="High"/>
    <x v="1"/>
    <s v="Gustavsberg"/>
    <x v="7"/>
    <x v="11"/>
    <x v="450"/>
    <x v="0"/>
    <x v="4"/>
    <n v="4"/>
    <s v="Medium"/>
    <s v="Somewhat Sensitive"/>
    <n v="2"/>
    <n v="3"/>
    <s v="Tablet"/>
    <x v="131"/>
    <b v="1"/>
    <x v="3"/>
    <n v="1"/>
  </r>
  <r>
    <x v="453"/>
    <n v="33"/>
    <s v="Female"/>
    <s v="Middle"/>
    <x v="2"/>
    <s v="Mizque"/>
    <x v="31"/>
    <x v="2"/>
    <x v="451"/>
    <x v="2"/>
    <x v="0"/>
    <n v="3"/>
    <s v="Medium"/>
    <s v="Not Sensitive"/>
    <n v="0"/>
    <n v="2"/>
    <s v="Desktop"/>
    <x v="253"/>
    <b v="0"/>
    <x v="0"/>
    <n v="12"/>
  </r>
  <r>
    <x v="454"/>
    <n v="33"/>
    <s v="Female"/>
    <s v="High"/>
    <x v="1"/>
    <s v="Providence"/>
    <x v="25"/>
    <x v="5"/>
    <x v="452"/>
    <x v="1"/>
    <x v="4"/>
    <n v="4"/>
    <s v="High"/>
    <s v="Somewhat Sensitive"/>
    <n v="1"/>
    <n v="1"/>
    <s v="Tablet"/>
    <x v="47"/>
    <b v="0"/>
    <x v="0"/>
    <n v="9"/>
  </r>
  <r>
    <x v="455"/>
    <n v="33"/>
    <s v="Female"/>
    <s v="Middle"/>
    <x v="0"/>
    <s v="Abiko"/>
    <x v="4"/>
    <x v="21"/>
    <x v="453"/>
    <x v="0"/>
    <x v="2"/>
    <n v="4"/>
    <s v="None"/>
    <s v="Not Sensitive"/>
    <n v="0"/>
    <n v="1"/>
    <s v="Tablet"/>
    <x v="76"/>
    <b v="0"/>
    <x v="2"/>
    <n v="10"/>
  </r>
  <r>
    <x v="456"/>
    <n v="33"/>
    <s v="Male"/>
    <s v="High"/>
    <x v="1"/>
    <s v="Yelyzavethradka"/>
    <x v="75"/>
    <x v="20"/>
    <x v="454"/>
    <x v="1"/>
    <x v="1"/>
    <n v="1"/>
    <s v="High"/>
    <s v="Somewhat Sensitive"/>
    <n v="1"/>
    <n v="9"/>
    <s v="Desktop"/>
    <x v="254"/>
    <b v="0"/>
    <x v="0"/>
    <n v="7"/>
  </r>
  <r>
    <x v="457"/>
    <n v="33"/>
    <s v="Male"/>
    <s v="Middle"/>
    <x v="1"/>
    <s v="Mikun’"/>
    <x v="1"/>
    <x v="10"/>
    <x v="455"/>
    <x v="0"/>
    <x v="3"/>
    <n v="4"/>
    <s v="Medium"/>
    <s v="Not Sensitive"/>
    <n v="0"/>
    <n v="6"/>
    <s v="Tablet"/>
    <x v="93"/>
    <b v="0"/>
    <x v="2"/>
    <n v="6"/>
  </r>
  <r>
    <x v="458"/>
    <n v="33"/>
    <s v="Other"/>
    <s v="Middle"/>
    <x v="1"/>
    <s v="Nantes"/>
    <x v="24"/>
    <x v="22"/>
    <x v="456"/>
    <x v="0"/>
    <x v="3"/>
    <n v="4"/>
    <s v="Low"/>
    <s v="Not Sensitive"/>
    <n v="1"/>
    <n v="8"/>
    <s v="Desktop"/>
    <x v="213"/>
    <b v="1"/>
    <x v="0"/>
    <n v="8"/>
  </r>
  <r>
    <x v="459"/>
    <n v="33"/>
    <s v="Male"/>
    <s v="High"/>
    <x v="0"/>
    <s v="Nanyaojie"/>
    <x v="3"/>
    <x v="5"/>
    <x v="457"/>
    <x v="1"/>
    <x v="2"/>
    <n v="1"/>
    <s v="High"/>
    <s v="Very Sensitive"/>
    <n v="2"/>
    <n v="8"/>
    <s v="Tablet"/>
    <x v="63"/>
    <b v="1"/>
    <x v="3"/>
    <n v="10"/>
  </r>
  <r>
    <x v="460"/>
    <n v="33"/>
    <s v="Male"/>
    <s v="Middle"/>
    <x v="1"/>
    <s v="Cunha"/>
    <x v="29"/>
    <x v="23"/>
    <x v="458"/>
    <x v="2"/>
    <x v="1"/>
    <n v="1"/>
    <s v="High"/>
    <s v="Not Sensitive"/>
    <n v="0"/>
    <n v="7"/>
    <s v="Smartphone"/>
    <x v="15"/>
    <b v="0"/>
    <x v="3"/>
    <n v="5"/>
  </r>
  <r>
    <x v="461"/>
    <n v="33"/>
    <s v="Male"/>
    <s v="Middle"/>
    <x v="2"/>
    <s v="Fengyi"/>
    <x v="3"/>
    <x v="19"/>
    <x v="459"/>
    <x v="0"/>
    <x v="1"/>
    <n v="4"/>
    <s v="Medium"/>
    <s v="Very Sensitive"/>
    <n v="2"/>
    <n v="10"/>
    <s v="Desktop"/>
    <x v="255"/>
    <b v="0"/>
    <x v="0"/>
    <n v="14"/>
  </r>
  <r>
    <x v="462"/>
    <n v="33"/>
    <s v="Female"/>
    <s v="High"/>
    <x v="2"/>
    <s v="Qorveh"/>
    <x v="55"/>
    <x v="19"/>
    <x v="460"/>
    <x v="0"/>
    <x v="1"/>
    <n v="2"/>
    <s v="Medium"/>
    <s v="Very Sensitive"/>
    <n v="0"/>
    <n v="4"/>
    <s v="Tablet"/>
    <x v="182"/>
    <b v="1"/>
    <x v="3"/>
    <n v="4"/>
  </r>
  <r>
    <x v="463"/>
    <n v="33"/>
    <s v="Male"/>
    <s v="High"/>
    <x v="1"/>
    <s v="Kazimierz Dolny"/>
    <x v="8"/>
    <x v="21"/>
    <x v="461"/>
    <x v="1"/>
    <x v="0"/>
    <n v="3"/>
    <s v="Medium"/>
    <s v="Not Sensitive"/>
    <n v="1"/>
    <n v="3"/>
    <s v="Tablet"/>
    <x v="120"/>
    <b v="0"/>
    <x v="1"/>
    <n v="3"/>
  </r>
  <r>
    <x v="464"/>
    <n v="33"/>
    <s v="Male"/>
    <s v="Middle"/>
    <x v="0"/>
    <s v="Oekero"/>
    <x v="38"/>
    <x v="22"/>
    <x v="462"/>
    <x v="0"/>
    <x v="1"/>
    <n v="5"/>
    <s v="None"/>
    <s v="Not Sensitive"/>
    <n v="2"/>
    <n v="1"/>
    <s v="Tablet"/>
    <x v="168"/>
    <b v="0"/>
    <x v="0"/>
    <n v="4"/>
  </r>
  <r>
    <x v="465"/>
    <n v="33"/>
    <s v="Male"/>
    <s v="Middle"/>
    <x v="2"/>
    <s v="Itsandzéni"/>
    <x v="96"/>
    <x v="9"/>
    <x v="463"/>
    <x v="1"/>
    <x v="2"/>
    <n v="2"/>
    <s v="Low"/>
    <s v="Somewhat Sensitive"/>
    <n v="0"/>
    <n v="7"/>
    <s v="Tablet"/>
    <x v="256"/>
    <b v="1"/>
    <x v="0"/>
    <n v="11"/>
  </r>
  <r>
    <x v="466"/>
    <n v="33"/>
    <s v="Male"/>
    <s v="Middle"/>
    <x v="0"/>
    <s v="Maño"/>
    <x v="12"/>
    <x v="3"/>
    <x v="464"/>
    <x v="2"/>
    <x v="3"/>
    <n v="3"/>
    <s v="Medium"/>
    <s v="Somewhat Sensitive"/>
    <n v="0"/>
    <n v="8"/>
    <s v="Tablet"/>
    <x v="174"/>
    <b v="1"/>
    <x v="0"/>
    <n v="10"/>
  </r>
  <r>
    <x v="467"/>
    <n v="33"/>
    <s v="Male"/>
    <s v="High"/>
    <x v="0"/>
    <s v="Shimen"/>
    <x v="3"/>
    <x v="1"/>
    <x v="465"/>
    <x v="1"/>
    <x v="3"/>
    <n v="4"/>
    <s v="Low"/>
    <s v="Not Sensitive"/>
    <n v="2"/>
    <n v="5"/>
    <s v="Tablet"/>
    <x v="257"/>
    <b v="1"/>
    <x v="2"/>
    <n v="12"/>
  </r>
  <r>
    <x v="468"/>
    <n v="33"/>
    <s v="Male"/>
    <s v="High"/>
    <x v="2"/>
    <s v="Cimara"/>
    <x v="5"/>
    <x v="13"/>
    <x v="466"/>
    <x v="0"/>
    <x v="2"/>
    <n v="5"/>
    <s v="Low"/>
    <s v="Not Sensitive"/>
    <n v="2"/>
    <n v="7"/>
    <s v="Tablet"/>
    <x v="258"/>
    <b v="0"/>
    <x v="2"/>
    <n v="5"/>
  </r>
  <r>
    <x v="469"/>
    <n v="33"/>
    <s v="Female"/>
    <s v="Middle"/>
    <x v="2"/>
    <s v="Marabahan"/>
    <x v="5"/>
    <x v="1"/>
    <x v="467"/>
    <x v="1"/>
    <x v="4"/>
    <n v="4"/>
    <s v="Low"/>
    <s v="Somewhat Sensitive"/>
    <n v="1"/>
    <n v="6"/>
    <s v="Desktop"/>
    <x v="230"/>
    <b v="1"/>
    <x v="1"/>
    <n v="9"/>
  </r>
  <r>
    <x v="470"/>
    <n v="34"/>
    <s v="Male"/>
    <s v="Middle"/>
    <x v="0"/>
    <s v="Gaosheng"/>
    <x v="3"/>
    <x v="17"/>
    <x v="468"/>
    <x v="1"/>
    <x v="3"/>
    <n v="2"/>
    <s v="Low"/>
    <s v="Very Sensitive"/>
    <n v="1"/>
    <n v="7"/>
    <s v="Desktop"/>
    <x v="259"/>
    <b v="1"/>
    <x v="1"/>
    <n v="5"/>
  </r>
  <r>
    <x v="471"/>
    <n v="34"/>
    <s v="Male"/>
    <s v="Middle"/>
    <x v="0"/>
    <s v="Bagahanlad"/>
    <x v="13"/>
    <x v="20"/>
    <x v="469"/>
    <x v="0"/>
    <x v="1"/>
    <n v="5"/>
    <s v="None"/>
    <s v="Not Sensitive"/>
    <n v="1"/>
    <n v="9"/>
    <s v="Tablet"/>
    <x v="216"/>
    <b v="1"/>
    <x v="0"/>
    <n v="7"/>
  </r>
  <r>
    <x v="472"/>
    <n v="34"/>
    <s v="Male"/>
    <s v="High"/>
    <x v="2"/>
    <s v="Delta del Tigre"/>
    <x v="41"/>
    <x v="21"/>
    <x v="470"/>
    <x v="2"/>
    <x v="3"/>
    <n v="1"/>
    <s v="None"/>
    <s v="Somewhat Sensitive"/>
    <n v="1"/>
    <n v="3"/>
    <s v="Tablet"/>
    <x v="208"/>
    <b v="0"/>
    <x v="1"/>
    <n v="12"/>
  </r>
  <r>
    <x v="473"/>
    <n v="34"/>
    <s v="Female"/>
    <s v="High"/>
    <x v="1"/>
    <s v="Fullerton"/>
    <x v="25"/>
    <x v="9"/>
    <x v="471"/>
    <x v="1"/>
    <x v="2"/>
    <n v="3"/>
    <s v="Medium"/>
    <s v="Very Sensitive"/>
    <n v="0"/>
    <n v="10"/>
    <s v="Smartphone"/>
    <x v="65"/>
    <b v="0"/>
    <x v="0"/>
    <n v="13"/>
  </r>
  <r>
    <x v="474"/>
    <n v="34"/>
    <s v="Female"/>
    <s v="High"/>
    <x v="2"/>
    <s v="Pilaya"/>
    <x v="31"/>
    <x v="21"/>
    <x v="472"/>
    <x v="1"/>
    <x v="3"/>
    <n v="2"/>
    <s v="Low"/>
    <s v="Not Sensitive"/>
    <n v="0"/>
    <n v="7"/>
    <s v="Tablet"/>
    <x v="15"/>
    <b v="0"/>
    <x v="1"/>
    <n v="8"/>
  </r>
  <r>
    <x v="475"/>
    <n v="34"/>
    <s v="Male"/>
    <s v="Middle"/>
    <x v="0"/>
    <s v="Parumasan"/>
    <x v="5"/>
    <x v="23"/>
    <x v="473"/>
    <x v="0"/>
    <x v="1"/>
    <n v="2"/>
    <s v="Medium"/>
    <s v="Not Sensitive"/>
    <n v="1"/>
    <n v="8"/>
    <s v="Tablet"/>
    <x v="90"/>
    <b v="0"/>
    <x v="2"/>
    <n v="14"/>
  </r>
  <r>
    <x v="476"/>
    <n v="34"/>
    <s v="Male"/>
    <s v="High"/>
    <x v="1"/>
    <s v="Jolo"/>
    <x v="13"/>
    <x v="4"/>
    <x v="474"/>
    <x v="2"/>
    <x v="1"/>
    <n v="2"/>
    <s v="High"/>
    <s v="Somewhat Sensitive"/>
    <n v="2"/>
    <n v="5"/>
    <s v="Tablet"/>
    <x v="164"/>
    <b v="1"/>
    <x v="3"/>
    <n v="4"/>
  </r>
  <r>
    <x v="477"/>
    <n v="34"/>
    <s v="Male"/>
    <s v="Middle"/>
    <x v="1"/>
    <s v="Dhībīn"/>
    <x v="47"/>
    <x v="14"/>
    <x v="475"/>
    <x v="1"/>
    <x v="1"/>
    <n v="3"/>
    <s v="High"/>
    <s v="Somewhat Sensitive"/>
    <n v="0"/>
    <n v="7"/>
    <s v="Desktop"/>
    <x v="260"/>
    <b v="0"/>
    <x v="1"/>
    <n v="3"/>
  </r>
  <r>
    <x v="478"/>
    <n v="34"/>
    <s v="Other"/>
    <s v="High"/>
    <x v="0"/>
    <s v="Paris 17"/>
    <x v="24"/>
    <x v="13"/>
    <x v="476"/>
    <x v="2"/>
    <x v="3"/>
    <n v="3"/>
    <s v="Low"/>
    <s v="Not Sensitive"/>
    <n v="1"/>
    <n v="9"/>
    <s v="Smartphone"/>
    <x v="80"/>
    <b v="0"/>
    <x v="0"/>
    <n v="5"/>
  </r>
  <r>
    <x v="479"/>
    <n v="34"/>
    <s v="Male"/>
    <s v="Middle"/>
    <x v="1"/>
    <s v="Marshintsy"/>
    <x v="75"/>
    <x v="23"/>
    <x v="477"/>
    <x v="0"/>
    <x v="0"/>
    <n v="3"/>
    <s v="High"/>
    <s v="Very Sensitive"/>
    <n v="0"/>
    <n v="5"/>
    <s v="Desktop"/>
    <x v="212"/>
    <b v="1"/>
    <x v="3"/>
    <n v="7"/>
  </r>
  <r>
    <x v="480"/>
    <n v="34"/>
    <s v="Female"/>
    <s v="Middle"/>
    <x v="1"/>
    <s v="Hoolt"/>
    <x v="97"/>
    <x v="19"/>
    <x v="478"/>
    <x v="1"/>
    <x v="3"/>
    <n v="3"/>
    <s v="High"/>
    <s v="Very Sensitive"/>
    <n v="2"/>
    <n v="6"/>
    <s v="Desktop"/>
    <x v="79"/>
    <b v="0"/>
    <x v="1"/>
    <n v="7"/>
  </r>
  <r>
    <x v="481"/>
    <n v="34"/>
    <s v="Male"/>
    <s v="High"/>
    <x v="2"/>
    <s v="Zamora"/>
    <x v="12"/>
    <x v="2"/>
    <x v="479"/>
    <x v="2"/>
    <x v="1"/>
    <n v="5"/>
    <s v="High"/>
    <s v="Somewhat Sensitive"/>
    <n v="0"/>
    <n v="8"/>
    <s v="Desktop"/>
    <x v="13"/>
    <b v="1"/>
    <x v="3"/>
    <n v="4"/>
  </r>
  <r>
    <x v="482"/>
    <n v="34"/>
    <s v="Male"/>
    <s v="High"/>
    <x v="1"/>
    <s v="Bairan"/>
    <x v="13"/>
    <x v="0"/>
    <x v="480"/>
    <x v="1"/>
    <x v="2"/>
    <n v="4"/>
    <s v="High"/>
    <s v="Very Sensitive"/>
    <n v="0"/>
    <n v="2"/>
    <s v="Smartphone"/>
    <x v="261"/>
    <b v="1"/>
    <x v="2"/>
    <n v="3"/>
  </r>
  <r>
    <x v="483"/>
    <n v="34"/>
    <s v="Male"/>
    <s v="High"/>
    <x v="0"/>
    <s v="Lenart v Slov. Goricah"/>
    <x v="59"/>
    <x v="23"/>
    <x v="481"/>
    <x v="2"/>
    <x v="3"/>
    <n v="4"/>
    <s v="Low"/>
    <s v="Somewhat Sensitive"/>
    <n v="2"/>
    <n v="3"/>
    <s v="Desktop"/>
    <x v="39"/>
    <b v="0"/>
    <x v="1"/>
    <n v="7"/>
  </r>
  <r>
    <x v="484"/>
    <n v="34"/>
    <s v="Female"/>
    <s v="High"/>
    <x v="2"/>
    <s v="Przelewice"/>
    <x v="8"/>
    <x v="11"/>
    <x v="482"/>
    <x v="1"/>
    <x v="1"/>
    <n v="5"/>
    <s v="High"/>
    <s v="Not Sensitive"/>
    <n v="0"/>
    <n v="2"/>
    <s v="Desktop"/>
    <x v="121"/>
    <b v="0"/>
    <x v="2"/>
    <n v="8"/>
  </r>
  <r>
    <x v="485"/>
    <n v="34"/>
    <s v="Other"/>
    <s v="High"/>
    <x v="0"/>
    <s v="Tamana"/>
    <x v="98"/>
    <x v="2"/>
    <x v="483"/>
    <x v="0"/>
    <x v="1"/>
    <n v="4"/>
    <s v="Medium"/>
    <s v="Very Sensitive"/>
    <n v="2"/>
    <n v="3"/>
    <s v="Tablet"/>
    <x v="129"/>
    <b v="0"/>
    <x v="2"/>
    <n v="8"/>
  </r>
  <r>
    <x v="486"/>
    <n v="34"/>
    <s v="Female"/>
    <s v="High"/>
    <x v="1"/>
    <s v="Nakhchivan"/>
    <x v="99"/>
    <x v="12"/>
    <x v="484"/>
    <x v="1"/>
    <x v="1"/>
    <n v="4"/>
    <s v="High"/>
    <s v="Very Sensitive"/>
    <n v="2"/>
    <n v="3"/>
    <s v="Desktop"/>
    <x v="262"/>
    <b v="0"/>
    <x v="0"/>
    <n v="1"/>
  </r>
  <r>
    <x v="487"/>
    <n v="34"/>
    <s v="Male"/>
    <s v="High"/>
    <x v="2"/>
    <s v="Thị Trấn Than Uyên"/>
    <x v="88"/>
    <x v="11"/>
    <x v="485"/>
    <x v="0"/>
    <x v="2"/>
    <n v="2"/>
    <s v="None"/>
    <s v="Very Sensitive"/>
    <n v="0"/>
    <n v="8"/>
    <s v="Tablet"/>
    <x v="263"/>
    <b v="1"/>
    <x v="0"/>
    <n v="11"/>
  </r>
  <r>
    <x v="488"/>
    <n v="34"/>
    <s v="Male"/>
    <s v="High"/>
    <x v="0"/>
    <s v="Gualeguay"/>
    <x v="18"/>
    <x v="7"/>
    <x v="486"/>
    <x v="0"/>
    <x v="3"/>
    <n v="3"/>
    <s v="Medium"/>
    <s v="Somewhat Sensitive"/>
    <n v="0"/>
    <n v="3"/>
    <s v="Tablet"/>
    <x v="33"/>
    <b v="0"/>
    <x v="3"/>
    <n v="1"/>
  </r>
  <r>
    <x v="489"/>
    <n v="34"/>
    <s v="Male"/>
    <s v="High"/>
    <x v="2"/>
    <s v="Zwedru"/>
    <x v="69"/>
    <x v="10"/>
    <x v="487"/>
    <x v="2"/>
    <x v="3"/>
    <n v="3"/>
    <s v="High"/>
    <s v="Very Sensitive"/>
    <n v="2"/>
    <n v="10"/>
    <s v="Smartphone"/>
    <x v="90"/>
    <b v="0"/>
    <x v="0"/>
    <n v="2"/>
  </r>
  <r>
    <x v="490"/>
    <n v="34"/>
    <s v="Male"/>
    <s v="High"/>
    <x v="1"/>
    <s v="Port Elizabeth"/>
    <x v="100"/>
    <x v="2"/>
    <x v="488"/>
    <x v="2"/>
    <x v="0"/>
    <n v="1"/>
    <s v="High"/>
    <s v="Very Sensitive"/>
    <n v="0"/>
    <n v="10"/>
    <s v="Desktop"/>
    <x v="190"/>
    <b v="0"/>
    <x v="1"/>
    <n v="14"/>
  </r>
  <r>
    <x v="491"/>
    <n v="34"/>
    <s v="Male"/>
    <s v="High"/>
    <x v="1"/>
    <s v="Zilang"/>
    <x v="3"/>
    <x v="4"/>
    <x v="489"/>
    <x v="0"/>
    <x v="0"/>
    <n v="4"/>
    <s v="Low"/>
    <s v="Very Sensitive"/>
    <n v="1"/>
    <n v="3"/>
    <s v="Smartphone"/>
    <x v="264"/>
    <b v="0"/>
    <x v="2"/>
    <n v="11"/>
  </r>
  <r>
    <x v="492"/>
    <n v="34"/>
    <s v="Male"/>
    <s v="High"/>
    <x v="1"/>
    <s v="Qingshandi"/>
    <x v="3"/>
    <x v="3"/>
    <x v="490"/>
    <x v="0"/>
    <x v="2"/>
    <n v="3"/>
    <s v="None"/>
    <s v="Not Sensitive"/>
    <n v="1"/>
    <n v="7"/>
    <s v="Desktop"/>
    <x v="117"/>
    <b v="1"/>
    <x v="1"/>
    <n v="1"/>
  </r>
  <r>
    <x v="493"/>
    <n v="34"/>
    <s v="Male"/>
    <s v="High"/>
    <x v="1"/>
    <s v="Stěbořice"/>
    <x v="19"/>
    <x v="4"/>
    <x v="491"/>
    <x v="0"/>
    <x v="4"/>
    <n v="5"/>
    <s v="None"/>
    <s v="Somewhat Sensitive"/>
    <n v="1"/>
    <n v="2"/>
    <s v="Desktop"/>
    <x v="80"/>
    <b v="0"/>
    <x v="3"/>
    <n v="12"/>
  </r>
  <r>
    <x v="494"/>
    <n v="34"/>
    <s v="Other"/>
    <s v="Middle"/>
    <x v="0"/>
    <s v="Colima"/>
    <x v="16"/>
    <x v="12"/>
    <x v="492"/>
    <x v="0"/>
    <x v="3"/>
    <n v="4"/>
    <s v="None"/>
    <s v="Not Sensitive"/>
    <n v="0"/>
    <n v="9"/>
    <s v="Smartphone"/>
    <x v="265"/>
    <b v="1"/>
    <x v="1"/>
    <n v="3"/>
  </r>
  <r>
    <x v="495"/>
    <n v="34"/>
    <s v="Female"/>
    <s v="High"/>
    <x v="2"/>
    <s v="Tsuen Wan"/>
    <x v="101"/>
    <x v="3"/>
    <x v="493"/>
    <x v="1"/>
    <x v="2"/>
    <n v="5"/>
    <s v="Medium"/>
    <s v="Somewhat Sensitive"/>
    <n v="1"/>
    <n v="8"/>
    <s v="Tablet"/>
    <x v="266"/>
    <b v="1"/>
    <x v="3"/>
    <n v="10"/>
  </r>
  <r>
    <x v="496"/>
    <n v="34"/>
    <s v="Female"/>
    <s v="High"/>
    <x v="1"/>
    <s v="Hoolt"/>
    <x v="97"/>
    <x v="18"/>
    <x v="122"/>
    <x v="2"/>
    <x v="1"/>
    <n v="5"/>
    <s v="High"/>
    <s v="Not Sensitive"/>
    <n v="0"/>
    <n v="1"/>
    <s v="Tablet"/>
    <x v="134"/>
    <b v="0"/>
    <x v="1"/>
    <n v="10"/>
  </r>
  <r>
    <x v="497"/>
    <n v="34"/>
    <s v="Male"/>
    <s v="Middle"/>
    <x v="2"/>
    <s v="Caitang"/>
    <x v="3"/>
    <x v="2"/>
    <x v="494"/>
    <x v="0"/>
    <x v="2"/>
    <n v="1"/>
    <s v="None"/>
    <s v="Very Sensitive"/>
    <n v="2"/>
    <n v="9"/>
    <s v="Smartphone"/>
    <x v="267"/>
    <b v="1"/>
    <x v="0"/>
    <n v="3"/>
  </r>
  <r>
    <x v="498"/>
    <n v="34"/>
    <s v="Female"/>
    <s v="Middle"/>
    <x v="0"/>
    <s v="Masoyila"/>
    <x v="102"/>
    <x v="13"/>
    <x v="495"/>
    <x v="0"/>
    <x v="4"/>
    <n v="5"/>
    <s v="High"/>
    <s v="Very Sensitive"/>
    <n v="1"/>
    <n v="6"/>
    <s v="Tablet"/>
    <x v="246"/>
    <b v="1"/>
    <x v="3"/>
    <n v="2"/>
  </r>
  <r>
    <x v="499"/>
    <n v="34"/>
    <s v="Male"/>
    <s v="High"/>
    <x v="0"/>
    <s v="Novokayakent"/>
    <x v="1"/>
    <x v="2"/>
    <x v="496"/>
    <x v="2"/>
    <x v="3"/>
    <n v="1"/>
    <s v="None"/>
    <s v="Somewhat Sensitive"/>
    <n v="0"/>
    <n v="5"/>
    <s v="Smartphone"/>
    <x v="210"/>
    <b v="1"/>
    <x v="2"/>
    <n v="3"/>
  </r>
  <r>
    <x v="500"/>
    <n v="35"/>
    <s v="Female"/>
    <s v="High"/>
    <x v="2"/>
    <s v="Oeiras"/>
    <x v="17"/>
    <x v="22"/>
    <x v="497"/>
    <x v="0"/>
    <x v="0"/>
    <n v="2"/>
    <s v="Medium"/>
    <s v="Not Sensitive"/>
    <n v="1"/>
    <n v="1"/>
    <s v="Smartphone"/>
    <x v="268"/>
    <b v="1"/>
    <x v="2"/>
    <n v="11"/>
  </r>
  <r>
    <x v="501"/>
    <n v="35"/>
    <s v="Female"/>
    <s v="Middle"/>
    <x v="1"/>
    <s v="Strezhevoy"/>
    <x v="1"/>
    <x v="17"/>
    <x v="498"/>
    <x v="2"/>
    <x v="4"/>
    <n v="3"/>
    <s v="High"/>
    <s v="Very Sensitive"/>
    <n v="2"/>
    <n v="3"/>
    <s v="Desktop"/>
    <x v="242"/>
    <b v="1"/>
    <x v="0"/>
    <n v="14"/>
  </r>
  <r>
    <x v="502"/>
    <n v="35"/>
    <s v="Male"/>
    <s v="High"/>
    <x v="2"/>
    <s v="Acobambilla"/>
    <x v="43"/>
    <x v="13"/>
    <x v="499"/>
    <x v="2"/>
    <x v="0"/>
    <n v="5"/>
    <s v="Medium"/>
    <s v="Not Sensitive"/>
    <n v="1"/>
    <n v="2"/>
    <s v="Desktop"/>
    <x v="105"/>
    <b v="0"/>
    <x v="1"/>
    <n v="14"/>
  </r>
  <r>
    <x v="503"/>
    <n v="35"/>
    <s v="Male"/>
    <s v="High"/>
    <x v="0"/>
    <s v="Dragash"/>
    <x v="103"/>
    <x v="8"/>
    <x v="500"/>
    <x v="1"/>
    <x v="0"/>
    <n v="2"/>
    <s v="Low"/>
    <s v="Very Sensitive"/>
    <n v="0"/>
    <n v="6"/>
    <s v="Smartphone"/>
    <x v="269"/>
    <b v="0"/>
    <x v="2"/>
    <n v="6"/>
  </r>
  <r>
    <x v="504"/>
    <n v="35"/>
    <s v="Male"/>
    <s v="High"/>
    <x v="1"/>
    <s v="Shuigou"/>
    <x v="3"/>
    <x v="11"/>
    <x v="501"/>
    <x v="1"/>
    <x v="4"/>
    <n v="4"/>
    <s v="High"/>
    <s v="Somewhat Sensitive"/>
    <n v="2"/>
    <n v="2"/>
    <s v="Smartphone"/>
    <x v="61"/>
    <b v="1"/>
    <x v="2"/>
    <n v="10"/>
  </r>
  <r>
    <x v="505"/>
    <n v="35"/>
    <s v="Male"/>
    <s v="High"/>
    <x v="2"/>
    <s v="Shalkar"/>
    <x v="33"/>
    <x v="19"/>
    <x v="502"/>
    <x v="2"/>
    <x v="3"/>
    <n v="2"/>
    <s v="Low"/>
    <s v="Very Sensitive"/>
    <n v="1"/>
    <n v="3"/>
    <s v="Desktop"/>
    <x v="270"/>
    <b v="1"/>
    <x v="1"/>
    <n v="3"/>
  </r>
  <r>
    <x v="506"/>
    <n v="35"/>
    <s v="Female"/>
    <s v="Middle"/>
    <x v="0"/>
    <s v="Hacienda La Calera"/>
    <x v="14"/>
    <x v="18"/>
    <x v="251"/>
    <x v="2"/>
    <x v="1"/>
    <n v="1"/>
    <s v="None"/>
    <s v="Not Sensitive"/>
    <n v="1"/>
    <n v="8"/>
    <s v="Smartphone"/>
    <x v="271"/>
    <b v="0"/>
    <x v="1"/>
    <n v="6"/>
  </r>
  <r>
    <x v="507"/>
    <n v="35"/>
    <s v="Female"/>
    <s v="High"/>
    <x v="2"/>
    <s v="Besko"/>
    <x v="8"/>
    <x v="12"/>
    <x v="503"/>
    <x v="0"/>
    <x v="1"/>
    <n v="2"/>
    <s v="High"/>
    <s v="Not Sensitive"/>
    <n v="0"/>
    <n v="9"/>
    <s v="Smartphone"/>
    <x v="243"/>
    <b v="0"/>
    <x v="1"/>
    <n v="7"/>
  </r>
  <r>
    <x v="508"/>
    <n v="35"/>
    <s v="Male"/>
    <s v="High"/>
    <x v="0"/>
    <s v="Pasirjaya"/>
    <x v="5"/>
    <x v="9"/>
    <x v="504"/>
    <x v="1"/>
    <x v="3"/>
    <n v="3"/>
    <s v="Low"/>
    <s v="Somewhat Sensitive"/>
    <n v="0"/>
    <n v="6"/>
    <s v="Desktop"/>
    <x v="42"/>
    <b v="0"/>
    <x v="1"/>
    <n v="3"/>
  </r>
  <r>
    <x v="509"/>
    <n v="35"/>
    <s v="Female"/>
    <s v="Middle"/>
    <x v="1"/>
    <s v="Dłutów"/>
    <x v="8"/>
    <x v="16"/>
    <x v="505"/>
    <x v="1"/>
    <x v="1"/>
    <n v="5"/>
    <s v="Medium"/>
    <s v="Very Sensitive"/>
    <n v="0"/>
    <n v="1"/>
    <s v="Desktop"/>
    <x v="46"/>
    <b v="0"/>
    <x v="2"/>
    <n v="5"/>
  </r>
  <r>
    <x v="510"/>
    <n v="35"/>
    <s v="Female"/>
    <s v="Middle"/>
    <x v="2"/>
    <s v="Hengshui"/>
    <x v="3"/>
    <x v="11"/>
    <x v="506"/>
    <x v="2"/>
    <x v="3"/>
    <n v="3"/>
    <s v="Low"/>
    <s v="Somewhat Sensitive"/>
    <n v="1"/>
    <n v="9"/>
    <s v="Desktop"/>
    <x v="118"/>
    <b v="1"/>
    <x v="3"/>
    <n v="7"/>
  </r>
  <r>
    <x v="511"/>
    <n v="35"/>
    <s v="Other"/>
    <s v="High"/>
    <x v="2"/>
    <s v="Bogovarovo"/>
    <x v="1"/>
    <x v="23"/>
    <x v="507"/>
    <x v="2"/>
    <x v="4"/>
    <n v="2"/>
    <s v="Medium"/>
    <s v="Somewhat Sensitive"/>
    <n v="1"/>
    <n v="2"/>
    <s v="Tablet"/>
    <x v="272"/>
    <b v="0"/>
    <x v="3"/>
    <n v="13"/>
  </r>
  <r>
    <x v="512"/>
    <n v="35"/>
    <s v="Male"/>
    <s v="High"/>
    <x v="2"/>
    <s v="Lincheng"/>
    <x v="3"/>
    <x v="23"/>
    <x v="508"/>
    <x v="2"/>
    <x v="1"/>
    <n v="2"/>
    <s v="Low"/>
    <s v="Not Sensitive"/>
    <n v="1"/>
    <n v="1"/>
    <s v="Tablet"/>
    <x v="130"/>
    <b v="0"/>
    <x v="3"/>
    <n v="4"/>
  </r>
  <r>
    <x v="513"/>
    <n v="35"/>
    <s v="Male"/>
    <s v="Middle"/>
    <x v="2"/>
    <s v="Al Jīzah"/>
    <x v="74"/>
    <x v="2"/>
    <x v="509"/>
    <x v="0"/>
    <x v="1"/>
    <n v="4"/>
    <s v="Medium"/>
    <s v="Not Sensitive"/>
    <n v="1"/>
    <n v="10"/>
    <s v="Tablet"/>
    <x v="225"/>
    <b v="0"/>
    <x v="3"/>
    <n v="1"/>
  </r>
  <r>
    <x v="514"/>
    <n v="35"/>
    <s v="Female"/>
    <s v="High"/>
    <x v="0"/>
    <s v="San Marcos de Colón"/>
    <x v="104"/>
    <x v="15"/>
    <x v="510"/>
    <x v="0"/>
    <x v="0"/>
    <n v="4"/>
    <s v="Low"/>
    <s v="Somewhat Sensitive"/>
    <n v="2"/>
    <n v="2"/>
    <s v="Desktop"/>
    <x v="273"/>
    <b v="0"/>
    <x v="1"/>
    <n v="3"/>
  </r>
  <r>
    <x v="515"/>
    <n v="35"/>
    <s v="Male"/>
    <s v="High"/>
    <x v="2"/>
    <s v="Arhust"/>
    <x v="105"/>
    <x v="8"/>
    <x v="511"/>
    <x v="0"/>
    <x v="2"/>
    <n v="2"/>
    <s v="High"/>
    <s v="Very Sensitive"/>
    <n v="2"/>
    <n v="10"/>
    <s v="Desktop"/>
    <x v="45"/>
    <b v="1"/>
    <x v="3"/>
    <n v="2"/>
  </r>
  <r>
    <x v="516"/>
    <n v="35"/>
    <s v="Female"/>
    <s v="High"/>
    <x v="2"/>
    <s v="Muff"/>
    <x v="54"/>
    <x v="3"/>
    <x v="512"/>
    <x v="1"/>
    <x v="3"/>
    <n v="4"/>
    <s v="Low"/>
    <s v="Not Sensitive"/>
    <n v="1"/>
    <n v="5"/>
    <s v="Tablet"/>
    <x v="274"/>
    <b v="0"/>
    <x v="3"/>
    <n v="7"/>
  </r>
  <r>
    <x v="517"/>
    <n v="35"/>
    <s v="Female"/>
    <s v="Middle"/>
    <x v="1"/>
    <s v="San Nicolas"/>
    <x v="18"/>
    <x v="11"/>
    <x v="513"/>
    <x v="1"/>
    <x v="0"/>
    <n v="2"/>
    <s v="High"/>
    <s v="Very Sensitive"/>
    <n v="1"/>
    <n v="7"/>
    <s v="Smartphone"/>
    <x v="275"/>
    <b v="0"/>
    <x v="3"/>
    <n v="6"/>
  </r>
  <r>
    <x v="518"/>
    <n v="35"/>
    <s v="Other"/>
    <s v="High"/>
    <x v="0"/>
    <s v="Borova"/>
    <x v="75"/>
    <x v="11"/>
    <x v="514"/>
    <x v="0"/>
    <x v="1"/>
    <n v="4"/>
    <s v="High"/>
    <s v="Not Sensitive"/>
    <n v="1"/>
    <n v="8"/>
    <s v="Smartphone"/>
    <x v="118"/>
    <b v="0"/>
    <x v="2"/>
    <n v="1"/>
  </r>
  <r>
    <x v="519"/>
    <n v="35"/>
    <s v="Male"/>
    <s v="Middle"/>
    <x v="0"/>
    <s v="Wuyang"/>
    <x v="3"/>
    <x v="19"/>
    <x v="515"/>
    <x v="2"/>
    <x v="4"/>
    <n v="4"/>
    <s v="High"/>
    <s v="Not Sensitive"/>
    <n v="0"/>
    <n v="1"/>
    <s v="Tablet"/>
    <x v="21"/>
    <b v="1"/>
    <x v="1"/>
    <n v="2"/>
  </r>
  <r>
    <x v="520"/>
    <n v="35"/>
    <s v="Male"/>
    <s v="High"/>
    <x v="1"/>
    <s v="Nowe Brzesko"/>
    <x v="8"/>
    <x v="22"/>
    <x v="516"/>
    <x v="0"/>
    <x v="4"/>
    <n v="1"/>
    <s v="High"/>
    <s v="Not Sensitive"/>
    <n v="2"/>
    <n v="2"/>
    <s v="Desktop"/>
    <x v="33"/>
    <b v="1"/>
    <x v="2"/>
    <n v="4"/>
  </r>
  <r>
    <x v="521"/>
    <n v="35"/>
    <s v="Male"/>
    <s v="High"/>
    <x v="2"/>
    <s v="Philadelphia"/>
    <x v="25"/>
    <x v="10"/>
    <x v="517"/>
    <x v="0"/>
    <x v="1"/>
    <n v="1"/>
    <s v="High"/>
    <s v="Somewhat Sensitive"/>
    <n v="0"/>
    <n v="6"/>
    <s v="Smartphone"/>
    <x v="276"/>
    <b v="0"/>
    <x v="2"/>
    <n v="10"/>
  </r>
  <r>
    <x v="522"/>
    <n v="35"/>
    <s v="Male"/>
    <s v="Middle"/>
    <x v="1"/>
    <s v="Ţawr al Bāḩah"/>
    <x v="56"/>
    <x v="12"/>
    <x v="518"/>
    <x v="0"/>
    <x v="4"/>
    <n v="1"/>
    <s v="High"/>
    <s v="Not Sensitive"/>
    <n v="0"/>
    <n v="7"/>
    <s v="Desktop"/>
    <x v="277"/>
    <b v="0"/>
    <x v="1"/>
    <n v="10"/>
  </r>
  <r>
    <x v="523"/>
    <n v="35"/>
    <s v="Male"/>
    <s v="High"/>
    <x v="0"/>
    <s v="Bangbayang"/>
    <x v="5"/>
    <x v="20"/>
    <x v="519"/>
    <x v="2"/>
    <x v="1"/>
    <n v="1"/>
    <s v="Medium"/>
    <s v="Somewhat Sensitive"/>
    <n v="0"/>
    <n v="3"/>
    <s v="Smartphone"/>
    <x v="109"/>
    <b v="0"/>
    <x v="0"/>
    <n v="5"/>
  </r>
  <r>
    <x v="524"/>
    <n v="35"/>
    <s v="Male"/>
    <s v="Middle"/>
    <x v="2"/>
    <s v="Bollène"/>
    <x v="24"/>
    <x v="14"/>
    <x v="520"/>
    <x v="1"/>
    <x v="1"/>
    <n v="2"/>
    <s v="High"/>
    <s v="Very Sensitive"/>
    <n v="2"/>
    <n v="3"/>
    <s v="Tablet"/>
    <x v="29"/>
    <b v="0"/>
    <x v="1"/>
    <n v="7"/>
  </r>
  <r>
    <x v="525"/>
    <n v="35"/>
    <s v="Female"/>
    <s v="High"/>
    <x v="1"/>
    <s v="At-Bashi"/>
    <x v="106"/>
    <x v="4"/>
    <x v="521"/>
    <x v="0"/>
    <x v="1"/>
    <n v="5"/>
    <s v="High"/>
    <s v="Somewhat Sensitive"/>
    <n v="2"/>
    <n v="7"/>
    <s v="Tablet"/>
    <x v="123"/>
    <b v="0"/>
    <x v="0"/>
    <n v="13"/>
  </r>
  <r>
    <x v="526"/>
    <n v="35"/>
    <s v="Other"/>
    <s v="Middle"/>
    <x v="1"/>
    <s v="Tarata"/>
    <x v="43"/>
    <x v="10"/>
    <x v="522"/>
    <x v="2"/>
    <x v="1"/>
    <n v="3"/>
    <s v="None"/>
    <s v="Very Sensitive"/>
    <n v="2"/>
    <n v="5"/>
    <s v="Smartphone"/>
    <x v="278"/>
    <b v="0"/>
    <x v="3"/>
    <n v="13"/>
  </r>
  <r>
    <x v="527"/>
    <n v="35"/>
    <s v="Female"/>
    <s v="High"/>
    <x v="0"/>
    <s v="Wangsi"/>
    <x v="3"/>
    <x v="2"/>
    <x v="523"/>
    <x v="2"/>
    <x v="2"/>
    <n v="3"/>
    <s v="High"/>
    <s v="Somewhat Sensitive"/>
    <n v="1"/>
    <n v="9"/>
    <s v="Tablet"/>
    <x v="279"/>
    <b v="1"/>
    <x v="2"/>
    <n v="8"/>
  </r>
  <r>
    <x v="528"/>
    <n v="35"/>
    <s v="Male"/>
    <s v="Middle"/>
    <x v="2"/>
    <s v="Chivilcoy"/>
    <x v="18"/>
    <x v="18"/>
    <x v="524"/>
    <x v="1"/>
    <x v="2"/>
    <n v="3"/>
    <s v="High"/>
    <s v="Not Sensitive"/>
    <n v="1"/>
    <n v="3"/>
    <s v="Tablet"/>
    <x v="172"/>
    <b v="1"/>
    <x v="2"/>
    <n v="10"/>
  </r>
  <r>
    <x v="529"/>
    <n v="35"/>
    <s v="Female"/>
    <s v="High"/>
    <x v="1"/>
    <s v="Yuyangguan"/>
    <x v="3"/>
    <x v="2"/>
    <x v="525"/>
    <x v="2"/>
    <x v="1"/>
    <n v="5"/>
    <s v="High"/>
    <s v="Somewhat Sensitive"/>
    <n v="1"/>
    <n v="6"/>
    <s v="Desktop"/>
    <x v="280"/>
    <b v="0"/>
    <x v="1"/>
    <n v="9"/>
  </r>
  <r>
    <x v="530"/>
    <n v="36"/>
    <s v="Male"/>
    <s v="Middle"/>
    <x v="0"/>
    <s v="White Rock"/>
    <x v="21"/>
    <x v="5"/>
    <x v="526"/>
    <x v="1"/>
    <x v="2"/>
    <n v="4"/>
    <s v="Medium"/>
    <s v="Not Sensitive"/>
    <n v="0"/>
    <n v="3"/>
    <s v="Desktop"/>
    <x v="68"/>
    <b v="0"/>
    <x v="2"/>
    <n v="3"/>
  </r>
  <r>
    <x v="531"/>
    <n v="36"/>
    <s v="Female"/>
    <s v="High"/>
    <x v="2"/>
    <s v="Lederaba"/>
    <x v="107"/>
    <x v="15"/>
    <x v="527"/>
    <x v="0"/>
    <x v="3"/>
    <n v="1"/>
    <s v="Medium"/>
    <s v="Very Sensitive"/>
    <n v="0"/>
    <n v="6"/>
    <s v="Smartphone"/>
    <x v="281"/>
    <b v="1"/>
    <x v="2"/>
    <n v="7"/>
  </r>
  <r>
    <x v="532"/>
    <n v="36"/>
    <s v="Female"/>
    <s v="Middle"/>
    <x v="2"/>
    <s v="Strabychovo"/>
    <x v="75"/>
    <x v="3"/>
    <x v="528"/>
    <x v="2"/>
    <x v="2"/>
    <n v="1"/>
    <s v="High"/>
    <s v="Not Sensitive"/>
    <n v="0"/>
    <n v="10"/>
    <s v="Smartphone"/>
    <x v="236"/>
    <b v="1"/>
    <x v="0"/>
    <n v="11"/>
  </r>
  <r>
    <x v="533"/>
    <n v="36"/>
    <s v="Male"/>
    <s v="High"/>
    <x v="1"/>
    <s v="Bayan Tuohai"/>
    <x v="3"/>
    <x v="23"/>
    <x v="529"/>
    <x v="0"/>
    <x v="0"/>
    <n v="5"/>
    <s v="Medium"/>
    <s v="Somewhat Sensitive"/>
    <n v="2"/>
    <n v="5"/>
    <s v="Tablet"/>
    <x v="98"/>
    <b v="0"/>
    <x v="3"/>
    <n v="7"/>
  </r>
  <r>
    <x v="534"/>
    <n v="36"/>
    <s v="Male"/>
    <s v="Middle"/>
    <x v="1"/>
    <s v="Créteil"/>
    <x v="24"/>
    <x v="10"/>
    <x v="530"/>
    <x v="0"/>
    <x v="4"/>
    <n v="2"/>
    <s v="Medium"/>
    <s v="Very Sensitive"/>
    <n v="2"/>
    <n v="6"/>
    <s v="Smartphone"/>
    <x v="282"/>
    <b v="0"/>
    <x v="3"/>
    <n v="7"/>
  </r>
  <r>
    <x v="535"/>
    <n v="36"/>
    <s v="Female"/>
    <s v="High"/>
    <x v="2"/>
    <s v="Goiatuba"/>
    <x v="29"/>
    <x v="21"/>
    <x v="531"/>
    <x v="0"/>
    <x v="0"/>
    <n v="5"/>
    <s v="High"/>
    <s v="Very Sensitive"/>
    <n v="1"/>
    <n v="4"/>
    <s v="Smartphone"/>
    <x v="201"/>
    <b v="1"/>
    <x v="2"/>
    <n v="3"/>
  </r>
  <r>
    <x v="536"/>
    <n v="36"/>
    <s v="Male"/>
    <s v="Middle"/>
    <x v="1"/>
    <s v="Oslo"/>
    <x v="81"/>
    <x v="6"/>
    <x v="532"/>
    <x v="0"/>
    <x v="3"/>
    <n v="5"/>
    <s v="None"/>
    <s v="Somewhat Sensitive"/>
    <n v="2"/>
    <n v="6"/>
    <s v="Desktop"/>
    <x v="7"/>
    <b v="1"/>
    <x v="3"/>
    <n v="13"/>
  </r>
  <r>
    <x v="537"/>
    <n v="36"/>
    <s v="Other"/>
    <s v="High"/>
    <x v="2"/>
    <s v="Xinchengzi"/>
    <x v="3"/>
    <x v="9"/>
    <x v="533"/>
    <x v="2"/>
    <x v="3"/>
    <n v="2"/>
    <s v="High"/>
    <s v="Very Sensitive"/>
    <n v="2"/>
    <n v="2"/>
    <s v="Smartphone"/>
    <x v="153"/>
    <b v="0"/>
    <x v="1"/>
    <n v="8"/>
  </r>
  <r>
    <x v="538"/>
    <n v="36"/>
    <s v="Female"/>
    <s v="High"/>
    <x v="1"/>
    <s v="Dakingari"/>
    <x v="9"/>
    <x v="16"/>
    <x v="534"/>
    <x v="0"/>
    <x v="1"/>
    <n v="4"/>
    <s v="Medium"/>
    <s v="Very Sensitive"/>
    <n v="1"/>
    <n v="3"/>
    <s v="Smartphone"/>
    <x v="259"/>
    <b v="0"/>
    <x v="3"/>
    <n v="12"/>
  </r>
  <r>
    <x v="539"/>
    <n v="36"/>
    <s v="Female"/>
    <s v="High"/>
    <x v="2"/>
    <s v="Wang Yang"/>
    <x v="58"/>
    <x v="4"/>
    <x v="535"/>
    <x v="0"/>
    <x v="2"/>
    <n v="5"/>
    <s v="High"/>
    <s v="Very Sensitive"/>
    <n v="1"/>
    <n v="5"/>
    <s v="Smartphone"/>
    <x v="102"/>
    <b v="0"/>
    <x v="2"/>
    <n v="2"/>
  </r>
  <r>
    <x v="540"/>
    <n v="36"/>
    <s v="Male"/>
    <s v="Middle"/>
    <x v="2"/>
    <s v="Níkaia"/>
    <x v="10"/>
    <x v="21"/>
    <x v="536"/>
    <x v="0"/>
    <x v="2"/>
    <n v="1"/>
    <s v="High"/>
    <s v="Very Sensitive"/>
    <n v="1"/>
    <n v="7"/>
    <s v="Desktop"/>
    <x v="213"/>
    <b v="0"/>
    <x v="2"/>
    <n v="13"/>
  </r>
  <r>
    <x v="541"/>
    <n v="36"/>
    <s v="Male"/>
    <s v="High"/>
    <x v="2"/>
    <s v="Olavarría"/>
    <x v="18"/>
    <x v="11"/>
    <x v="537"/>
    <x v="1"/>
    <x v="1"/>
    <n v="5"/>
    <s v="Low"/>
    <s v="Somewhat Sensitive"/>
    <n v="2"/>
    <n v="8"/>
    <s v="Tablet"/>
    <x v="3"/>
    <b v="1"/>
    <x v="0"/>
    <n v="12"/>
  </r>
  <r>
    <x v="542"/>
    <n v="36"/>
    <s v="Female"/>
    <s v="High"/>
    <x v="0"/>
    <s v="Jianshan"/>
    <x v="3"/>
    <x v="13"/>
    <x v="538"/>
    <x v="1"/>
    <x v="2"/>
    <n v="2"/>
    <s v="Medium"/>
    <s v="Very Sensitive"/>
    <n v="1"/>
    <n v="6"/>
    <s v="Tablet"/>
    <x v="283"/>
    <b v="1"/>
    <x v="1"/>
    <n v="8"/>
  </r>
  <r>
    <x v="543"/>
    <n v="36"/>
    <s v="Female"/>
    <s v="Middle"/>
    <x v="2"/>
    <s v="Merlo"/>
    <x v="18"/>
    <x v="8"/>
    <x v="386"/>
    <x v="2"/>
    <x v="4"/>
    <n v="1"/>
    <s v="None"/>
    <s v="Somewhat Sensitive"/>
    <n v="2"/>
    <n v="10"/>
    <s v="Smartphone"/>
    <x v="59"/>
    <b v="1"/>
    <x v="2"/>
    <n v="11"/>
  </r>
  <r>
    <x v="544"/>
    <n v="36"/>
    <s v="Female"/>
    <s v="Middle"/>
    <x v="0"/>
    <s v="Brändö"/>
    <x v="34"/>
    <x v="9"/>
    <x v="539"/>
    <x v="1"/>
    <x v="4"/>
    <n v="1"/>
    <s v="High"/>
    <s v="Not Sensitive"/>
    <n v="1"/>
    <n v="5"/>
    <s v="Desktop"/>
    <x v="37"/>
    <b v="1"/>
    <x v="2"/>
    <n v="9"/>
  </r>
  <r>
    <x v="545"/>
    <n v="36"/>
    <s v="Male"/>
    <s v="Middle"/>
    <x v="2"/>
    <s v="Linao"/>
    <x v="13"/>
    <x v="23"/>
    <x v="540"/>
    <x v="1"/>
    <x v="3"/>
    <n v="3"/>
    <s v="Low"/>
    <s v="Not Sensitive"/>
    <n v="1"/>
    <n v="3"/>
    <s v="Tablet"/>
    <x v="6"/>
    <b v="0"/>
    <x v="3"/>
    <n v="11"/>
  </r>
  <r>
    <x v="546"/>
    <n v="36"/>
    <s v="Male"/>
    <s v="High"/>
    <x v="1"/>
    <s v="Montreuil"/>
    <x v="24"/>
    <x v="7"/>
    <x v="541"/>
    <x v="1"/>
    <x v="4"/>
    <n v="5"/>
    <s v="Low"/>
    <s v="Very Sensitive"/>
    <n v="2"/>
    <n v="3"/>
    <s v="Desktop"/>
    <x v="277"/>
    <b v="0"/>
    <x v="1"/>
    <n v="9"/>
  </r>
  <r>
    <x v="547"/>
    <n v="36"/>
    <s v="Female"/>
    <s v="Middle"/>
    <x v="0"/>
    <s v="Damnoen Saduak"/>
    <x v="58"/>
    <x v="1"/>
    <x v="542"/>
    <x v="0"/>
    <x v="2"/>
    <n v="1"/>
    <s v="Medium"/>
    <s v="Very Sensitive"/>
    <n v="1"/>
    <n v="10"/>
    <s v="Desktop"/>
    <x v="202"/>
    <b v="0"/>
    <x v="2"/>
    <n v="11"/>
  </r>
  <r>
    <x v="548"/>
    <n v="36"/>
    <s v="Male"/>
    <s v="High"/>
    <x v="1"/>
    <s v="Kudanding"/>
    <x v="13"/>
    <x v="16"/>
    <x v="543"/>
    <x v="2"/>
    <x v="3"/>
    <n v="1"/>
    <s v="High"/>
    <s v="Very Sensitive"/>
    <n v="0"/>
    <n v="3"/>
    <s v="Desktop"/>
    <x v="38"/>
    <b v="0"/>
    <x v="1"/>
    <n v="11"/>
  </r>
  <r>
    <x v="549"/>
    <n v="36"/>
    <s v="Male"/>
    <s v="Middle"/>
    <x v="2"/>
    <s v="Bom Despacho"/>
    <x v="29"/>
    <x v="17"/>
    <x v="544"/>
    <x v="1"/>
    <x v="2"/>
    <n v="3"/>
    <s v="High"/>
    <s v="Somewhat Sensitive"/>
    <n v="0"/>
    <n v="3"/>
    <s v="Smartphone"/>
    <x v="254"/>
    <b v="1"/>
    <x v="1"/>
    <n v="8"/>
  </r>
  <r>
    <x v="550"/>
    <n v="36"/>
    <s v="Female"/>
    <s v="Middle"/>
    <x v="0"/>
    <s v="Dashkawka"/>
    <x v="108"/>
    <x v="14"/>
    <x v="545"/>
    <x v="0"/>
    <x v="3"/>
    <n v="1"/>
    <s v="Medium"/>
    <s v="Very Sensitive"/>
    <n v="2"/>
    <n v="2"/>
    <s v="Smartphone"/>
    <x v="223"/>
    <b v="1"/>
    <x v="1"/>
    <n v="7"/>
  </r>
  <r>
    <x v="551"/>
    <n v="36"/>
    <s v="Female"/>
    <s v="Middle"/>
    <x v="0"/>
    <s v="Karengan"/>
    <x v="5"/>
    <x v="12"/>
    <x v="546"/>
    <x v="1"/>
    <x v="4"/>
    <n v="3"/>
    <s v="High"/>
    <s v="Not Sensitive"/>
    <n v="2"/>
    <n v="10"/>
    <s v="Desktop"/>
    <x v="174"/>
    <b v="0"/>
    <x v="1"/>
    <n v="7"/>
  </r>
  <r>
    <x v="552"/>
    <n v="36"/>
    <s v="Male"/>
    <s v="Middle"/>
    <x v="1"/>
    <s v="Estacion"/>
    <x v="12"/>
    <x v="9"/>
    <x v="547"/>
    <x v="0"/>
    <x v="4"/>
    <n v="4"/>
    <s v="High"/>
    <s v="Somewhat Sensitive"/>
    <n v="0"/>
    <n v="9"/>
    <s v="Desktop"/>
    <x v="260"/>
    <b v="0"/>
    <x v="0"/>
    <n v="14"/>
  </r>
  <r>
    <x v="553"/>
    <n v="36"/>
    <s v="Female"/>
    <s v="High"/>
    <x v="0"/>
    <s v="Ḩawallī"/>
    <x v="109"/>
    <x v="2"/>
    <x v="548"/>
    <x v="0"/>
    <x v="2"/>
    <n v="3"/>
    <s v="High"/>
    <s v="Not Sensitive"/>
    <n v="2"/>
    <n v="3"/>
    <s v="Tablet"/>
    <x v="278"/>
    <b v="0"/>
    <x v="2"/>
    <n v="9"/>
  </r>
  <r>
    <x v="554"/>
    <n v="36"/>
    <s v="Male"/>
    <s v="High"/>
    <x v="2"/>
    <s v="Pho Duc"/>
    <x v="88"/>
    <x v="2"/>
    <x v="549"/>
    <x v="2"/>
    <x v="4"/>
    <n v="5"/>
    <s v="Medium"/>
    <s v="Somewhat Sensitive"/>
    <n v="1"/>
    <n v="3"/>
    <s v="Smartphone"/>
    <x v="114"/>
    <b v="0"/>
    <x v="3"/>
    <n v="7"/>
  </r>
  <r>
    <x v="555"/>
    <n v="36"/>
    <s v="Female"/>
    <s v="High"/>
    <x v="2"/>
    <s v="Yamaga"/>
    <x v="4"/>
    <x v="1"/>
    <x v="550"/>
    <x v="0"/>
    <x v="3"/>
    <n v="3"/>
    <s v="Low"/>
    <s v="Very Sensitive"/>
    <n v="0"/>
    <n v="5"/>
    <s v="Smartphone"/>
    <x v="177"/>
    <b v="1"/>
    <x v="0"/>
    <n v="5"/>
  </r>
  <r>
    <x v="556"/>
    <n v="36"/>
    <s v="Female"/>
    <s v="Middle"/>
    <x v="1"/>
    <s v="Pasirmadang"/>
    <x v="5"/>
    <x v="5"/>
    <x v="551"/>
    <x v="0"/>
    <x v="4"/>
    <n v="3"/>
    <s v="Medium"/>
    <s v="Very Sensitive"/>
    <n v="2"/>
    <n v="2"/>
    <s v="Smartphone"/>
    <x v="17"/>
    <b v="0"/>
    <x v="3"/>
    <n v="12"/>
  </r>
  <r>
    <x v="557"/>
    <n v="36"/>
    <s v="Male"/>
    <s v="High"/>
    <x v="1"/>
    <s v="Kadumelati"/>
    <x v="5"/>
    <x v="13"/>
    <x v="552"/>
    <x v="2"/>
    <x v="0"/>
    <n v="3"/>
    <s v="Medium"/>
    <s v="Very Sensitive"/>
    <n v="0"/>
    <n v="4"/>
    <s v="Smartphone"/>
    <x v="50"/>
    <b v="1"/>
    <x v="3"/>
    <n v="11"/>
  </r>
  <r>
    <x v="558"/>
    <n v="36"/>
    <s v="Male"/>
    <s v="High"/>
    <x v="0"/>
    <s v="Don Carlos"/>
    <x v="13"/>
    <x v="22"/>
    <x v="553"/>
    <x v="0"/>
    <x v="2"/>
    <n v="2"/>
    <s v="Low"/>
    <s v="Very Sensitive"/>
    <n v="1"/>
    <n v="1"/>
    <s v="Smartphone"/>
    <x v="284"/>
    <b v="0"/>
    <x v="3"/>
    <n v="14"/>
  </r>
  <r>
    <x v="559"/>
    <n v="36"/>
    <s v="Male"/>
    <s v="High"/>
    <x v="1"/>
    <s v="La Guata"/>
    <x v="14"/>
    <x v="0"/>
    <x v="554"/>
    <x v="0"/>
    <x v="0"/>
    <n v="3"/>
    <s v="None"/>
    <s v="Somewhat Sensitive"/>
    <n v="1"/>
    <n v="5"/>
    <s v="Tablet"/>
    <x v="267"/>
    <b v="1"/>
    <x v="2"/>
    <n v="6"/>
  </r>
  <r>
    <x v="560"/>
    <n v="36"/>
    <s v="Male"/>
    <s v="High"/>
    <x v="0"/>
    <s v="Guolemude"/>
    <x v="3"/>
    <x v="13"/>
    <x v="555"/>
    <x v="0"/>
    <x v="2"/>
    <n v="2"/>
    <s v="Low"/>
    <s v="Not Sensitive"/>
    <n v="0"/>
    <n v="6"/>
    <s v="Desktop"/>
    <x v="285"/>
    <b v="1"/>
    <x v="2"/>
    <n v="3"/>
  </r>
  <r>
    <x v="561"/>
    <n v="37"/>
    <s v="Male"/>
    <s v="High"/>
    <x v="0"/>
    <s v="Jindong"/>
    <x v="45"/>
    <x v="9"/>
    <x v="556"/>
    <x v="2"/>
    <x v="3"/>
    <n v="5"/>
    <s v="Low"/>
    <s v="Very Sensitive"/>
    <n v="0"/>
    <n v="7"/>
    <s v="Smartphone"/>
    <x v="286"/>
    <b v="0"/>
    <x v="3"/>
    <n v="8"/>
  </r>
  <r>
    <x v="562"/>
    <n v="37"/>
    <s v="Female"/>
    <s v="Middle"/>
    <x v="0"/>
    <s v="São Roque"/>
    <x v="29"/>
    <x v="3"/>
    <x v="557"/>
    <x v="0"/>
    <x v="2"/>
    <n v="4"/>
    <s v="High"/>
    <s v="Not Sensitive"/>
    <n v="0"/>
    <n v="8"/>
    <s v="Tablet"/>
    <x v="287"/>
    <b v="0"/>
    <x v="0"/>
    <n v="9"/>
  </r>
  <r>
    <x v="563"/>
    <n v="37"/>
    <s v="Male"/>
    <s v="High"/>
    <x v="1"/>
    <s v="Montpellier"/>
    <x v="24"/>
    <x v="5"/>
    <x v="558"/>
    <x v="2"/>
    <x v="2"/>
    <n v="4"/>
    <s v="High"/>
    <s v="Not Sensitive"/>
    <n v="1"/>
    <n v="3"/>
    <s v="Smartphone"/>
    <x v="232"/>
    <b v="1"/>
    <x v="3"/>
    <n v="10"/>
  </r>
  <r>
    <x v="564"/>
    <n v="37"/>
    <s v="Female"/>
    <s v="Middle"/>
    <x v="0"/>
    <s v="Qinghaihu"/>
    <x v="3"/>
    <x v="7"/>
    <x v="559"/>
    <x v="2"/>
    <x v="2"/>
    <n v="4"/>
    <s v="Medium"/>
    <s v="Very Sensitive"/>
    <n v="2"/>
    <n v="3"/>
    <s v="Desktop"/>
    <x v="2"/>
    <b v="1"/>
    <x v="1"/>
    <n v="3"/>
  </r>
  <r>
    <x v="565"/>
    <n v="37"/>
    <s v="Female"/>
    <s v="Middle"/>
    <x v="0"/>
    <s v="Luxi"/>
    <x v="3"/>
    <x v="4"/>
    <x v="560"/>
    <x v="2"/>
    <x v="1"/>
    <n v="1"/>
    <s v="High"/>
    <s v="Somewhat Sensitive"/>
    <n v="0"/>
    <n v="7"/>
    <s v="Smartphone"/>
    <x v="288"/>
    <b v="1"/>
    <x v="0"/>
    <n v="13"/>
  </r>
  <r>
    <x v="566"/>
    <n v="37"/>
    <s v="Male"/>
    <s v="Middle"/>
    <x v="1"/>
    <s v="Tocoa"/>
    <x v="104"/>
    <x v="2"/>
    <x v="561"/>
    <x v="2"/>
    <x v="1"/>
    <n v="4"/>
    <s v="High"/>
    <s v="Very Sensitive"/>
    <n v="0"/>
    <n v="2"/>
    <s v="Tablet"/>
    <x v="125"/>
    <b v="0"/>
    <x v="1"/>
    <n v="3"/>
  </r>
  <r>
    <x v="567"/>
    <n v="37"/>
    <s v="Male"/>
    <s v="High"/>
    <x v="2"/>
    <s v="Karpogory"/>
    <x v="1"/>
    <x v="19"/>
    <x v="562"/>
    <x v="1"/>
    <x v="4"/>
    <n v="1"/>
    <s v="None"/>
    <s v="Not Sensitive"/>
    <n v="2"/>
    <n v="4"/>
    <s v="Desktop"/>
    <x v="23"/>
    <b v="0"/>
    <x v="3"/>
    <n v="12"/>
  </r>
  <r>
    <x v="568"/>
    <n v="37"/>
    <s v="Female"/>
    <s v="Middle"/>
    <x v="2"/>
    <s v="Trélazé"/>
    <x v="24"/>
    <x v="10"/>
    <x v="563"/>
    <x v="2"/>
    <x v="0"/>
    <n v="5"/>
    <s v="Medium"/>
    <s v="Somewhat Sensitive"/>
    <n v="0"/>
    <n v="7"/>
    <s v="Smartphone"/>
    <x v="228"/>
    <b v="0"/>
    <x v="1"/>
    <n v="14"/>
  </r>
  <r>
    <x v="569"/>
    <n v="37"/>
    <s v="Male"/>
    <s v="Middle"/>
    <x v="2"/>
    <s v="Puqian"/>
    <x v="3"/>
    <x v="16"/>
    <x v="564"/>
    <x v="2"/>
    <x v="3"/>
    <n v="5"/>
    <s v="Low"/>
    <s v="Not Sensitive"/>
    <n v="2"/>
    <n v="2"/>
    <s v="Smartphone"/>
    <x v="136"/>
    <b v="0"/>
    <x v="1"/>
    <n v="12"/>
  </r>
  <r>
    <x v="570"/>
    <n v="37"/>
    <s v="Other"/>
    <s v="High"/>
    <x v="0"/>
    <s v="Shazi"/>
    <x v="3"/>
    <x v="7"/>
    <x v="565"/>
    <x v="1"/>
    <x v="0"/>
    <n v="3"/>
    <s v="None"/>
    <s v="Very Sensitive"/>
    <n v="2"/>
    <n v="10"/>
    <s v="Smartphone"/>
    <x v="81"/>
    <b v="0"/>
    <x v="2"/>
    <n v="12"/>
  </r>
  <r>
    <x v="571"/>
    <n v="37"/>
    <s v="Female"/>
    <s v="High"/>
    <x v="2"/>
    <s v="Proptisht"/>
    <x v="67"/>
    <x v="13"/>
    <x v="566"/>
    <x v="2"/>
    <x v="4"/>
    <n v="4"/>
    <s v="None"/>
    <s v="Very Sensitive"/>
    <n v="1"/>
    <n v="9"/>
    <s v="Tablet"/>
    <x v="88"/>
    <b v="0"/>
    <x v="1"/>
    <n v="1"/>
  </r>
  <r>
    <x v="572"/>
    <n v="37"/>
    <s v="Female"/>
    <s v="High"/>
    <x v="2"/>
    <s v="Narok"/>
    <x v="38"/>
    <x v="12"/>
    <x v="567"/>
    <x v="0"/>
    <x v="3"/>
    <n v="1"/>
    <s v="None"/>
    <s v="Not Sensitive"/>
    <n v="0"/>
    <n v="3"/>
    <s v="Desktop"/>
    <x v="58"/>
    <b v="1"/>
    <x v="2"/>
    <n v="13"/>
  </r>
  <r>
    <x v="573"/>
    <n v="37"/>
    <s v="Male"/>
    <s v="Middle"/>
    <x v="0"/>
    <s v="Марино"/>
    <x v="1"/>
    <x v="18"/>
    <x v="568"/>
    <x v="1"/>
    <x v="4"/>
    <n v="4"/>
    <s v="None"/>
    <s v="Very Sensitive"/>
    <n v="2"/>
    <n v="1"/>
    <s v="Desktop"/>
    <x v="241"/>
    <b v="1"/>
    <x v="3"/>
    <n v="2"/>
  </r>
  <r>
    <x v="574"/>
    <n v="37"/>
    <s v="Male"/>
    <s v="Middle"/>
    <x v="0"/>
    <s v="Đạ Tẻh"/>
    <x v="88"/>
    <x v="22"/>
    <x v="569"/>
    <x v="0"/>
    <x v="2"/>
    <n v="1"/>
    <s v="High"/>
    <s v="Very Sensitive"/>
    <n v="0"/>
    <n v="7"/>
    <s v="Smartphone"/>
    <x v="85"/>
    <b v="1"/>
    <x v="0"/>
    <n v="1"/>
  </r>
  <r>
    <x v="575"/>
    <n v="37"/>
    <s v="Male"/>
    <s v="Middle"/>
    <x v="2"/>
    <s v="Nymburk"/>
    <x v="19"/>
    <x v="5"/>
    <x v="570"/>
    <x v="2"/>
    <x v="0"/>
    <n v="4"/>
    <s v="Medium"/>
    <s v="Very Sensitive"/>
    <n v="1"/>
    <n v="4"/>
    <s v="Smartphone"/>
    <x v="116"/>
    <b v="0"/>
    <x v="2"/>
    <n v="14"/>
  </r>
  <r>
    <x v="576"/>
    <n v="37"/>
    <s v="Female"/>
    <s v="Middle"/>
    <x v="0"/>
    <s v="Créteil"/>
    <x v="24"/>
    <x v="6"/>
    <x v="571"/>
    <x v="2"/>
    <x v="3"/>
    <n v="2"/>
    <s v="None"/>
    <s v="Very Sensitive"/>
    <n v="2"/>
    <n v="3"/>
    <s v="Desktop"/>
    <x v="105"/>
    <b v="0"/>
    <x v="3"/>
    <n v="14"/>
  </r>
  <r>
    <x v="577"/>
    <n v="37"/>
    <s v="Male"/>
    <s v="High"/>
    <x v="2"/>
    <s v="Ziniaré"/>
    <x v="61"/>
    <x v="5"/>
    <x v="572"/>
    <x v="2"/>
    <x v="0"/>
    <n v="4"/>
    <s v="Low"/>
    <s v="Somewhat Sensitive"/>
    <n v="0"/>
    <n v="1"/>
    <s v="Desktop"/>
    <x v="289"/>
    <b v="1"/>
    <x v="3"/>
    <n v="6"/>
  </r>
  <r>
    <x v="578"/>
    <n v="37"/>
    <s v="Female"/>
    <s v="High"/>
    <x v="0"/>
    <s v="Maurisu"/>
    <x v="40"/>
    <x v="19"/>
    <x v="573"/>
    <x v="2"/>
    <x v="4"/>
    <n v="1"/>
    <s v="Medium"/>
    <s v="Not Sensitive"/>
    <n v="1"/>
    <n v="4"/>
    <s v="Smartphone"/>
    <x v="143"/>
    <b v="0"/>
    <x v="0"/>
    <n v="3"/>
  </r>
  <r>
    <x v="579"/>
    <n v="37"/>
    <s v="Male"/>
    <s v="Middle"/>
    <x v="2"/>
    <s v="Cockburn Town"/>
    <x v="110"/>
    <x v="4"/>
    <x v="574"/>
    <x v="0"/>
    <x v="0"/>
    <n v="2"/>
    <s v="None"/>
    <s v="Not Sensitive"/>
    <n v="2"/>
    <n v="9"/>
    <s v="Desktop"/>
    <x v="259"/>
    <b v="1"/>
    <x v="3"/>
    <n v="6"/>
  </r>
  <r>
    <x v="580"/>
    <n v="37"/>
    <s v="Male"/>
    <s v="Middle"/>
    <x v="1"/>
    <s v="Adela"/>
    <x v="111"/>
    <x v="15"/>
    <x v="575"/>
    <x v="2"/>
    <x v="1"/>
    <n v="3"/>
    <s v="High"/>
    <s v="Somewhat Sensitive"/>
    <n v="2"/>
    <n v="9"/>
    <s v="Tablet"/>
    <x v="176"/>
    <b v="0"/>
    <x v="0"/>
    <n v="10"/>
  </r>
  <r>
    <x v="581"/>
    <n v="37"/>
    <s v="Other"/>
    <s v="High"/>
    <x v="0"/>
    <s v="Sanxing"/>
    <x v="3"/>
    <x v="4"/>
    <x v="576"/>
    <x v="1"/>
    <x v="4"/>
    <n v="3"/>
    <s v="High"/>
    <s v="Somewhat Sensitive"/>
    <n v="2"/>
    <n v="9"/>
    <s v="Smartphone"/>
    <x v="80"/>
    <b v="1"/>
    <x v="2"/>
    <n v="6"/>
  </r>
  <r>
    <x v="582"/>
    <n v="37"/>
    <s v="Female"/>
    <s v="Middle"/>
    <x v="0"/>
    <s v="Sala"/>
    <x v="7"/>
    <x v="11"/>
    <x v="577"/>
    <x v="2"/>
    <x v="0"/>
    <n v="2"/>
    <s v="Medium"/>
    <s v="Very Sensitive"/>
    <n v="0"/>
    <n v="1"/>
    <s v="Smartphone"/>
    <x v="290"/>
    <b v="1"/>
    <x v="3"/>
    <n v="8"/>
  </r>
  <r>
    <x v="583"/>
    <n v="37"/>
    <s v="Female"/>
    <s v="High"/>
    <x v="0"/>
    <s v="Xiaruyue"/>
    <x v="3"/>
    <x v="20"/>
    <x v="578"/>
    <x v="1"/>
    <x v="3"/>
    <n v="2"/>
    <s v="Medium"/>
    <s v="Very Sensitive"/>
    <n v="2"/>
    <n v="4"/>
    <s v="Tablet"/>
    <x v="107"/>
    <b v="1"/>
    <x v="0"/>
    <n v="1"/>
  </r>
  <r>
    <x v="584"/>
    <n v="37"/>
    <s v="Male"/>
    <s v="Middle"/>
    <x v="2"/>
    <s v="Rzeczenica"/>
    <x v="8"/>
    <x v="17"/>
    <x v="579"/>
    <x v="2"/>
    <x v="1"/>
    <n v="5"/>
    <s v="Low"/>
    <s v="Very Sensitive"/>
    <n v="0"/>
    <n v="6"/>
    <s v="Desktop"/>
    <x v="279"/>
    <b v="1"/>
    <x v="3"/>
    <n v="1"/>
  </r>
  <r>
    <x v="585"/>
    <n v="37"/>
    <s v="Female"/>
    <s v="High"/>
    <x v="0"/>
    <s v="Rukem"/>
    <x v="1"/>
    <x v="12"/>
    <x v="580"/>
    <x v="0"/>
    <x v="1"/>
    <n v="2"/>
    <s v="Medium"/>
    <s v="Very Sensitive"/>
    <n v="0"/>
    <n v="2"/>
    <s v="Desktop"/>
    <x v="220"/>
    <b v="0"/>
    <x v="0"/>
    <n v="6"/>
  </r>
  <r>
    <x v="586"/>
    <n v="37"/>
    <s v="Female"/>
    <s v="Middle"/>
    <x v="0"/>
    <s v="Takāb"/>
    <x v="55"/>
    <x v="3"/>
    <x v="581"/>
    <x v="2"/>
    <x v="2"/>
    <n v="4"/>
    <s v="High"/>
    <s v="Somewhat Sensitive"/>
    <n v="1"/>
    <n v="7"/>
    <s v="Smartphone"/>
    <x v="291"/>
    <b v="1"/>
    <x v="2"/>
    <n v="7"/>
  </r>
  <r>
    <x v="587"/>
    <n v="37"/>
    <s v="Other"/>
    <s v="High"/>
    <x v="1"/>
    <s v="Ḩabābah"/>
    <x v="37"/>
    <x v="23"/>
    <x v="582"/>
    <x v="1"/>
    <x v="2"/>
    <n v="2"/>
    <s v="High"/>
    <s v="Not Sensitive"/>
    <n v="0"/>
    <n v="4"/>
    <s v="Tablet"/>
    <x v="292"/>
    <b v="0"/>
    <x v="2"/>
    <n v="1"/>
  </r>
  <r>
    <x v="588"/>
    <n v="37"/>
    <s v="Female"/>
    <s v="High"/>
    <x v="0"/>
    <s v="Abaeté"/>
    <x v="29"/>
    <x v="12"/>
    <x v="583"/>
    <x v="1"/>
    <x v="3"/>
    <n v="5"/>
    <s v="Medium"/>
    <s v="Very Sensitive"/>
    <n v="0"/>
    <n v="7"/>
    <s v="Desktop"/>
    <x v="92"/>
    <b v="0"/>
    <x v="2"/>
    <n v="7"/>
  </r>
  <r>
    <x v="589"/>
    <n v="37"/>
    <s v="Female"/>
    <s v="High"/>
    <x v="1"/>
    <s v="Zubūbah"/>
    <x v="37"/>
    <x v="21"/>
    <x v="444"/>
    <x v="1"/>
    <x v="2"/>
    <n v="5"/>
    <s v="None"/>
    <s v="Very Sensitive"/>
    <n v="0"/>
    <n v="9"/>
    <s v="Tablet"/>
    <x v="211"/>
    <b v="0"/>
    <x v="3"/>
    <n v="6"/>
  </r>
  <r>
    <x v="590"/>
    <n v="37"/>
    <s v="Female"/>
    <s v="High"/>
    <x v="2"/>
    <s v="Bida"/>
    <x v="9"/>
    <x v="19"/>
    <x v="584"/>
    <x v="1"/>
    <x v="0"/>
    <n v="4"/>
    <s v="Medium"/>
    <s v="Not Sensitive"/>
    <n v="1"/>
    <n v="4"/>
    <s v="Tablet"/>
    <x v="44"/>
    <b v="0"/>
    <x v="0"/>
    <n v="14"/>
  </r>
  <r>
    <x v="591"/>
    <n v="37"/>
    <s v="Male"/>
    <s v="Middle"/>
    <x v="1"/>
    <s v="Zarechnyy"/>
    <x v="1"/>
    <x v="6"/>
    <x v="585"/>
    <x v="2"/>
    <x v="4"/>
    <n v="4"/>
    <s v="Low"/>
    <s v="Very Sensitive"/>
    <n v="1"/>
    <n v="8"/>
    <s v="Desktop"/>
    <x v="293"/>
    <b v="1"/>
    <x v="2"/>
    <n v="3"/>
  </r>
  <r>
    <x v="592"/>
    <n v="37"/>
    <s v="Female"/>
    <s v="High"/>
    <x v="2"/>
    <s v="Vitoria-Gasteiz"/>
    <x v="12"/>
    <x v="10"/>
    <x v="586"/>
    <x v="1"/>
    <x v="2"/>
    <n v="1"/>
    <s v="Low"/>
    <s v="Not Sensitive"/>
    <n v="1"/>
    <n v="2"/>
    <s v="Smartphone"/>
    <x v="294"/>
    <b v="1"/>
    <x v="1"/>
    <n v="10"/>
  </r>
  <r>
    <x v="593"/>
    <n v="37"/>
    <s v="Female"/>
    <s v="Middle"/>
    <x v="0"/>
    <s v="Binagadi"/>
    <x v="99"/>
    <x v="15"/>
    <x v="587"/>
    <x v="1"/>
    <x v="1"/>
    <n v="3"/>
    <s v="Low"/>
    <s v="Not Sensitive"/>
    <n v="2"/>
    <n v="7"/>
    <s v="Tablet"/>
    <x v="201"/>
    <b v="1"/>
    <x v="2"/>
    <n v="9"/>
  </r>
  <r>
    <x v="594"/>
    <n v="37"/>
    <s v="Other"/>
    <s v="Middle"/>
    <x v="0"/>
    <s v="Pantenan"/>
    <x v="5"/>
    <x v="10"/>
    <x v="588"/>
    <x v="1"/>
    <x v="1"/>
    <n v="2"/>
    <s v="Low"/>
    <s v="Somewhat Sensitive"/>
    <n v="1"/>
    <n v="8"/>
    <s v="Desktop"/>
    <x v="91"/>
    <b v="0"/>
    <x v="0"/>
    <n v="2"/>
  </r>
  <r>
    <x v="595"/>
    <n v="37"/>
    <s v="Female"/>
    <s v="Middle"/>
    <x v="1"/>
    <s v="Tambaksari"/>
    <x v="5"/>
    <x v="2"/>
    <x v="589"/>
    <x v="1"/>
    <x v="1"/>
    <n v="2"/>
    <s v="High"/>
    <s v="Somewhat Sensitive"/>
    <n v="2"/>
    <n v="9"/>
    <s v="Smartphone"/>
    <x v="153"/>
    <b v="0"/>
    <x v="1"/>
    <n v="11"/>
  </r>
  <r>
    <x v="596"/>
    <n v="37"/>
    <s v="Male"/>
    <s v="Middle"/>
    <x v="2"/>
    <s v="Bokong Timur"/>
    <x v="5"/>
    <x v="14"/>
    <x v="590"/>
    <x v="0"/>
    <x v="1"/>
    <n v="3"/>
    <s v="None"/>
    <s v="Very Sensitive"/>
    <n v="0"/>
    <n v="2"/>
    <s v="Smartphone"/>
    <x v="289"/>
    <b v="0"/>
    <x v="2"/>
    <n v="7"/>
  </r>
  <r>
    <x v="597"/>
    <n v="37"/>
    <s v="Female"/>
    <s v="Middle"/>
    <x v="1"/>
    <s v="Tandahimba"/>
    <x v="82"/>
    <x v="22"/>
    <x v="591"/>
    <x v="1"/>
    <x v="1"/>
    <n v="3"/>
    <s v="Medium"/>
    <s v="Not Sensitive"/>
    <n v="2"/>
    <n v="1"/>
    <s v="Desktop"/>
    <x v="87"/>
    <b v="1"/>
    <x v="1"/>
    <n v="14"/>
  </r>
  <r>
    <x v="598"/>
    <n v="37"/>
    <s v="Female"/>
    <s v="Middle"/>
    <x v="2"/>
    <s v="Fenglu"/>
    <x v="3"/>
    <x v="19"/>
    <x v="592"/>
    <x v="0"/>
    <x v="2"/>
    <n v="5"/>
    <s v="None"/>
    <s v="Very Sensitive"/>
    <n v="2"/>
    <n v="9"/>
    <s v="Tablet"/>
    <x v="103"/>
    <b v="0"/>
    <x v="2"/>
    <n v="11"/>
  </r>
  <r>
    <x v="599"/>
    <n v="38"/>
    <s v="Female"/>
    <s v="High"/>
    <x v="0"/>
    <s v="Győr"/>
    <x v="112"/>
    <x v="14"/>
    <x v="593"/>
    <x v="0"/>
    <x v="0"/>
    <n v="3"/>
    <s v="Medium"/>
    <s v="Very Sensitive"/>
    <n v="0"/>
    <n v="10"/>
    <s v="Tablet"/>
    <x v="295"/>
    <b v="1"/>
    <x v="3"/>
    <n v="1"/>
  </r>
  <r>
    <x v="600"/>
    <n v="38"/>
    <s v="Female"/>
    <s v="Middle"/>
    <x v="0"/>
    <s v="Ngeru"/>
    <x v="93"/>
    <x v="0"/>
    <x v="594"/>
    <x v="2"/>
    <x v="2"/>
    <n v="4"/>
    <s v="High"/>
    <s v="Very Sensitive"/>
    <n v="0"/>
    <n v="8"/>
    <s v="Tablet"/>
    <x v="63"/>
    <b v="1"/>
    <x v="2"/>
    <n v="13"/>
  </r>
  <r>
    <x v="601"/>
    <n v="38"/>
    <s v="Male"/>
    <s v="High"/>
    <x v="0"/>
    <s v="Lugo"/>
    <x v="12"/>
    <x v="6"/>
    <x v="595"/>
    <x v="1"/>
    <x v="0"/>
    <n v="4"/>
    <s v="Medium"/>
    <s v="Not Sensitive"/>
    <n v="2"/>
    <n v="1"/>
    <s v="Tablet"/>
    <x v="296"/>
    <b v="1"/>
    <x v="2"/>
    <n v="6"/>
  </r>
  <r>
    <x v="602"/>
    <n v="38"/>
    <s v="Male"/>
    <s v="Middle"/>
    <x v="0"/>
    <s v="Sośno"/>
    <x v="8"/>
    <x v="23"/>
    <x v="596"/>
    <x v="0"/>
    <x v="4"/>
    <n v="2"/>
    <s v="High"/>
    <s v="Somewhat Sensitive"/>
    <n v="1"/>
    <n v="6"/>
    <s v="Tablet"/>
    <x v="97"/>
    <b v="0"/>
    <x v="0"/>
    <n v="14"/>
  </r>
  <r>
    <x v="603"/>
    <n v="38"/>
    <s v="Male"/>
    <s v="High"/>
    <x v="0"/>
    <s v="Bilice"/>
    <x v="113"/>
    <x v="15"/>
    <x v="597"/>
    <x v="1"/>
    <x v="2"/>
    <n v="4"/>
    <s v="None"/>
    <s v="Somewhat Sensitive"/>
    <n v="2"/>
    <n v="1"/>
    <s v="Tablet"/>
    <x v="26"/>
    <b v="0"/>
    <x v="2"/>
    <n v="1"/>
  </r>
  <r>
    <x v="604"/>
    <n v="38"/>
    <s v="Female"/>
    <s v="High"/>
    <x v="2"/>
    <s v="La Roche-sur-Yon"/>
    <x v="24"/>
    <x v="11"/>
    <x v="598"/>
    <x v="0"/>
    <x v="4"/>
    <n v="2"/>
    <s v="High"/>
    <s v="Somewhat Sensitive"/>
    <n v="1"/>
    <n v="6"/>
    <s v="Desktop"/>
    <x v="208"/>
    <b v="1"/>
    <x v="0"/>
    <n v="4"/>
  </r>
  <r>
    <x v="605"/>
    <n v="38"/>
    <s v="Male"/>
    <s v="High"/>
    <x v="0"/>
    <s v="Cipolletti"/>
    <x v="18"/>
    <x v="19"/>
    <x v="599"/>
    <x v="2"/>
    <x v="2"/>
    <n v="3"/>
    <s v="High"/>
    <s v="Somewhat Sensitive"/>
    <n v="2"/>
    <n v="8"/>
    <s v="Smartphone"/>
    <x v="144"/>
    <b v="1"/>
    <x v="2"/>
    <n v="12"/>
  </r>
  <r>
    <x v="606"/>
    <n v="38"/>
    <s v="Other"/>
    <s v="High"/>
    <x v="1"/>
    <s v="Medicine Hat"/>
    <x v="21"/>
    <x v="4"/>
    <x v="600"/>
    <x v="0"/>
    <x v="0"/>
    <n v="3"/>
    <s v="Medium"/>
    <s v="Not Sensitive"/>
    <n v="0"/>
    <n v="5"/>
    <s v="Desktop"/>
    <x v="123"/>
    <b v="1"/>
    <x v="3"/>
    <n v="11"/>
  </r>
  <r>
    <x v="607"/>
    <n v="38"/>
    <s v="Female"/>
    <s v="High"/>
    <x v="0"/>
    <s v="Gimcheon"/>
    <x v="45"/>
    <x v="21"/>
    <x v="601"/>
    <x v="2"/>
    <x v="2"/>
    <n v="1"/>
    <s v="High"/>
    <s v="Somewhat Sensitive"/>
    <n v="1"/>
    <n v="1"/>
    <s v="Desktop"/>
    <x v="297"/>
    <b v="0"/>
    <x v="1"/>
    <n v="10"/>
  </r>
  <r>
    <x v="608"/>
    <n v="38"/>
    <s v="Female"/>
    <s v="High"/>
    <x v="2"/>
    <s v="Longhuashan"/>
    <x v="3"/>
    <x v="12"/>
    <x v="602"/>
    <x v="2"/>
    <x v="0"/>
    <n v="5"/>
    <s v="Medium"/>
    <s v="Somewhat Sensitive"/>
    <n v="2"/>
    <n v="2"/>
    <s v="Desktop"/>
    <x v="217"/>
    <b v="0"/>
    <x v="3"/>
    <n v="7"/>
  </r>
  <r>
    <x v="609"/>
    <n v="38"/>
    <s v="Male"/>
    <s v="Middle"/>
    <x v="2"/>
    <s v="Sävedalen"/>
    <x v="7"/>
    <x v="21"/>
    <x v="603"/>
    <x v="1"/>
    <x v="4"/>
    <n v="3"/>
    <s v="None"/>
    <s v="Very Sensitive"/>
    <n v="1"/>
    <n v="10"/>
    <s v="Tablet"/>
    <x v="142"/>
    <b v="0"/>
    <x v="3"/>
    <n v="14"/>
  </r>
  <r>
    <x v="610"/>
    <n v="38"/>
    <s v="Female"/>
    <s v="Middle"/>
    <x v="1"/>
    <s v="Béja"/>
    <x v="114"/>
    <x v="18"/>
    <x v="604"/>
    <x v="2"/>
    <x v="0"/>
    <n v="5"/>
    <s v="Low"/>
    <s v="Not Sensitive"/>
    <n v="2"/>
    <n v="10"/>
    <s v="Desktop"/>
    <x v="101"/>
    <b v="0"/>
    <x v="2"/>
    <n v="13"/>
  </r>
  <r>
    <x v="611"/>
    <n v="38"/>
    <s v="Female"/>
    <s v="Middle"/>
    <x v="0"/>
    <s v="Mirów"/>
    <x v="8"/>
    <x v="2"/>
    <x v="605"/>
    <x v="1"/>
    <x v="3"/>
    <n v="4"/>
    <s v="Low"/>
    <s v="Not Sensitive"/>
    <n v="2"/>
    <n v="9"/>
    <s v="Tablet"/>
    <x v="183"/>
    <b v="1"/>
    <x v="0"/>
    <n v="2"/>
  </r>
  <r>
    <x v="612"/>
    <n v="38"/>
    <s v="Male"/>
    <s v="Middle"/>
    <x v="0"/>
    <s v="Yanshang"/>
    <x v="3"/>
    <x v="3"/>
    <x v="606"/>
    <x v="2"/>
    <x v="1"/>
    <n v="2"/>
    <s v="High"/>
    <s v="Not Sensitive"/>
    <n v="1"/>
    <n v="10"/>
    <s v="Smartphone"/>
    <x v="88"/>
    <b v="1"/>
    <x v="1"/>
    <n v="2"/>
  </r>
  <r>
    <x v="613"/>
    <n v="38"/>
    <s v="Male"/>
    <s v="High"/>
    <x v="2"/>
    <s v="Blantyre"/>
    <x v="115"/>
    <x v="13"/>
    <x v="607"/>
    <x v="1"/>
    <x v="0"/>
    <n v="4"/>
    <s v="Medium"/>
    <s v="Not Sensitive"/>
    <n v="0"/>
    <n v="8"/>
    <s v="Smartphone"/>
    <x v="159"/>
    <b v="0"/>
    <x v="2"/>
    <n v="12"/>
  </r>
  <r>
    <x v="614"/>
    <n v="38"/>
    <s v="Male"/>
    <s v="High"/>
    <x v="0"/>
    <s v="Čáslav"/>
    <x v="19"/>
    <x v="19"/>
    <x v="608"/>
    <x v="2"/>
    <x v="3"/>
    <n v="1"/>
    <s v="High"/>
    <s v="Not Sensitive"/>
    <n v="0"/>
    <n v="1"/>
    <s v="Desktop"/>
    <x v="237"/>
    <b v="0"/>
    <x v="3"/>
    <n v="10"/>
  </r>
  <r>
    <x v="615"/>
    <n v="38"/>
    <s v="Female"/>
    <s v="High"/>
    <x v="1"/>
    <s v="Liangshuihe"/>
    <x v="3"/>
    <x v="10"/>
    <x v="609"/>
    <x v="0"/>
    <x v="3"/>
    <n v="1"/>
    <s v="High"/>
    <s v="Not Sensitive"/>
    <n v="0"/>
    <n v="3"/>
    <s v="Smartphone"/>
    <x v="287"/>
    <b v="1"/>
    <x v="2"/>
    <n v="8"/>
  </r>
  <r>
    <x v="616"/>
    <n v="38"/>
    <s v="Male"/>
    <s v="High"/>
    <x v="2"/>
    <s v="Huakoulongtan"/>
    <x v="3"/>
    <x v="3"/>
    <x v="610"/>
    <x v="2"/>
    <x v="3"/>
    <n v="4"/>
    <s v="Medium"/>
    <s v="Not Sensitive"/>
    <n v="1"/>
    <n v="9"/>
    <s v="Tablet"/>
    <x v="106"/>
    <b v="0"/>
    <x v="1"/>
    <n v="1"/>
  </r>
  <r>
    <x v="617"/>
    <n v="38"/>
    <s v="Other"/>
    <s v="Middle"/>
    <x v="2"/>
    <s v="Gryfów Śląski"/>
    <x v="8"/>
    <x v="20"/>
    <x v="611"/>
    <x v="0"/>
    <x v="2"/>
    <n v="2"/>
    <s v="None"/>
    <s v="Somewhat Sensitive"/>
    <n v="1"/>
    <n v="9"/>
    <s v="Smartphone"/>
    <x v="185"/>
    <b v="0"/>
    <x v="0"/>
    <n v="1"/>
  </r>
  <r>
    <x v="618"/>
    <n v="38"/>
    <s v="Other"/>
    <s v="High"/>
    <x v="2"/>
    <s v="Kadugadung"/>
    <x v="5"/>
    <x v="7"/>
    <x v="612"/>
    <x v="0"/>
    <x v="2"/>
    <n v="3"/>
    <s v="Medium"/>
    <s v="Not Sensitive"/>
    <n v="1"/>
    <n v="6"/>
    <s v="Desktop"/>
    <x v="134"/>
    <b v="0"/>
    <x v="1"/>
    <n v="8"/>
  </r>
  <r>
    <x v="619"/>
    <n v="38"/>
    <s v="Male"/>
    <s v="High"/>
    <x v="2"/>
    <s v="Thị Trấn Cẩm Thủy"/>
    <x v="88"/>
    <x v="2"/>
    <x v="613"/>
    <x v="0"/>
    <x v="3"/>
    <n v="2"/>
    <s v="None"/>
    <s v="Somewhat Sensitive"/>
    <n v="2"/>
    <n v="10"/>
    <s v="Desktop"/>
    <x v="298"/>
    <b v="0"/>
    <x v="2"/>
    <n v="3"/>
  </r>
  <r>
    <x v="620"/>
    <n v="38"/>
    <s v="Female"/>
    <s v="High"/>
    <x v="0"/>
    <s v="João Câmara"/>
    <x v="29"/>
    <x v="20"/>
    <x v="614"/>
    <x v="0"/>
    <x v="4"/>
    <n v="1"/>
    <s v="Low"/>
    <s v="Somewhat Sensitive"/>
    <n v="1"/>
    <n v="3"/>
    <s v="Desktop"/>
    <x v="249"/>
    <b v="1"/>
    <x v="0"/>
    <n v="12"/>
  </r>
  <r>
    <x v="621"/>
    <n v="38"/>
    <s v="Female"/>
    <s v="Middle"/>
    <x v="0"/>
    <s v="Genting"/>
    <x v="116"/>
    <x v="9"/>
    <x v="615"/>
    <x v="2"/>
    <x v="4"/>
    <n v="2"/>
    <s v="None"/>
    <s v="Not Sensitive"/>
    <n v="1"/>
    <n v="7"/>
    <s v="Desktop"/>
    <x v="81"/>
    <b v="1"/>
    <x v="1"/>
    <n v="13"/>
  </r>
  <r>
    <x v="622"/>
    <n v="38"/>
    <s v="Female"/>
    <s v="High"/>
    <x v="1"/>
    <s v="Ágios Andréas"/>
    <x v="10"/>
    <x v="4"/>
    <x v="616"/>
    <x v="2"/>
    <x v="0"/>
    <n v="1"/>
    <s v="High"/>
    <s v="Not Sensitive"/>
    <n v="2"/>
    <n v="2"/>
    <s v="Desktop"/>
    <x v="136"/>
    <b v="1"/>
    <x v="3"/>
    <n v="8"/>
  </r>
  <r>
    <x v="623"/>
    <n v="38"/>
    <s v="Female"/>
    <s v="High"/>
    <x v="1"/>
    <s v="Saint Joseph"/>
    <x v="25"/>
    <x v="1"/>
    <x v="617"/>
    <x v="1"/>
    <x v="4"/>
    <n v="5"/>
    <s v="Low"/>
    <s v="Somewhat Sensitive"/>
    <n v="2"/>
    <n v="8"/>
    <s v="Desktop"/>
    <x v="139"/>
    <b v="0"/>
    <x v="3"/>
    <n v="9"/>
  </r>
  <r>
    <x v="624"/>
    <n v="38"/>
    <s v="Male"/>
    <s v="Middle"/>
    <x v="0"/>
    <s v="Vsevolozhsk"/>
    <x v="1"/>
    <x v="13"/>
    <x v="618"/>
    <x v="1"/>
    <x v="1"/>
    <n v="2"/>
    <s v="High"/>
    <s v="Not Sensitive"/>
    <n v="1"/>
    <n v="9"/>
    <s v="Smartphone"/>
    <x v="184"/>
    <b v="1"/>
    <x v="2"/>
    <n v="9"/>
  </r>
  <r>
    <x v="625"/>
    <n v="38"/>
    <s v="Female"/>
    <s v="High"/>
    <x v="1"/>
    <s v="Konārak"/>
    <x v="55"/>
    <x v="1"/>
    <x v="619"/>
    <x v="2"/>
    <x v="0"/>
    <n v="3"/>
    <s v="None"/>
    <s v="Very Sensitive"/>
    <n v="0"/>
    <n v="8"/>
    <s v="Tablet"/>
    <x v="149"/>
    <b v="0"/>
    <x v="0"/>
    <n v="6"/>
  </r>
  <r>
    <x v="626"/>
    <n v="38"/>
    <s v="Female"/>
    <s v="Middle"/>
    <x v="1"/>
    <s v="Qingqu"/>
    <x v="3"/>
    <x v="20"/>
    <x v="620"/>
    <x v="1"/>
    <x v="1"/>
    <n v="4"/>
    <s v="Medium"/>
    <s v="Somewhat Sensitive"/>
    <n v="0"/>
    <n v="4"/>
    <s v="Desktop"/>
    <x v="71"/>
    <b v="1"/>
    <x v="0"/>
    <n v="4"/>
  </r>
  <r>
    <x v="627"/>
    <n v="38"/>
    <s v="Female"/>
    <s v="Middle"/>
    <x v="2"/>
    <s v="San Carlos"/>
    <x v="13"/>
    <x v="22"/>
    <x v="621"/>
    <x v="0"/>
    <x v="4"/>
    <n v="2"/>
    <s v="None"/>
    <s v="Somewhat Sensitive"/>
    <n v="0"/>
    <n v="9"/>
    <s v="Tablet"/>
    <x v="187"/>
    <b v="1"/>
    <x v="1"/>
    <n v="11"/>
  </r>
  <r>
    <x v="628"/>
    <n v="38"/>
    <s v="Male"/>
    <s v="High"/>
    <x v="2"/>
    <s v="Talshand"/>
    <x v="40"/>
    <x v="4"/>
    <x v="622"/>
    <x v="2"/>
    <x v="3"/>
    <n v="3"/>
    <s v="Medium"/>
    <s v="Very Sensitive"/>
    <n v="1"/>
    <n v="10"/>
    <s v="Smartphone"/>
    <x v="116"/>
    <b v="1"/>
    <x v="2"/>
    <n v="10"/>
  </r>
  <r>
    <x v="629"/>
    <n v="38"/>
    <s v="Female"/>
    <s v="High"/>
    <x v="1"/>
    <s v="Orsay"/>
    <x v="24"/>
    <x v="18"/>
    <x v="623"/>
    <x v="0"/>
    <x v="0"/>
    <n v="3"/>
    <s v="Low"/>
    <s v="Somewhat Sensitive"/>
    <n v="0"/>
    <n v="4"/>
    <s v="Desktop"/>
    <x v="126"/>
    <b v="0"/>
    <x v="2"/>
    <n v="7"/>
  </r>
  <r>
    <x v="630"/>
    <n v="38"/>
    <s v="Female"/>
    <s v="Middle"/>
    <x v="1"/>
    <s v="Newton"/>
    <x v="25"/>
    <x v="7"/>
    <x v="624"/>
    <x v="2"/>
    <x v="4"/>
    <n v="4"/>
    <s v="None"/>
    <s v="Somewhat Sensitive"/>
    <n v="2"/>
    <n v="9"/>
    <s v="Tablet"/>
    <x v="148"/>
    <b v="1"/>
    <x v="2"/>
    <n v="8"/>
  </r>
  <r>
    <x v="631"/>
    <n v="38"/>
    <s v="Male"/>
    <s v="Middle"/>
    <x v="0"/>
    <s v="Perugia"/>
    <x v="44"/>
    <x v="12"/>
    <x v="625"/>
    <x v="0"/>
    <x v="0"/>
    <n v="4"/>
    <s v="Medium"/>
    <s v="Somewhat Sensitive"/>
    <n v="0"/>
    <n v="6"/>
    <s v="Tablet"/>
    <x v="145"/>
    <b v="0"/>
    <x v="0"/>
    <n v="3"/>
  </r>
  <r>
    <x v="632"/>
    <n v="39"/>
    <s v="Male"/>
    <s v="Middle"/>
    <x v="1"/>
    <s v="Taocheng"/>
    <x v="3"/>
    <x v="21"/>
    <x v="626"/>
    <x v="0"/>
    <x v="3"/>
    <n v="4"/>
    <s v="Low"/>
    <s v="Somewhat Sensitive"/>
    <n v="2"/>
    <n v="9"/>
    <s v="Desktop"/>
    <x v="6"/>
    <b v="0"/>
    <x v="2"/>
    <n v="13"/>
  </r>
  <r>
    <x v="633"/>
    <n v="39"/>
    <s v="Other"/>
    <s v="High"/>
    <x v="0"/>
    <s v="Paris 06"/>
    <x v="24"/>
    <x v="0"/>
    <x v="627"/>
    <x v="2"/>
    <x v="0"/>
    <n v="5"/>
    <s v="None"/>
    <s v="Somewhat Sensitive"/>
    <n v="1"/>
    <n v="2"/>
    <s v="Tablet"/>
    <x v="290"/>
    <b v="1"/>
    <x v="1"/>
    <n v="9"/>
  </r>
  <r>
    <x v="634"/>
    <n v="39"/>
    <s v="Female"/>
    <s v="Middle"/>
    <x v="0"/>
    <s v="Oslo"/>
    <x v="81"/>
    <x v="21"/>
    <x v="628"/>
    <x v="2"/>
    <x v="2"/>
    <n v="1"/>
    <s v="Low"/>
    <s v="Somewhat Sensitive"/>
    <n v="1"/>
    <n v="8"/>
    <s v="Tablet"/>
    <x v="199"/>
    <b v="1"/>
    <x v="2"/>
    <n v="2"/>
  </r>
  <r>
    <x v="635"/>
    <n v="39"/>
    <s v="Male"/>
    <s v="Middle"/>
    <x v="0"/>
    <s v="Huanggang"/>
    <x v="3"/>
    <x v="14"/>
    <x v="629"/>
    <x v="2"/>
    <x v="4"/>
    <n v="2"/>
    <s v="None"/>
    <s v="Somewhat Sensitive"/>
    <n v="0"/>
    <n v="4"/>
    <s v="Desktop"/>
    <x v="238"/>
    <b v="0"/>
    <x v="1"/>
    <n v="7"/>
  </r>
  <r>
    <x v="636"/>
    <n v="39"/>
    <s v="Male"/>
    <s v="High"/>
    <x v="0"/>
    <s v="Moate"/>
    <x v="54"/>
    <x v="20"/>
    <x v="630"/>
    <x v="2"/>
    <x v="4"/>
    <n v="2"/>
    <s v="High"/>
    <s v="Not Sensitive"/>
    <n v="2"/>
    <n v="1"/>
    <s v="Tablet"/>
    <x v="71"/>
    <b v="0"/>
    <x v="2"/>
    <n v="8"/>
  </r>
  <r>
    <x v="637"/>
    <n v="39"/>
    <s v="Male"/>
    <s v="High"/>
    <x v="1"/>
    <s v="Stoczek Łukowski"/>
    <x v="8"/>
    <x v="21"/>
    <x v="631"/>
    <x v="1"/>
    <x v="3"/>
    <n v="5"/>
    <s v="Low"/>
    <s v="Somewhat Sensitive"/>
    <n v="1"/>
    <n v="4"/>
    <s v="Smartphone"/>
    <x v="299"/>
    <b v="0"/>
    <x v="2"/>
    <n v="8"/>
  </r>
  <r>
    <x v="638"/>
    <n v="39"/>
    <s v="Male"/>
    <s v="High"/>
    <x v="2"/>
    <s v="Aubergenville"/>
    <x v="24"/>
    <x v="23"/>
    <x v="632"/>
    <x v="2"/>
    <x v="0"/>
    <n v="2"/>
    <s v="High"/>
    <s v="Not Sensitive"/>
    <n v="1"/>
    <n v="10"/>
    <s v="Desktop"/>
    <x v="40"/>
    <b v="0"/>
    <x v="0"/>
    <n v="3"/>
  </r>
  <r>
    <x v="639"/>
    <n v="39"/>
    <s v="Female"/>
    <s v="Middle"/>
    <x v="1"/>
    <s v="Ranot"/>
    <x v="58"/>
    <x v="23"/>
    <x v="633"/>
    <x v="2"/>
    <x v="1"/>
    <n v="2"/>
    <s v="Low"/>
    <s v="Somewhat Sensitive"/>
    <n v="1"/>
    <n v="10"/>
    <s v="Smartphone"/>
    <x v="66"/>
    <b v="0"/>
    <x v="2"/>
    <n v="4"/>
  </r>
  <r>
    <x v="640"/>
    <n v="39"/>
    <s v="Male"/>
    <s v="Middle"/>
    <x v="0"/>
    <s v="Daying"/>
    <x v="3"/>
    <x v="15"/>
    <x v="634"/>
    <x v="2"/>
    <x v="3"/>
    <n v="1"/>
    <s v="High"/>
    <s v="Very Sensitive"/>
    <n v="1"/>
    <n v="8"/>
    <s v="Smartphone"/>
    <x v="190"/>
    <b v="1"/>
    <x v="2"/>
    <n v="11"/>
  </r>
  <r>
    <x v="641"/>
    <n v="39"/>
    <s v="Other"/>
    <s v="High"/>
    <x v="0"/>
    <s v="Pingshi"/>
    <x v="3"/>
    <x v="18"/>
    <x v="635"/>
    <x v="2"/>
    <x v="4"/>
    <n v="1"/>
    <s v="Medium"/>
    <s v="Very Sensitive"/>
    <n v="2"/>
    <n v="6"/>
    <s v="Smartphone"/>
    <x v="60"/>
    <b v="1"/>
    <x v="3"/>
    <n v="10"/>
  </r>
  <r>
    <x v="642"/>
    <n v="39"/>
    <s v="Male"/>
    <s v="High"/>
    <x v="0"/>
    <s v="Curumaní"/>
    <x v="14"/>
    <x v="5"/>
    <x v="636"/>
    <x v="1"/>
    <x v="1"/>
    <n v="2"/>
    <s v="None"/>
    <s v="Very Sensitive"/>
    <n v="0"/>
    <n v="4"/>
    <s v="Desktop"/>
    <x v="10"/>
    <b v="0"/>
    <x v="2"/>
    <n v="11"/>
  </r>
  <r>
    <x v="643"/>
    <n v="39"/>
    <s v="Male"/>
    <s v="High"/>
    <x v="2"/>
    <s v="Dom Pedrito"/>
    <x v="29"/>
    <x v="20"/>
    <x v="637"/>
    <x v="1"/>
    <x v="1"/>
    <n v="4"/>
    <s v="None"/>
    <s v="Somewhat Sensitive"/>
    <n v="1"/>
    <n v="3"/>
    <s v="Smartphone"/>
    <x v="300"/>
    <b v="1"/>
    <x v="3"/>
    <n v="10"/>
  </r>
  <r>
    <x v="644"/>
    <n v="39"/>
    <s v="Female"/>
    <s v="High"/>
    <x v="2"/>
    <s v="Qal‘eh-ye Khvājeh"/>
    <x v="117"/>
    <x v="1"/>
    <x v="638"/>
    <x v="1"/>
    <x v="4"/>
    <n v="4"/>
    <s v="None"/>
    <s v="Somewhat Sensitive"/>
    <n v="0"/>
    <n v="6"/>
    <s v="Desktop"/>
    <x v="301"/>
    <b v="1"/>
    <x v="2"/>
    <n v="3"/>
  </r>
  <r>
    <x v="645"/>
    <n v="39"/>
    <s v="Male"/>
    <s v="Middle"/>
    <x v="1"/>
    <s v="Katav-Ivanovsk"/>
    <x v="1"/>
    <x v="18"/>
    <x v="639"/>
    <x v="0"/>
    <x v="3"/>
    <n v="3"/>
    <s v="High"/>
    <s v="Somewhat Sensitive"/>
    <n v="1"/>
    <n v="3"/>
    <s v="Smartphone"/>
    <x v="199"/>
    <b v="0"/>
    <x v="0"/>
    <n v="8"/>
  </r>
  <r>
    <x v="646"/>
    <n v="39"/>
    <s v="Male"/>
    <s v="Middle"/>
    <x v="0"/>
    <s v="Taoyuan"/>
    <x v="118"/>
    <x v="23"/>
    <x v="640"/>
    <x v="1"/>
    <x v="0"/>
    <n v="4"/>
    <s v="Medium"/>
    <s v="Very Sensitive"/>
    <n v="0"/>
    <n v="5"/>
    <s v="Desktop"/>
    <x v="190"/>
    <b v="0"/>
    <x v="1"/>
    <n v="7"/>
  </r>
  <r>
    <x v="647"/>
    <n v="39"/>
    <s v="Male"/>
    <s v="Middle"/>
    <x v="2"/>
    <s v="Pokrovka"/>
    <x v="1"/>
    <x v="11"/>
    <x v="641"/>
    <x v="1"/>
    <x v="3"/>
    <n v="4"/>
    <s v="Medium"/>
    <s v="Not Sensitive"/>
    <n v="0"/>
    <n v="9"/>
    <s v="Smartphone"/>
    <x v="178"/>
    <b v="1"/>
    <x v="0"/>
    <n v="8"/>
  </r>
  <r>
    <x v="648"/>
    <n v="39"/>
    <s v="Male"/>
    <s v="High"/>
    <x v="0"/>
    <s v="Huquan"/>
    <x v="3"/>
    <x v="19"/>
    <x v="642"/>
    <x v="1"/>
    <x v="2"/>
    <n v="1"/>
    <s v="Low"/>
    <s v="Somewhat Sensitive"/>
    <n v="2"/>
    <n v="7"/>
    <s v="Tablet"/>
    <x v="302"/>
    <b v="1"/>
    <x v="1"/>
    <n v="12"/>
  </r>
  <r>
    <x v="649"/>
    <n v="39"/>
    <s v="Male"/>
    <s v="Middle"/>
    <x v="2"/>
    <s v="La Unión"/>
    <x v="119"/>
    <x v="20"/>
    <x v="643"/>
    <x v="0"/>
    <x v="4"/>
    <n v="2"/>
    <s v="High"/>
    <s v="Very Sensitive"/>
    <n v="2"/>
    <n v="2"/>
    <s v="Tablet"/>
    <x v="140"/>
    <b v="1"/>
    <x v="2"/>
    <n v="9"/>
  </r>
  <r>
    <x v="650"/>
    <n v="39"/>
    <s v="Male"/>
    <s v="High"/>
    <x v="2"/>
    <s v="Colón"/>
    <x v="49"/>
    <x v="12"/>
    <x v="644"/>
    <x v="0"/>
    <x v="2"/>
    <n v="3"/>
    <s v="Medium"/>
    <s v="Somewhat Sensitive"/>
    <n v="1"/>
    <n v="10"/>
    <s v="Desktop"/>
    <x v="245"/>
    <b v="1"/>
    <x v="2"/>
    <n v="14"/>
  </r>
  <r>
    <x v="651"/>
    <n v="39"/>
    <s v="Female"/>
    <s v="High"/>
    <x v="0"/>
    <s v="Kuafeu"/>
    <x v="5"/>
    <x v="9"/>
    <x v="645"/>
    <x v="0"/>
    <x v="1"/>
    <n v="4"/>
    <s v="Medium"/>
    <s v="Not Sensitive"/>
    <n v="2"/>
    <n v="5"/>
    <s v="Desktop"/>
    <x v="30"/>
    <b v="0"/>
    <x v="3"/>
    <n v="4"/>
  </r>
  <r>
    <x v="652"/>
    <n v="39"/>
    <s v="Female"/>
    <s v="High"/>
    <x v="2"/>
    <s v="Kamiennik"/>
    <x v="8"/>
    <x v="12"/>
    <x v="646"/>
    <x v="1"/>
    <x v="4"/>
    <n v="2"/>
    <s v="High"/>
    <s v="Not Sensitive"/>
    <n v="0"/>
    <n v="5"/>
    <s v="Tablet"/>
    <x v="264"/>
    <b v="1"/>
    <x v="1"/>
    <n v="11"/>
  </r>
  <r>
    <x v="653"/>
    <n v="39"/>
    <s v="Female"/>
    <s v="Middle"/>
    <x v="1"/>
    <s v="Myingyan"/>
    <x v="71"/>
    <x v="21"/>
    <x v="647"/>
    <x v="1"/>
    <x v="3"/>
    <n v="1"/>
    <s v="None"/>
    <s v="Somewhat Sensitive"/>
    <n v="1"/>
    <n v="2"/>
    <s v="Smartphone"/>
    <x v="253"/>
    <b v="1"/>
    <x v="3"/>
    <n v="12"/>
  </r>
  <r>
    <x v="654"/>
    <n v="39"/>
    <s v="Male"/>
    <s v="Middle"/>
    <x v="1"/>
    <s v="Tanushimarumachi-toyoki"/>
    <x v="4"/>
    <x v="7"/>
    <x v="648"/>
    <x v="1"/>
    <x v="2"/>
    <n v="4"/>
    <s v="Low"/>
    <s v="Somewhat Sensitive"/>
    <n v="1"/>
    <n v="9"/>
    <s v="Desktop"/>
    <x v="303"/>
    <b v="1"/>
    <x v="0"/>
    <n v="10"/>
  </r>
  <r>
    <x v="655"/>
    <n v="39"/>
    <s v="Female"/>
    <s v="Middle"/>
    <x v="1"/>
    <s v="Ishikawa"/>
    <x v="4"/>
    <x v="20"/>
    <x v="649"/>
    <x v="0"/>
    <x v="1"/>
    <n v="3"/>
    <s v="None"/>
    <s v="Very Sensitive"/>
    <n v="2"/>
    <n v="4"/>
    <s v="Tablet"/>
    <x v="299"/>
    <b v="0"/>
    <x v="3"/>
    <n v="14"/>
  </r>
  <r>
    <x v="656"/>
    <n v="39"/>
    <s v="Other"/>
    <s v="High"/>
    <x v="2"/>
    <s v="Cigadog"/>
    <x v="5"/>
    <x v="5"/>
    <x v="650"/>
    <x v="1"/>
    <x v="3"/>
    <n v="3"/>
    <s v="High"/>
    <s v="Very Sensitive"/>
    <n v="0"/>
    <n v="4"/>
    <s v="Smartphone"/>
    <x v="304"/>
    <b v="1"/>
    <x v="1"/>
    <n v="10"/>
  </r>
  <r>
    <x v="657"/>
    <n v="39"/>
    <s v="Female"/>
    <s v="High"/>
    <x v="1"/>
    <s v="Njeru"/>
    <x v="79"/>
    <x v="17"/>
    <x v="651"/>
    <x v="1"/>
    <x v="4"/>
    <n v="5"/>
    <s v="None"/>
    <s v="Not Sensitive"/>
    <n v="2"/>
    <n v="2"/>
    <s v="Desktop"/>
    <x v="305"/>
    <b v="0"/>
    <x v="3"/>
    <n v="8"/>
  </r>
  <r>
    <x v="658"/>
    <n v="39"/>
    <s v="Female"/>
    <s v="Middle"/>
    <x v="0"/>
    <s v="Tewulike"/>
    <x v="107"/>
    <x v="2"/>
    <x v="652"/>
    <x v="2"/>
    <x v="4"/>
    <n v="5"/>
    <s v="Low"/>
    <s v="Somewhat Sensitive"/>
    <n v="1"/>
    <n v="1"/>
    <s v="Smartphone"/>
    <x v="50"/>
    <b v="1"/>
    <x v="2"/>
    <n v="1"/>
  </r>
  <r>
    <x v="659"/>
    <n v="40"/>
    <s v="Male"/>
    <s v="High"/>
    <x v="2"/>
    <s v="Dhankutā"/>
    <x v="66"/>
    <x v="13"/>
    <x v="653"/>
    <x v="0"/>
    <x v="1"/>
    <n v="4"/>
    <s v="Medium"/>
    <s v="Somewhat Sensitive"/>
    <n v="2"/>
    <n v="2"/>
    <s v="Desktop"/>
    <x v="231"/>
    <b v="0"/>
    <x v="0"/>
    <n v="11"/>
  </r>
  <r>
    <x v="660"/>
    <n v="40"/>
    <s v="Female"/>
    <s v="High"/>
    <x v="0"/>
    <s v="Manchester"/>
    <x v="120"/>
    <x v="6"/>
    <x v="654"/>
    <x v="0"/>
    <x v="2"/>
    <n v="5"/>
    <s v="None"/>
    <s v="Very Sensitive"/>
    <n v="2"/>
    <n v="7"/>
    <s v="Tablet"/>
    <x v="83"/>
    <b v="1"/>
    <x v="1"/>
    <n v="6"/>
  </r>
  <r>
    <x v="661"/>
    <n v="40"/>
    <s v="Female"/>
    <s v="High"/>
    <x v="0"/>
    <s v="Rizal"/>
    <x v="13"/>
    <x v="21"/>
    <x v="655"/>
    <x v="0"/>
    <x v="1"/>
    <n v="5"/>
    <s v="High"/>
    <s v="Not Sensitive"/>
    <n v="2"/>
    <n v="7"/>
    <s v="Tablet"/>
    <x v="214"/>
    <b v="1"/>
    <x v="2"/>
    <n v="4"/>
  </r>
  <r>
    <x v="662"/>
    <n v="40"/>
    <s v="Male"/>
    <s v="High"/>
    <x v="2"/>
    <s v="Dashuipo"/>
    <x v="3"/>
    <x v="0"/>
    <x v="656"/>
    <x v="1"/>
    <x v="2"/>
    <n v="5"/>
    <s v="Low"/>
    <s v="Not Sensitive"/>
    <n v="0"/>
    <n v="5"/>
    <s v="Tablet"/>
    <x v="3"/>
    <b v="1"/>
    <x v="1"/>
    <n v="14"/>
  </r>
  <r>
    <x v="663"/>
    <n v="40"/>
    <s v="Male"/>
    <s v="High"/>
    <x v="2"/>
    <s v="Klonowa"/>
    <x v="8"/>
    <x v="18"/>
    <x v="657"/>
    <x v="0"/>
    <x v="4"/>
    <n v="2"/>
    <s v="Low"/>
    <s v="Not Sensitive"/>
    <n v="2"/>
    <n v="7"/>
    <s v="Smartphone"/>
    <x v="306"/>
    <b v="0"/>
    <x v="3"/>
    <n v="7"/>
  </r>
  <r>
    <x v="664"/>
    <n v="40"/>
    <s v="Male"/>
    <s v="High"/>
    <x v="2"/>
    <s v="Duyure"/>
    <x v="104"/>
    <x v="8"/>
    <x v="658"/>
    <x v="0"/>
    <x v="1"/>
    <n v="5"/>
    <s v="High"/>
    <s v="Not Sensitive"/>
    <n v="0"/>
    <n v="2"/>
    <s v="Desktop"/>
    <x v="170"/>
    <b v="0"/>
    <x v="3"/>
    <n v="11"/>
  </r>
  <r>
    <x v="665"/>
    <n v="40"/>
    <s v="Female"/>
    <s v="High"/>
    <x v="0"/>
    <s v="Jiangmen"/>
    <x v="3"/>
    <x v="12"/>
    <x v="659"/>
    <x v="1"/>
    <x v="0"/>
    <n v="4"/>
    <s v="Low"/>
    <s v="Very Sensitive"/>
    <n v="0"/>
    <n v="1"/>
    <s v="Desktop"/>
    <x v="307"/>
    <b v="1"/>
    <x v="0"/>
    <n v="11"/>
  </r>
  <r>
    <x v="666"/>
    <n v="40"/>
    <s v="Female"/>
    <s v="High"/>
    <x v="0"/>
    <s v="Xidianzi"/>
    <x v="3"/>
    <x v="2"/>
    <x v="660"/>
    <x v="0"/>
    <x v="3"/>
    <n v="1"/>
    <s v="High"/>
    <s v="Very Sensitive"/>
    <n v="0"/>
    <n v="10"/>
    <s v="Tablet"/>
    <x v="188"/>
    <b v="0"/>
    <x v="1"/>
    <n v="13"/>
  </r>
  <r>
    <x v="667"/>
    <n v="40"/>
    <s v="Male"/>
    <s v="High"/>
    <x v="1"/>
    <s v="Hultsfred"/>
    <x v="7"/>
    <x v="22"/>
    <x v="661"/>
    <x v="1"/>
    <x v="2"/>
    <n v="1"/>
    <s v="None"/>
    <s v="Somewhat Sensitive"/>
    <n v="2"/>
    <n v="5"/>
    <s v="Tablet"/>
    <x v="128"/>
    <b v="1"/>
    <x v="1"/>
    <n v="13"/>
  </r>
  <r>
    <x v="668"/>
    <n v="40"/>
    <s v="Male"/>
    <s v="High"/>
    <x v="0"/>
    <s v="San Luis"/>
    <x v="16"/>
    <x v="15"/>
    <x v="662"/>
    <x v="2"/>
    <x v="0"/>
    <n v="5"/>
    <s v="None"/>
    <s v="Very Sensitive"/>
    <n v="2"/>
    <n v="2"/>
    <s v="Smartphone"/>
    <x v="113"/>
    <b v="0"/>
    <x v="1"/>
    <n v="14"/>
  </r>
  <r>
    <x v="669"/>
    <n v="40"/>
    <s v="Female"/>
    <s v="Middle"/>
    <x v="2"/>
    <s v="Qiankeng"/>
    <x v="3"/>
    <x v="23"/>
    <x v="663"/>
    <x v="2"/>
    <x v="0"/>
    <n v="3"/>
    <s v="Low"/>
    <s v="Very Sensitive"/>
    <n v="2"/>
    <n v="10"/>
    <s v="Desktop"/>
    <x v="218"/>
    <b v="0"/>
    <x v="3"/>
    <n v="8"/>
  </r>
  <r>
    <x v="670"/>
    <n v="40"/>
    <s v="Female"/>
    <s v="Middle"/>
    <x v="1"/>
    <s v="Bordeaux"/>
    <x v="24"/>
    <x v="7"/>
    <x v="664"/>
    <x v="1"/>
    <x v="4"/>
    <n v="5"/>
    <s v="Low"/>
    <s v="Not Sensitive"/>
    <n v="1"/>
    <n v="6"/>
    <s v="Smartphone"/>
    <x v="167"/>
    <b v="1"/>
    <x v="3"/>
    <n v="12"/>
  </r>
  <r>
    <x v="671"/>
    <n v="40"/>
    <s v="Other"/>
    <s v="High"/>
    <x v="2"/>
    <s v="Göteborg"/>
    <x v="7"/>
    <x v="4"/>
    <x v="665"/>
    <x v="1"/>
    <x v="3"/>
    <n v="2"/>
    <s v="None"/>
    <s v="Not Sensitive"/>
    <n v="2"/>
    <n v="7"/>
    <s v="Tablet"/>
    <x v="167"/>
    <b v="0"/>
    <x v="1"/>
    <n v="2"/>
  </r>
  <r>
    <x v="672"/>
    <n v="40"/>
    <s v="Male"/>
    <s v="Middle"/>
    <x v="1"/>
    <s v="Arendal"/>
    <x v="81"/>
    <x v="23"/>
    <x v="666"/>
    <x v="0"/>
    <x v="3"/>
    <n v="3"/>
    <s v="High"/>
    <s v="Very Sensitive"/>
    <n v="1"/>
    <n v="7"/>
    <s v="Desktop"/>
    <x v="169"/>
    <b v="0"/>
    <x v="3"/>
    <n v="13"/>
  </r>
  <r>
    <x v="673"/>
    <n v="40"/>
    <s v="Other"/>
    <s v="High"/>
    <x v="0"/>
    <s v="Il’inskiy"/>
    <x v="1"/>
    <x v="5"/>
    <x v="667"/>
    <x v="1"/>
    <x v="3"/>
    <n v="5"/>
    <s v="High"/>
    <s v="Somewhat Sensitive"/>
    <n v="1"/>
    <n v="1"/>
    <s v="Desktop"/>
    <x v="172"/>
    <b v="1"/>
    <x v="0"/>
    <n v="8"/>
  </r>
  <r>
    <x v="674"/>
    <n v="40"/>
    <s v="Female"/>
    <s v="Middle"/>
    <x v="2"/>
    <s v="Yinying"/>
    <x v="3"/>
    <x v="8"/>
    <x v="668"/>
    <x v="0"/>
    <x v="1"/>
    <n v="1"/>
    <s v="None"/>
    <s v="Not Sensitive"/>
    <n v="0"/>
    <n v="1"/>
    <s v="Smartphone"/>
    <x v="175"/>
    <b v="0"/>
    <x v="2"/>
    <n v="8"/>
  </r>
  <r>
    <x v="675"/>
    <n v="40"/>
    <s v="Female"/>
    <s v="High"/>
    <x v="1"/>
    <s v="Gaopeng"/>
    <x v="3"/>
    <x v="0"/>
    <x v="669"/>
    <x v="1"/>
    <x v="1"/>
    <n v="5"/>
    <s v="Medium"/>
    <s v="Somewhat Sensitive"/>
    <n v="0"/>
    <n v="6"/>
    <s v="Tablet"/>
    <x v="257"/>
    <b v="0"/>
    <x v="0"/>
    <n v="8"/>
  </r>
  <r>
    <x v="676"/>
    <n v="40"/>
    <s v="Female"/>
    <s v="High"/>
    <x v="2"/>
    <s v="Tabonok"/>
    <x v="13"/>
    <x v="2"/>
    <x v="670"/>
    <x v="1"/>
    <x v="4"/>
    <n v="2"/>
    <s v="None"/>
    <s v="Not Sensitive"/>
    <n v="1"/>
    <n v="1"/>
    <s v="Desktop"/>
    <x v="69"/>
    <b v="1"/>
    <x v="0"/>
    <n v="9"/>
  </r>
  <r>
    <x v="677"/>
    <n v="40"/>
    <s v="Female"/>
    <s v="Middle"/>
    <x v="1"/>
    <s v="Juyuan"/>
    <x v="3"/>
    <x v="1"/>
    <x v="671"/>
    <x v="2"/>
    <x v="0"/>
    <n v="5"/>
    <s v="None"/>
    <s v="Not Sensitive"/>
    <n v="2"/>
    <n v="5"/>
    <s v="Tablet"/>
    <x v="93"/>
    <b v="0"/>
    <x v="0"/>
    <n v="14"/>
  </r>
  <r>
    <x v="678"/>
    <n v="40"/>
    <s v="Female"/>
    <s v="Middle"/>
    <x v="0"/>
    <s v="Sabugo"/>
    <x v="17"/>
    <x v="14"/>
    <x v="672"/>
    <x v="1"/>
    <x v="0"/>
    <n v="2"/>
    <s v="None"/>
    <s v="Not Sensitive"/>
    <n v="0"/>
    <n v="4"/>
    <s v="Smartphone"/>
    <x v="308"/>
    <b v="0"/>
    <x v="0"/>
    <n v="3"/>
  </r>
  <r>
    <x v="679"/>
    <n v="40"/>
    <s v="Female"/>
    <s v="Middle"/>
    <x v="0"/>
    <s v="Mawu"/>
    <x v="121"/>
    <x v="20"/>
    <x v="673"/>
    <x v="0"/>
    <x v="1"/>
    <n v="3"/>
    <s v="None"/>
    <s v="Not Sensitive"/>
    <n v="0"/>
    <n v="5"/>
    <s v="Tablet"/>
    <x v="130"/>
    <b v="1"/>
    <x v="1"/>
    <n v="2"/>
  </r>
  <r>
    <x v="680"/>
    <n v="40"/>
    <s v="Male"/>
    <s v="High"/>
    <x v="2"/>
    <s v="Hexiangqiao"/>
    <x v="3"/>
    <x v="22"/>
    <x v="674"/>
    <x v="2"/>
    <x v="3"/>
    <n v="5"/>
    <s v="None"/>
    <s v="Very Sensitive"/>
    <n v="1"/>
    <n v="5"/>
    <s v="Tablet"/>
    <x v="235"/>
    <b v="0"/>
    <x v="0"/>
    <n v="11"/>
  </r>
  <r>
    <x v="681"/>
    <n v="40"/>
    <s v="Female"/>
    <s v="High"/>
    <x v="0"/>
    <s v="Cibeusi"/>
    <x v="52"/>
    <x v="22"/>
    <x v="675"/>
    <x v="2"/>
    <x v="4"/>
    <n v="5"/>
    <s v="Low"/>
    <s v="Very Sensitive"/>
    <n v="1"/>
    <n v="3"/>
    <s v="Tablet"/>
    <x v="210"/>
    <b v="1"/>
    <x v="1"/>
    <n v="13"/>
  </r>
  <r>
    <x v="682"/>
    <n v="40"/>
    <s v="Other"/>
    <s v="High"/>
    <x v="0"/>
    <s v="Jembangan"/>
    <x v="5"/>
    <x v="2"/>
    <x v="676"/>
    <x v="2"/>
    <x v="1"/>
    <n v="2"/>
    <s v="Medium"/>
    <s v="Not Sensitive"/>
    <n v="1"/>
    <n v="1"/>
    <s v="Smartphone"/>
    <x v="119"/>
    <b v="1"/>
    <x v="3"/>
    <n v="14"/>
  </r>
  <r>
    <x v="683"/>
    <n v="40"/>
    <s v="Male"/>
    <s v="High"/>
    <x v="0"/>
    <s v="Chuquitira"/>
    <x v="31"/>
    <x v="4"/>
    <x v="677"/>
    <x v="0"/>
    <x v="0"/>
    <n v="1"/>
    <s v="None"/>
    <s v="Very Sensitive"/>
    <n v="0"/>
    <n v="6"/>
    <s v="Desktop"/>
    <x v="198"/>
    <b v="0"/>
    <x v="1"/>
    <n v="14"/>
  </r>
  <r>
    <x v="684"/>
    <n v="40"/>
    <s v="Male"/>
    <s v="Middle"/>
    <x v="2"/>
    <s v="Yenakiyeve"/>
    <x v="75"/>
    <x v="14"/>
    <x v="678"/>
    <x v="0"/>
    <x v="0"/>
    <n v="2"/>
    <s v="Low"/>
    <s v="Not Sensitive"/>
    <n v="0"/>
    <n v="4"/>
    <s v="Desktop"/>
    <x v="156"/>
    <b v="1"/>
    <x v="1"/>
    <n v="1"/>
  </r>
  <r>
    <x v="685"/>
    <n v="40"/>
    <s v="Female"/>
    <s v="Middle"/>
    <x v="2"/>
    <s v="San Ramon"/>
    <x v="25"/>
    <x v="14"/>
    <x v="679"/>
    <x v="2"/>
    <x v="3"/>
    <n v="3"/>
    <s v="None"/>
    <s v="Not Sensitive"/>
    <n v="0"/>
    <n v="9"/>
    <s v="Smartphone"/>
    <x v="33"/>
    <b v="0"/>
    <x v="0"/>
    <n v="2"/>
  </r>
  <r>
    <x v="686"/>
    <n v="40"/>
    <s v="Female"/>
    <s v="High"/>
    <x v="2"/>
    <s v="Wolfsberg"/>
    <x v="122"/>
    <x v="21"/>
    <x v="680"/>
    <x v="1"/>
    <x v="1"/>
    <n v="1"/>
    <s v="Medium"/>
    <s v="Somewhat Sensitive"/>
    <n v="0"/>
    <n v="6"/>
    <s v="Desktop"/>
    <x v="105"/>
    <b v="1"/>
    <x v="1"/>
    <n v="13"/>
  </r>
  <r>
    <x v="687"/>
    <n v="40"/>
    <s v="Male"/>
    <s v="High"/>
    <x v="1"/>
    <s v="Oguma"/>
    <x v="4"/>
    <x v="9"/>
    <x v="681"/>
    <x v="2"/>
    <x v="2"/>
    <n v="4"/>
    <s v="Medium"/>
    <s v="Very Sensitive"/>
    <n v="1"/>
    <n v="7"/>
    <s v="Tablet"/>
    <x v="85"/>
    <b v="1"/>
    <x v="1"/>
    <n v="6"/>
  </r>
  <r>
    <x v="688"/>
    <n v="40"/>
    <s v="Female"/>
    <s v="High"/>
    <x v="1"/>
    <s v="Nanchangshan"/>
    <x v="3"/>
    <x v="2"/>
    <x v="682"/>
    <x v="0"/>
    <x v="3"/>
    <n v="5"/>
    <s v="Medium"/>
    <s v="Very Sensitive"/>
    <n v="2"/>
    <n v="10"/>
    <s v="Tablet"/>
    <x v="236"/>
    <b v="1"/>
    <x v="1"/>
    <n v="13"/>
  </r>
  <r>
    <x v="689"/>
    <n v="40"/>
    <s v="Female"/>
    <s v="High"/>
    <x v="2"/>
    <s v="Kostrovo"/>
    <x v="1"/>
    <x v="22"/>
    <x v="683"/>
    <x v="0"/>
    <x v="0"/>
    <n v="4"/>
    <s v="None"/>
    <s v="Very Sensitive"/>
    <n v="1"/>
    <n v="8"/>
    <s v="Tablet"/>
    <x v="158"/>
    <b v="0"/>
    <x v="3"/>
    <n v="4"/>
  </r>
  <r>
    <x v="690"/>
    <n v="40"/>
    <s v="Male"/>
    <s v="High"/>
    <x v="1"/>
    <s v="Esmeralda"/>
    <x v="14"/>
    <x v="15"/>
    <x v="684"/>
    <x v="1"/>
    <x v="0"/>
    <n v="1"/>
    <s v="High"/>
    <s v="Not Sensitive"/>
    <n v="0"/>
    <n v="9"/>
    <s v="Tablet"/>
    <x v="17"/>
    <b v="1"/>
    <x v="1"/>
    <n v="7"/>
  </r>
  <r>
    <x v="691"/>
    <n v="40"/>
    <s v="Female"/>
    <s v="High"/>
    <x v="0"/>
    <s v="Gaowu"/>
    <x v="3"/>
    <x v="22"/>
    <x v="685"/>
    <x v="0"/>
    <x v="4"/>
    <n v="3"/>
    <s v="Low"/>
    <s v="Very Sensitive"/>
    <n v="2"/>
    <n v="1"/>
    <s v="Smartphone"/>
    <x v="309"/>
    <b v="1"/>
    <x v="3"/>
    <n v="12"/>
  </r>
  <r>
    <x v="692"/>
    <n v="40"/>
    <s v="Female"/>
    <s v="High"/>
    <x v="1"/>
    <s v="Maguwon"/>
    <x v="3"/>
    <x v="5"/>
    <x v="686"/>
    <x v="2"/>
    <x v="1"/>
    <n v="2"/>
    <s v="Low"/>
    <s v="Very Sensitive"/>
    <n v="0"/>
    <n v="1"/>
    <s v="Tablet"/>
    <x v="310"/>
    <b v="0"/>
    <x v="0"/>
    <n v="3"/>
  </r>
  <r>
    <x v="693"/>
    <n v="40"/>
    <s v="Female"/>
    <s v="Middle"/>
    <x v="2"/>
    <s v="La Laja"/>
    <x v="91"/>
    <x v="5"/>
    <x v="687"/>
    <x v="0"/>
    <x v="0"/>
    <n v="2"/>
    <s v="Low"/>
    <s v="Somewhat Sensitive"/>
    <n v="2"/>
    <n v="9"/>
    <s v="Desktop"/>
    <x v="17"/>
    <b v="1"/>
    <x v="1"/>
    <n v="10"/>
  </r>
  <r>
    <x v="694"/>
    <n v="40"/>
    <s v="Male"/>
    <s v="High"/>
    <x v="0"/>
    <s v="Tanjungbalai"/>
    <x v="5"/>
    <x v="7"/>
    <x v="688"/>
    <x v="2"/>
    <x v="3"/>
    <n v="5"/>
    <s v="Low"/>
    <s v="Somewhat Sensitive"/>
    <n v="1"/>
    <n v="3"/>
    <s v="Tablet"/>
    <x v="128"/>
    <b v="1"/>
    <x v="1"/>
    <n v="4"/>
  </r>
  <r>
    <x v="695"/>
    <n v="40"/>
    <s v="Female"/>
    <s v="High"/>
    <x v="1"/>
    <s v="Xinzhou"/>
    <x v="3"/>
    <x v="19"/>
    <x v="689"/>
    <x v="1"/>
    <x v="2"/>
    <n v="5"/>
    <s v="None"/>
    <s v="Somewhat Sensitive"/>
    <n v="0"/>
    <n v="6"/>
    <s v="Smartphone"/>
    <x v="11"/>
    <b v="0"/>
    <x v="0"/>
    <n v="8"/>
  </r>
  <r>
    <x v="696"/>
    <n v="40"/>
    <s v="Other"/>
    <s v="High"/>
    <x v="0"/>
    <s v="Oke Ila"/>
    <x v="9"/>
    <x v="15"/>
    <x v="690"/>
    <x v="0"/>
    <x v="2"/>
    <n v="5"/>
    <s v="Medium"/>
    <s v="Not Sensitive"/>
    <n v="0"/>
    <n v="7"/>
    <s v="Smartphone"/>
    <x v="55"/>
    <b v="0"/>
    <x v="1"/>
    <n v="12"/>
  </r>
  <r>
    <x v="697"/>
    <n v="41"/>
    <s v="Female"/>
    <s v="High"/>
    <x v="2"/>
    <s v="Sancang"/>
    <x v="3"/>
    <x v="16"/>
    <x v="691"/>
    <x v="2"/>
    <x v="1"/>
    <n v="2"/>
    <s v="Low"/>
    <s v="Not Sensitive"/>
    <n v="0"/>
    <n v="1"/>
    <s v="Tablet"/>
    <x v="245"/>
    <b v="1"/>
    <x v="1"/>
    <n v="9"/>
  </r>
  <r>
    <x v="698"/>
    <n v="41"/>
    <s v="Female"/>
    <s v="Middle"/>
    <x v="0"/>
    <s v="Point Pedro"/>
    <x v="123"/>
    <x v="11"/>
    <x v="692"/>
    <x v="1"/>
    <x v="1"/>
    <n v="3"/>
    <s v="High"/>
    <s v="Not Sensitive"/>
    <n v="2"/>
    <n v="10"/>
    <s v="Desktop"/>
    <x v="295"/>
    <b v="0"/>
    <x v="0"/>
    <n v="3"/>
  </r>
  <r>
    <x v="699"/>
    <n v="41"/>
    <s v="Female"/>
    <s v="Middle"/>
    <x v="1"/>
    <s v="Nikolayevsk"/>
    <x v="1"/>
    <x v="16"/>
    <x v="693"/>
    <x v="1"/>
    <x v="3"/>
    <n v="3"/>
    <s v="Low"/>
    <s v="Somewhat Sensitive"/>
    <n v="2"/>
    <n v="2"/>
    <s v="Tablet"/>
    <x v="154"/>
    <b v="1"/>
    <x v="1"/>
    <n v="11"/>
  </r>
  <r>
    <x v="700"/>
    <n v="41"/>
    <s v="Male"/>
    <s v="High"/>
    <x v="1"/>
    <s v="Pedra Azul"/>
    <x v="29"/>
    <x v="13"/>
    <x v="694"/>
    <x v="1"/>
    <x v="2"/>
    <n v="5"/>
    <s v="None"/>
    <s v="Very Sensitive"/>
    <n v="1"/>
    <n v="7"/>
    <s v="Tablet"/>
    <x v="283"/>
    <b v="1"/>
    <x v="2"/>
    <n v="11"/>
  </r>
  <r>
    <x v="701"/>
    <n v="41"/>
    <s v="Male"/>
    <s v="Middle"/>
    <x v="0"/>
    <s v="Vitali"/>
    <x v="13"/>
    <x v="2"/>
    <x v="695"/>
    <x v="2"/>
    <x v="4"/>
    <n v="2"/>
    <s v="High"/>
    <s v="Somewhat Sensitive"/>
    <n v="1"/>
    <n v="8"/>
    <s v="Desktop"/>
    <x v="75"/>
    <b v="0"/>
    <x v="3"/>
    <n v="1"/>
  </r>
  <r>
    <x v="702"/>
    <n v="41"/>
    <s v="Male"/>
    <s v="High"/>
    <x v="0"/>
    <s v="Sollefteå"/>
    <x v="7"/>
    <x v="15"/>
    <x v="696"/>
    <x v="0"/>
    <x v="0"/>
    <n v="4"/>
    <s v="Low"/>
    <s v="Not Sensitive"/>
    <n v="1"/>
    <n v="9"/>
    <s v="Tablet"/>
    <x v="232"/>
    <b v="0"/>
    <x v="2"/>
    <n v="7"/>
  </r>
  <r>
    <x v="703"/>
    <n v="41"/>
    <s v="Female"/>
    <s v="High"/>
    <x v="1"/>
    <s v="Visaginas"/>
    <x v="124"/>
    <x v="10"/>
    <x v="697"/>
    <x v="0"/>
    <x v="1"/>
    <n v="1"/>
    <s v="Low"/>
    <s v="Somewhat Sensitive"/>
    <n v="1"/>
    <n v="1"/>
    <s v="Smartphone"/>
    <x v="133"/>
    <b v="0"/>
    <x v="1"/>
    <n v="8"/>
  </r>
  <r>
    <x v="704"/>
    <n v="41"/>
    <s v="Female"/>
    <s v="High"/>
    <x v="1"/>
    <s v="Kubangwaru"/>
    <x v="5"/>
    <x v="23"/>
    <x v="698"/>
    <x v="2"/>
    <x v="3"/>
    <n v="2"/>
    <s v="Medium"/>
    <s v="Not Sensitive"/>
    <n v="0"/>
    <n v="1"/>
    <s v="Desktop"/>
    <x v="311"/>
    <b v="1"/>
    <x v="0"/>
    <n v="2"/>
  </r>
  <r>
    <x v="705"/>
    <n v="41"/>
    <s v="Male"/>
    <s v="Middle"/>
    <x v="2"/>
    <s v="Ormstown"/>
    <x v="21"/>
    <x v="4"/>
    <x v="699"/>
    <x v="0"/>
    <x v="0"/>
    <n v="2"/>
    <s v="Low"/>
    <s v="Not Sensitive"/>
    <n v="2"/>
    <n v="1"/>
    <s v="Smartphone"/>
    <x v="220"/>
    <b v="1"/>
    <x v="1"/>
    <n v="11"/>
  </r>
  <r>
    <x v="706"/>
    <n v="41"/>
    <s v="Male"/>
    <s v="High"/>
    <x v="1"/>
    <s v="Halinów"/>
    <x v="8"/>
    <x v="21"/>
    <x v="700"/>
    <x v="0"/>
    <x v="1"/>
    <n v="1"/>
    <s v="High"/>
    <s v="Not Sensitive"/>
    <n v="2"/>
    <n v="8"/>
    <s v="Smartphone"/>
    <x v="312"/>
    <b v="1"/>
    <x v="2"/>
    <n v="12"/>
  </r>
  <r>
    <x v="707"/>
    <n v="41"/>
    <s v="Female"/>
    <s v="High"/>
    <x v="0"/>
    <s v="São Mateus do Maranhão"/>
    <x v="29"/>
    <x v="5"/>
    <x v="701"/>
    <x v="2"/>
    <x v="1"/>
    <n v="1"/>
    <s v="Medium"/>
    <s v="Very Sensitive"/>
    <n v="0"/>
    <n v="10"/>
    <s v="Desktop"/>
    <x v="160"/>
    <b v="1"/>
    <x v="0"/>
    <n v="11"/>
  </r>
  <r>
    <x v="708"/>
    <n v="41"/>
    <s v="Female"/>
    <s v="Middle"/>
    <x v="2"/>
    <s v="Göteborg"/>
    <x v="7"/>
    <x v="6"/>
    <x v="702"/>
    <x v="0"/>
    <x v="0"/>
    <n v="2"/>
    <s v="High"/>
    <s v="Not Sensitive"/>
    <n v="2"/>
    <n v="7"/>
    <s v="Smartphone"/>
    <x v="304"/>
    <b v="0"/>
    <x v="0"/>
    <n v="3"/>
  </r>
  <r>
    <x v="709"/>
    <n v="41"/>
    <s v="Male"/>
    <s v="High"/>
    <x v="2"/>
    <s v="Paisha"/>
    <x v="5"/>
    <x v="6"/>
    <x v="703"/>
    <x v="2"/>
    <x v="1"/>
    <n v="4"/>
    <s v="None"/>
    <s v="Somewhat Sensitive"/>
    <n v="1"/>
    <n v="9"/>
    <s v="Desktop"/>
    <x v="313"/>
    <b v="1"/>
    <x v="1"/>
    <n v="9"/>
  </r>
  <r>
    <x v="710"/>
    <n v="41"/>
    <s v="Female"/>
    <s v="Middle"/>
    <x v="2"/>
    <s v="Dualing"/>
    <x v="3"/>
    <x v="6"/>
    <x v="704"/>
    <x v="1"/>
    <x v="1"/>
    <n v="3"/>
    <s v="Medium"/>
    <s v="Very Sensitive"/>
    <n v="2"/>
    <n v="1"/>
    <s v="Tablet"/>
    <x v="34"/>
    <b v="1"/>
    <x v="2"/>
    <n v="6"/>
  </r>
  <r>
    <x v="711"/>
    <n v="41"/>
    <s v="Female"/>
    <s v="Middle"/>
    <x v="2"/>
    <s v="Lobuk"/>
    <x v="3"/>
    <x v="23"/>
    <x v="705"/>
    <x v="1"/>
    <x v="0"/>
    <n v="5"/>
    <s v="None"/>
    <s v="Not Sensitive"/>
    <n v="0"/>
    <n v="1"/>
    <s v="Tablet"/>
    <x v="101"/>
    <b v="1"/>
    <x v="3"/>
    <n v="8"/>
  </r>
  <r>
    <x v="712"/>
    <n v="41"/>
    <s v="Male"/>
    <s v="Middle"/>
    <x v="1"/>
    <s v="Xiaqiao"/>
    <x v="3"/>
    <x v="10"/>
    <x v="706"/>
    <x v="1"/>
    <x v="3"/>
    <n v="3"/>
    <s v="High"/>
    <s v="Very Sensitive"/>
    <n v="0"/>
    <n v="4"/>
    <s v="Desktop"/>
    <x v="146"/>
    <b v="1"/>
    <x v="2"/>
    <n v="12"/>
  </r>
  <r>
    <x v="713"/>
    <n v="41"/>
    <s v="Male"/>
    <s v="Middle"/>
    <x v="1"/>
    <s v="Yishui"/>
    <x v="3"/>
    <x v="11"/>
    <x v="707"/>
    <x v="0"/>
    <x v="3"/>
    <n v="1"/>
    <s v="Low"/>
    <s v="Somewhat Sensitive"/>
    <n v="1"/>
    <n v="8"/>
    <s v="Tablet"/>
    <x v="292"/>
    <b v="0"/>
    <x v="1"/>
    <n v="9"/>
  </r>
  <r>
    <x v="714"/>
    <n v="41"/>
    <s v="Male"/>
    <s v="High"/>
    <x v="1"/>
    <s v="Doibang"/>
    <x v="125"/>
    <x v="7"/>
    <x v="708"/>
    <x v="0"/>
    <x v="1"/>
    <n v="2"/>
    <s v="Low"/>
    <s v="Somewhat Sensitive"/>
    <n v="2"/>
    <n v="4"/>
    <s v="Smartphone"/>
    <x v="38"/>
    <b v="0"/>
    <x v="3"/>
    <n v="2"/>
  </r>
  <r>
    <x v="715"/>
    <n v="41"/>
    <s v="Male"/>
    <s v="High"/>
    <x v="1"/>
    <s v="Ropa"/>
    <x v="18"/>
    <x v="15"/>
    <x v="709"/>
    <x v="1"/>
    <x v="2"/>
    <n v="5"/>
    <s v="Medium"/>
    <s v="Very Sensitive"/>
    <n v="1"/>
    <n v="7"/>
    <s v="Smartphone"/>
    <x v="122"/>
    <b v="0"/>
    <x v="3"/>
    <n v="6"/>
  </r>
  <r>
    <x v="716"/>
    <n v="41"/>
    <s v="Female"/>
    <s v="High"/>
    <x v="0"/>
    <s v="Bor"/>
    <x v="52"/>
    <x v="3"/>
    <x v="710"/>
    <x v="1"/>
    <x v="4"/>
    <n v="5"/>
    <s v="None"/>
    <s v="Not Sensitive"/>
    <n v="1"/>
    <n v="6"/>
    <s v="Smartphone"/>
    <x v="314"/>
    <b v="0"/>
    <x v="2"/>
    <n v="8"/>
  </r>
  <r>
    <x v="717"/>
    <n v="41"/>
    <s v="Female"/>
    <s v="Middle"/>
    <x v="1"/>
    <s v="Ḩabīl al Jabr"/>
    <x v="126"/>
    <x v="17"/>
    <x v="711"/>
    <x v="2"/>
    <x v="0"/>
    <n v="4"/>
    <s v="High"/>
    <s v="Very Sensitive"/>
    <n v="0"/>
    <n v="6"/>
    <s v="Smartphone"/>
    <x v="75"/>
    <b v="0"/>
    <x v="2"/>
    <n v="14"/>
  </r>
  <r>
    <x v="718"/>
    <n v="41"/>
    <s v="Female"/>
    <s v="Middle"/>
    <x v="0"/>
    <s v="Shiqiao"/>
    <x v="3"/>
    <x v="9"/>
    <x v="712"/>
    <x v="1"/>
    <x v="4"/>
    <n v="3"/>
    <s v="High"/>
    <s v="Not Sensitive"/>
    <n v="2"/>
    <n v="1"/>
    <s v="Desktop"/>
    <x v="315"/>
    <b v="1"/>
    <x v="2"/>
    <n v="1"/>
  </r>
  <r>
    <x v="719"/>
    <n v="41"/>
    <s v="Male"/>
    <s v="Middle"/>
    <x v="1"/>
    <s v="Yatsuomachi-higashikumisaka"/>
    <x v="4"/>
    <x v="8"/>
    <x v="713"/>
    <x v="1"/>
    <x v="0"/>
    <n v="4"/>
    <s v="Medium"/>
    <s v="Not Sensitive"/>
    <n v="1"/>
    <n v="7"/>
    <s v="Tablet"/>
    <x v="148"/>
    <b v="1"/>
    <x v="0"/>
    <n v="9"/>
  </r>
  <r>
    <x v="720"/>
    <n v="41"/>
    <s v="Female"/>
    <s v="High"/>
    <x v="1"/>
    <s v="Dake"/>
    <x v="3"/>
    <x v="14"/>
    <x v="714"/>
    <x v="2"/>
    <x v="1"/>
    <n v="4"/>
    <s v="None"/>
    <s v="Very Sensitive"/>
    <n v="2"/>
    <n v="9"/>
    <s v="Desktop"/>
    <x v="279"/>
    <b v="0"/>
    <x v="1"/>
    <n v="6"/>
  </r>
  <r>
    <x v="721"/>
    <n v="41"/>
    <s v="Female"/>
    <s v="High"/>
    <x v="2"/>
    <s v="Purwa"/>
    <x v="40"/>
    <x v="19"/>
    <x v="715"/>
    <x v="1"/>
    <x v="3"/>
    <n v="1"/>
    <s v="High"/>
    <s v="Very Sensitive"/>
    <n v="1"/>
    <n v="5"/>
    <s v="Smartphone"/>
    <x v="164"/>
    <b v="1"/>
    <x v="0"/>
    <n v="5"/>
  </r>
  <r>
    <x v="722"/>
    <n v="41"/>
    <s v="Other"/>
    <s v="High"/>
    <x v="0"/>
    <s v="Giesteira"/>
    <x v="17"/>
    <x v="5"/>
    <x v="716"/>
    <x v="0"/>
    <x v="2"/>
    <n v="2"/>
    <s v="Low"/>
    <s v="Not Sensitive"/>
    <n v="1"/>
    <n v="7"/>
    <s v="Tablet"/>
    <x v="31"/>
    <b v="1"/>
    <x v="2"/>
    <n v="4"/>
  </r>
  <r>
    <x v="723"/>
    <n v="41"/>
    <s v="Other"/>
    <s v="Middle"/>
    <x v="2"/>
    <s v="Zhongying"/>
    <x v="3"/>
    <x v="18"/>
    <x v="717"/>
    <x v="1"/>
    <x v="4"/>
    <n v="2"/>
    <s v="None"/>
    <s v="Somewhat Sensitive"/>
    <n v="0"/>
    <n v="4"/>
    <s v="Smartphone"/>
    <x v="185"/>
    <b v="1"/>
    <x v="2"/>
    <n v="14"/>
  </r>
  <r>
    <x v="724"/>
    <n v="41"/>
    <s v="Male"/>
    <s v="Middle"/>
    <x v="2"/>
    <s v="Zarasai"/>
    <x v="124"/>
    <x v="0"/>
    <x v="718"/>
    <x v="0"/>
    <x v="1"/>
    <n v="1"/>
    <s v="Medium"/>
    <s v="Very Sensitive"/>
    <n v="2"/>
    <n v="9"/>
    <s v="Desktop"/>
    <x v="193"/>
    <b v="0"/>
    <x v="0"/>
    <n v="13"/>
  </r>
  <r>
    <x v="725"/>
    <n v="41"/>
    <s v="Male"/>
    <s v="Middle"/>
    <x v="2"/>
    <s v="Libei"/>
    <x v="3"/>
    <x v="14"/>
    <x v="719"/>
    <x v="2"/>
    <x v="3"/>
    <n v="2"/>
    <s v="None"/>
    <s v="Somewhat Sensitive"/>
    <n v="2"/>
    <n v="1"/>
    <s v="Tablet"/>
    <x v="166"/>
    <b v="1"/>
    <x v="3"/>
    <n v="2"/>
  </r>
  <r>
    <x v="726"/>
    <n v="41"/>
    <s v="Female"/>
    <s v="High"/>
    <x v="1"/>
    <s v="Horní Suchá"/>
    <x v="19"/>
    <x v="22"/>
    <x v="720"/>
    <x v="0"/>
    <x v="1"/>
    <n v="2"/>
    <s v="None"/>
    <s v="Very Sensitive"/>
    <n v="2"/>
    <n v="9"/>
    <s v="Tablet"/>
    <x v="255"/>
    <b v="0"/>
    <x v="2"/>
    <n v="5"/>
  </r>
  <r>
    <x v="727"/>
    <n v="42"/>
    <s v="Female"/>
    <s v="Middle"/>
    <x v="2"/>
    <s v="Santa Cruz La Laguna"/>
    <x v="84"/>
    <x v="0"/>
    <x v="721"/>
    <x v="1"/>
    <x v="2"/>
    <n v="3"/>
    <s v="None"/>
    <s v="Not Sensitive"/>
    <n v="0"/>
    <n v="8"/>
    <s v="Smartphone"/>
    <x v="115"/>
    <b v="1"/>
    <x v="0"/>
    <n v="10"/>
  </r>
  <r>
    <x v="728"/>
    <n v="42"/>
    <s v="Male"/>
    <s v="Middle"/>
    <x v="2"/>
    <s v="Alfeizerão"/>
    <x v="17"/>
    <x v="22"/>
    <x v="722"/>
    <x v="2"/>
    <x v="0"/>
    <n v="4"/>
    <s v="None"/>
    <s v="Somewhat Sensitive"/>
    <n v="2"/>
    <n v="1"/>
    <s v="Tablet"/>
    <x v="3"/>
    <b v="1"/>
    <x v="2"/>
    <n v="6"/>
  </r>
  <r>
    <x v="729"/>
    <n v="42"/>
    <s v="Male"/>
    <s v="Middle"/>
    <x v="0"/>
    <s v="Ōkuchi"/>
    <x v="4"/>
    <x v="11"/>
    <x v="723"/>
    <x v="0"/>
    <x v="3"/>
    <n v="4"/>
    <s v="Medium"/>
    <s v="Not Sensitive"/>
    <n v="1"/>
    <n v="8"/>
    <s v="Desktop"/>
    <x v="237"/>
    <b v="0"/>
    <x v="0"/>
    <n v="7"/>
  </r>
  <r>
    <x v="730"/>
    <n v="42"/>
    <s v="Female"/>
    <s v="High"/>
    <x v="0"/>
    <s v="Zalţan"/>
    <x v="127"/>
    <x v="12"/>
    <x v="724"/>
    <x v="0"/>
    <x v="3"/>
    <n v="3"/>
    <s v="High"/>
    <s v="Not Sensitive"/>
    <n v="2"/>
    <n v="7"/>
    <s v="Desktop"/>
    <x v="56"/>
    <b v="1"/>
    <x v="0"/>
    <n v="14"/>
  </r>
  <r>
    <x v="731"/>
    <n v="42"/>
    <s v="Female"/>
    <s v="High"/>
    <x v="1"/>
    <s v="Mondorf-les-Bains"/>
    <x v="128"/>
    <x v="19"/>
    <x v="725"/>
    <x v="1"/>
    <x v="1"/>
    <n v="1"/>
    <s v="Low"/>
    <s v="Somewhat Sensitive"/>
    <n v="2"/>
    <n v="10"/>
    <s v="Desktop"/>
    <x v="178"/>
    <b v="0"/>
    <x v="1"/>
    <n v="12"/>
  </r>
  <r>
    <x v="732"/>
    <n v="42"/>
    <s v="Male"/>
    <s v="Middle"/>
    <x v="1"/>
    <s v="Karlstad"/>
    <x v="7"/>
    <x v="1"/>
    <x v="726"/>
    <x v="1"/>
    <x v="3"/>
    <n v="3"/>
    <s v="None"/>
    <s v="Not Sensitive"/>
    <n v="2"/>
    <n v="7"/>
    <s v="Tablet"/>
    <x v="286"/>
    <b v="1"/>
    <x v="1"/>
    <n v="11"/>
  </r>
  <r>
    <x v="733"/>
    <n v="42"/>
    <s v="Female"/>
    <s v="High"/>
    <x v="1"/>
    <s v="Kolsko"/>
    <x v="8"/>
    <x v="19"/>
    <x v="727"/>
    <x v="2"/>
    <x v="1"/>
    <n v="3"/>
    <s v="None"/>
    <s v="Not Sensitive"/>
    <n v="0"/>
    <n v="1"/>
    <s v="Desktop"/>
    <x v="80"/>
    <b v="1"/>
    <x v="3"/>
    <n v="10"/>
  </r>
  <r>
    <x v="734"/>
    <n v="42"/>
    <s v="Male"/>
    <s v="Middle"/>
    <x v="2"/>
    <s v="Kouvola"/>
    <x v="34"/>
    <x v="12"/>
    <x v="728"/>
    <x v="0"/>
    <x v="2"/>
    <n v="4"/>
    <s v="Low"/>
    <s v="Very Sensitive"/>
    <n v="2"/>
    <n v="5"/>
    <s v="Desktop"/>
    <x v="55"/>
    <b v="1"/>
    <x v="2"/>
    <n v="8"/>
  </r>
  <r>
    <x v="735"/>
    <n v="42"/>
    <s v="Other"/>
    <s v="Middle"/>
    <x v="1"/>
    <s v="Dagup"/>
    <x v="13"/>
    <x v="8"/>
    <x v="729"/>
    <x v="1"/>
    <x v="4"/>
    <n v="1"/>
    <s v="Low"/>
    <s v="Not Sensitive"/>
    <n v="2"/>
    <n v="3"/>
    <s v="Desktop"/>
    <x v="198"/>
    <b v="1"/>
    <x v="3"/>
    <n v="5"/>
  </r>
  <r>
    <x v="736"/>
    <n v="42"/>
    <s v="Male"/>
    <s v="High"/>
    <x v="1"/>
    <s v="Osorno"/>
    <x v="91"/>
    <x v="16"/>
    <x v="730"/>
    <x v="2"/>
    <x v="3"/>
    <n v="4"/>
    <s v="Low"/>
    <s v="Somewhat Sensitive"/>
    <n v="1"/>
    <n v="5"/>
    <s v="Smartphone"/>
    <x v="277"/>
    <b v="1"/>
    <x v="1"/>
    <n v="6"/>
  </r>
  <r>
    <x v="737"/>
    <n v="42"/>
    <s v="Male"/>
    <s v="High"/>
    <x v="2"/>
    <s v="La Montañita"/>
    <x v="14"/>
    <x v="8"/>
    <x v="731"/>
    <x v="2"/>
    <x v="1"/>
    <n v="1"/>
    <s v="Low"/>
    <s v="Not Sensitive"/>
    <n v="2"/>
    <n v="8"/>
    <s v="Desktop"/>
    <x v="83"/>
    <b v="1"/>
    <x v="3"/>
    <n v="7"/>
  </r>
  <r>
    <x v="738"/>
    <n v="42"/>
    <s v="Female"/>
    <s v="High"/>
    <x v="0"/>
    <s v="Pergan"/>
    <x v="90"/>
    <x v="1"/>
    <x v="732"/>
    <x v="2"/>
    <x v="2"/>
    <n v="5"/>
    <s v="Low"/>
    <s v="Not Sensitive"/>
    <n v="1"/>
    <n v="7"/>
    <s v="Desktop"/>
    <x v="22"/>
    <b v="0"/>
    <x v="3"/>
    <n v="7"/>
  </r>
  <r>
    <x v="739"/>
    <n v="42"/>
    <s v="Male"/>
    <s v="Middle"/>
    <x v="0"/>
    <s v="Pader Palwo"/>
    <x v="42"/>
    <x v="5"/>
    <x v="733"/>
    <x v="2"/>
    <x v="1"/>
    <n v="5"/>
    <s v="None"/>
    <s v="Not Sensitive"/>
    <n v="0"/>
    <n v="1"/>
    <s v="Smartphone"/>
    <x v="105"/>
    <b v="0"/>
    <x v="0"/>
    <n v="6"/>
  </r>
  <r>
    <x v="740"/>
    <n v="42"/>
    <s v="Male"/>
    <s v="Middle"/>
    <x v="2"/>
    <s v="Sobue"/>
    <x v="4"/>
    <x v="3"/>
    <x v="734"/>
    <x v="0"/>
    <x v="0"/>
    <n v="5"/>
    <s v="Low"/>
    <s v="Not Sensitive"/>
    <n v="0"/>
    <n v="2"/>
    <s v="Smartphone"/>
    <x v="181"/>
    <b v="1"/>
    <x v="0"/>
    <n v="8"/>
  </r>
  <r>
    <x v="741"/>
    <n v="42"/>
    <s v="Female"/>
    <s v="Middle"/>
    <x v="2"/>
    <s v="Gueltat Zemmour"/>
    <x v="11"/>
    <x v="6"/>
    <x v="735"/>
    <x v="1"/>
    <x v="4"/>
    <n v="4"/>
    <s v="Medium"/>
    <s v="Somewhat Sensitive"/>
    <n v="1"/>
    <n v="2"/>
    <s v="Smartphone"/>
    <x v="43"/>
    <b v="0"/>
    <x v="2"/>
    <n v="4"/>
  </r>
  <r>
    <x v="742"/>
    <n v="42"/>
    <s v="Other"/>
    <s v="High"/>
    <x v="0"/>
    <s v="Karafao"/>
    <x v="129"/>
    <x v="1"/>
    <x v="736"/>
    <x v="0"/>
    <x v="1"/>
    <n v="3"/>
    <s v="Medium"/>
    <s v="Not Sensitive"/>
    <n v="0"/>
    <n v="3"/>
    <s v="Tablet"/>
    <x v="127"/>
    <b v="1"/>
    <x v="0"/>
    <n v="5"/>
  </r>
  <r>
    <x v="743"/>
    <n v="42"/>
    <s v="Female"/>
    <s v="Middle"/>
    <x v="1"/>
    <s v="Yaodu"/>
    <x v="3"/>
    <x v="13"/>
    <x v="737"/>
    <x v="1"/>
    <x v="3"/>
    <n v="4"/>
    <s v="Low"/>
    <s v="Not Sensitive"/>
    <n v="2"/>
    <n v="2"/>
    <s v="Smartphone"/>
    <x v="4"/>
    <b v="1"/>
    <x v="3"/>
    <n v="5"/>
  </r>
  <r>
    <x v="744"/>
    <n v="42"/>
    <s v="Female"/>
    <s v="High"/>
    <x v="1"/>
    <s v="Liuzhou"/>
    <x v="3"/>
    <x v="17"/>
    <x v="738"/>
    <x v="1"/>
    <x v="2"/>
    <n v="5"/>
    <s v="High"/>
    <s v="Very Sensitive"/>
    <n v="0"/>
    <n v="4"/>
    <s v="Tablet"/>
    <x v="99"/>
    <b v="0"/>
    <x v="2"/>
    <n v="4"/>
  </r>
  <r>
    <x v="745"/>
    <n v="42"/>
    <s v="Female"/>
    <s v="High"/>
    <x v="0"/>
    <s v="Muaralabuh"/>
    <x v="5"/>
    <x v="5"/>
    <x v="739"/>
    <x v="2"/>
    <x v="2"/>
    <n v="3"/>
    <s v="High"/>
    <s v="Not Sensitive"/>
    <n v="2"/>
    <n v="1"/>
    <s v="Smartphone"/>
    <x v="140"/>
    <b v="0"/>
    <x v="1"/>
    <n v="9"/>
  </r>
  <r>
    <x v="746"/>
    <n v="42"/>
    <s v="Male"/>
    <s v="High"/>
    <x v="0"/>
    <s v="Dalumangcob"/>
    <x v="13"/>
    <x v="18"/>
    <x v="740"/>
    <x v="1"/>
    <x v="4"/>
    <n v="1"/>
    <s v="Medium"/>
    <s v="Very Sensitive"/>
    <n v="2"/>
    <n v="5"/>
    <s v="Smartphone"/>
    <x v="316"/>
    <b v="1"/>
    <x v="3"/>
    <n v="8"/>
  </r>
  <r>
    <x v="747"/>
    <n v="42"/>
    <s v="Female"/>
    <s v="Middle"/>
    <x v="1"/>
    <s v="Pallisa"/>
    <x v="79"/>
    <x v="13"/>
    <x v="741"/>
    <x v="1"/>
    <x v="2"/>
    <n v="1"/>
    <s v="Medium"/>
    <s v="Not Sensitive"/>
    <n v="0"/>
    <n v="10"/>
    <s v="Smartphone"/>
    <x v="55"/>
    <b v="1"/>
    <x v="2"/>
    <n v="11"/>
  </r>
  <r>
    <x v="748"/>
    <n v="42"/>
    <s v="Female"/>
    <s v="Middle"/>
    <x v="0"/>
    <s v="Bom Jesus do Itabapoana"/>
    <x v="29"/>
    <x v="7"/>
    <x v="742"/>
    <x v="1"/>
    <x v="0"/>
    <n v="4"/>
    <s v="None"/>
    <s v="Somewhat Sensitive"/>
    <n v="1"/>
    <n v="6"/>
    <s v="Smartphone"/>
    <x v="279"/>
    <b v="0"/>
    <x v="0"/>
    <n v="3"/>
  </r>
  <r>
    <x v="749"/>
    <n v="42"/>
    <s v="Other"/>
    <s v="Middle"/>
    <x v="0"/>
    <s v="Myshkin"/>
    <x v="1"/>
    <x v="5"/>
    <x v="743"/>
    <x v="0"/>
    <x v="0"/>
    <n v="3"/>
    <s v="None"/>
    <s v="Very Sensitive"/>
    <n v="2"/>
    <n v="9"/>
    <s v="Tablet"/>
    <x v="176"/>
    <b v="0"/>
    <x v="1"/>
    <n v="1"/>
  </r>
  <r>
    <x v="750"/>
    <n v="42"/>
    <s v="Male"/>
    <s v="High"/>
    <x v="0"/>
    <s v="Chenguang"/>
    <x v="3"/>
    <x v="21"/>
    <x v="744"/>
    <x v="2"/>
    <x v="4"/>
    <n v="3"/>
    <s v="High"/>
    <s v="Somewhat Sensitive"/>
    <n v="1"/>
    <n v="1"/>
    <s v="Smartphone"/>
    <x v="70"/>
    <b v="1"/>
    <x v="3"/>
    <n v="1"/>
  </r>
  <r>
    <x v="751"/>
    <n v="42"/>
    <s v="Male"/>
    <s v="Middle"/>
    <x v="2"/>
    <s v="Pan-an"/>
    <x v="13"/>
    <x v="14"/>
    <x v="745"/>
    <x v="1"/>
    <x v="0"/>
    <n v="5"/>
    <s v="Low"/>
    <s v="Very Sensitive"/>
    <n v="1"/>
    <n v="8"/>
    <s v="Tablet"/>
    <x v="117"/>
    <b v="1"/>
    <x v="3"/>
    <n v="12"/>
  </r>
  <r>
    <x v="752"/>
    <n v="42"/>
    <s v="Other"/>
    <s v="High"/>
    <x v="1"/>
    <s v="Inderka"/>
    <x v="33"/>
    <x v="2"/>
    <x v="746"/>
    <x v="2"/>
    <x v="3"/>
    <n v="4"/>
    <s v="High"/>
    <s v="Not Sensitive"/>
    <n v="1"/>
    <n v="2"/>
    <s v="Smartphone"/>
    <x v="317"/>
    <b v="0"/>
    <x v="2"/>
    <n v="10"/>
  </r>
  <r>
    <x v="753"/>
    <n v="42"/>
    <s v="Male"/>
    <s v="High"/>
    <x v="1"/>
    <s v="Barishāl"/>
    <x v="0"/>
    <x v="12"/>
    <x v="747"/>
    <x v="2"/>
    <x v="2"/>
    <n v="5"/>
    <s v="Medium"/>
    <s v="Not Sensitive"/>
    <n v="2"/>
    <n v="8"/>
    <s v="Tablet"/>
    <x v="219"/>
    <b v="1"/>
    <x v="3"/>
    <n v="14"/>
  </r>
  <r>
    <x v="754"/>
    <n v="42"/>
    <s v="Male"/>
    <s v="Middle"/>
    <x v="2"/>
    <s v="Kara Suu"/>
    <x v="106"/>
    <x v="8"/>
    <x v="748"/>
    <x v="0"/>
    <x v="2"/>
    <n v="4"/>
    <s v="Low"/>
    <s v="Not Sensitive"/>
    <n v="2"/>
    <n v="4"/>
    <s v="Smartphone"/>
    <x v="240"/>
    <b v="1"/>
    <x v="3"/>
    <n v="1"/>
  </r>
  <r>
    <x v="755"/>
    <n v="42"/>
    <s v="Female"/>
    <s v="Middle"/>
    <x v="2"/>
    <s v="Aksha"/>
    <x v="1"/>
    <x v="18"/>
    <x v="749"/>
    <x v="0"/>
    <x v="4"/>
    <n v="1"/>
    <s v="None"/>
    <s v="Somewhat Sensitive"/>
    <n v="1"/>
    <n v="9"/>
    <s v="Desktop"/>
    <x v="318"/>
    <b v="0"/>
    <x v="0"/>
    <n v="4"/>
  </r>
  <r>
    <x v="756"/>
    <n v="42"/>
    <s v="Female"/>
    <s v="High"/>
    <x v="1"/>
    <s v="Kościelec"/>
    <x v="8"/>
    <x v="2"/>
    <x v="750"/>
    <x v="2"/>
    <x v="1"/>
    <n v="4"/>
    <s v="None"/>
    <s v="Not Sensitive"/>
    <n v="2"/>
    <n v="3"/>
    <s v="Desktop"/>
    <x v="295"/>
    <b v="1"/>
    <x v="2"/>
    <n v="1"/>
  </r>
  <r>
    <x v="757"/>
    <n v="42"/>
    <s v="Male"/>
    <s v="Middle"/>
    <x v="2"/>
    <s v="Beiyuan"/>
    <x v="3"/>
    <x v="9"/>
    <x v="751"/>
    <x v="1"/>
    <x v="3"/>
    <n v="5"/>
    <s v="Low"/>
    <s v="Very Sensitive"/>
    <n v="1"/>
    <n v="4"/>
    <s v="Tablet"/>
    <x v="123"/>
    <b v="1"/>
    <x v="1"/>
    <n v="3"/>
  </r>
  <r>
    <x v="758"/>
    <n v="42"/>
    <s v="Male"/>
    <s v="Middle"/>
    <x v="0"/>
    <s v="Kariya"/>
    <x v="4"/>
    <x v="6"/>
    <x v="752"/>
    <x v="0"/>
    <x v="2"/>
    <n v="5"/>
    <s v="None"/>
    <s v="Not Sensitive"/>
    <n v="0"/>
    <n v="9"/>
    <s v="Tablet"/>
    <x v="284"/>
    <b v="0"/>
    <x v="1"/>
    <n v="13"/>
  </r>
  <r>
    <x v="759"/>
    <n v="42"/>
    <s v="Male"/>
    <s v="High"/>
    <x v="2"/>
    <s v="Skórzec"/>
    <x v="8"/>
    <x v="7"/>
    <x v="753"/>
    <x v="0"/>
    <x v="2"/>
    <n v="5"/>
    <s v="High"/>
    <s v="Very Sensitive"/>
    <n v="1"/>
    <n v="6"/>
    <s v="Tablet"/>
    <x v="319"/>
    <b v="0"/>
    <x v="3"/>
    <n v="3"/>
  </r>
  <r>
    <x v="760"/>
    <n v="42"/>
    <s v="Male"/>
    <s v="High"/>
    <x v="1"/>
    <s v="Ku‘aydinah"/>
    <x v="130"/>
    <x v="8"/>
    <x v="754"/>
    <x v="1"/>
    <x v="2"/>
    <n v="5"/>
    <s v="Medium"/>
    <s v="Somewhat Sensitive"/>
    <n v="0"/>
    <n v="5"/>
    <s v="Desktop"/>
    <x v="235"/>
    <b v="0"/>
    <x v="2"/>
    <n v="7"/>
  </r>
  <r>
    <x v="761"/>
    <n v="43"/>
    <s v="Male"/>
    <s v="High"/>
    <x v="2"/>
    <s v="Kovářov"/>
    <x v="19"/>
    <x v="21"/>
    <x v="755"/>
    <x v="0"/>
    <x v="2"/>
    <n v="1"/>
    <s v="High"/>
    <s v="Not Sensitive"/>
    <n v="2"/>
    <n v="1"/>
    <s v="Smartphone"/>
    <x v="135"/>
    <b v="1"/>
    <x v="2"/>
    <n v="11"/>
  </r>
  <r>
    <x v="762"/>
    <n v="43"/>
    <s v="Male"/>
    <s v="High"/>
    <x v="0"/>
    <s v="Majdal Banī Fāḑil"/>
    <x v="131"/>
    <x v="12"/>
    <x v="756"/>
    <x v="1"/>
    <x v="0"/>
    <n v="2"/>
    <s v="None"/>
    <s v="Very Sensitive"/>
    <n v="1"/>
    <n v="3"/>
    <s v="Desktop"/>
    <x v="201"/>
    <b v="1"/>
    <x v="3"/>
    <n v="6"/>
  </r>
  <r>
    <x v="763"/>
    <n v="43"/>
    <s v="Other"/>
    <s v="High"/>
    <x v="2"/>
    <s v="Benevides"/>
    <x v="29"/>
    <x v="12"/>
    <x v="757"/>
    <x v="2"/>
    <x v="3"/>
    <n v="2"/>
    <s v="Medium"/>
    <s v="Somewhat Sensitive"/>
    <n v="0"/>
    <n v="2"/>
    <s v="Smartphone"/>
    <x v="39"/>
    <b v="1"/>
    <x v="1"/>
    <n v="12"/>
  </r>
  <r>
    <x v="764"/>
    <n v="43"/>
    <s v="Male"/>
    <s v="High"/>
    <x v="0"/>
    <s v="Laocheng"/>
    <x v="3"/>
    <x v="9"/>
    <x v="758"/>
    <x v="2"/>
    <x v="4"/>
    <n v="1"/>
    <s v="Low"/>
    <s v="Very Sensitive"/>
    <n v="1"/>
    <n v="5"/>
    <s v="Desktop"/>
    <x v="231"/>
    <b v="0"/>
    <x v="1"/>
    <n v="7"/>
  </r>
  <r>
    <x v="765"/>
    <n v="43"/>
    <s v="Male"/>
    <s v="High"/>
    <x v="0"/>
    <s v="Krajan Kidul Rojopolo"/>
    <x v="5"/>
    <x v="6"/>
    <x v="759"/>
    <x v="0"/>
    <x v="4"/>
    <n v="4"/>
    <s v="Low"/>
    <s v="Somewhat Sensitive"/>
    <n v="0"/>
    <n v="9"/>
    <s v="Smartphone"/>
    <x v="201"/>
    <b v="0"/>
    <x v="1"/>
    <n v="10"/>
  </r>
  <r>
    <x v="766"/>
    <n v="43"/>
    <s v="Male"/>
    <s v="Middle"/>
    <x v="2"/>
    <s v="Zgornje Pirniče"/>
    <x v="59"/>
    <x v="15"/>
    <x v="760"/>
    <x v="0"/>
    <x v="4"/>
    <n v="4"/>
    <s v="None"/>
    <s v="Not Sensitive"/>
    <n v="2"/>
    <n v="8"/>
    <s v="Tablet"/>
    <x v="130"/>
    <b v="1"/>
    <x v="3"/>
    <n v="12"/>
  </r>
  <r>
    <x v="767"/>
    <n v="43"/>
    <s v="Other"/>
    <s v="High"/>
    <x v="0"/>
    <s v="Jilin"/>
    <x v="3"/>
    <x v="9"/>
    <x v="761"/>
    <x v="2"/>
    <x v="3"/>
    <n v="1"/>
    <s v="High"/>
    <s v="Not Sensitive"/>
    <n v="1"/>
    <n v="9"/>
    <s v="Tablet"/>
    <x v="236"/>
    <b v="1"/>
    <x v="1"/>
    <n v="10"/>
  </r>
  <r>
    <x v="768"/>
    <n v="43"/>
    <s v="Female"/>
    <s v="High"/>
    <x v="2"/>
    <s v="Da’an"/>
    <x v="3"/>
    <x v="11"/>
    <x v="762"/>
    <x v="2"/>
    <x v="1"/>
    <n v="1"/>
    <s v="High"/>
    <s v="Not Sensitive"/>
    <n v="0"/>
    <n v="10"/>
    <s v="Tablet"/>
    <x v="320"/>
    <b v="1"/>
    <x v="2"/>
    <n v="3"/>
  </r>
  <r>
    <x v="769"/>
    <n v="43"/>
    <s v="Male"/>
    <s v="High"/>
    <x v="1"/>
    <s v="Macayug"/>
    <x v="13"/>
    <x v="19"/>
    <x v="763"/>
    <x v="1"/>
    <x v="0"/>
    <n v="3"/>
    <s v="None"/>
    <s v="Not Sensitive"/>
    <n v="2"/>
    <n v="5"/>
    <s v="Desktop"/>
    <x v="321"/>
    <b v="0"/>
    <x v="1"/>
    <n v="13"/>
  </r>
  <r>
    <x v="770"/>
    <n v="43"/>
    <s v="Female"/>
    <s v="High"/>
    <x v="0"/>
    <s v="Qingyun"/>
    <x v="3"/>
    <x v="10"/>
    <x v="764"/>
    <x v="1"/>
    <x v="3"/>
    <n v="5"/>
    <s v="Medium"/>
    <s v="Somewhat Sensitive"/>
    <n v="1"/>
    <n v="2"/>
    <s v="Desktop"/>
    <x v="230"/>
    <b v="1"/>
    <x v="0"/>
    <n v="14"/>
  </r>
  <r>
    <x v="771"/>
    <n v="43"/>
    <s v="Male"/>
    <s v="Middle"/>
    <x v="2"/>
    <s v="Emiliano Zapata"/>
    <x v="16"/>
    <x v="9"/>
    <x v="765"/>
    <x v="0"/>
    <x v="1"/>
    <n v="1"/>
    <s v="Low"/>
    <s v="Very Sensitive"/>
    <n v="0"/>
    <n v="10"/>
    <s v="Tablet"/>
    <x v="23"/>
    <b v="1"/>
    <x v="3"/>
    <n v="6"/>
  </r>
  <r>
    <x v="772"/>
    <n v="43"/>
    <s v="Male"/>
    <s v="High"/>
    <x v="1"/>
    <s v="Xibër-Murrizë"/>
    <x v="67"/>
    <x v="10"/>
    <x v="766"/>
    <x v="2"/>
    <x v="2"/>
    <n v="3"/>
    <s v="Low"/>
    <s v="Very Sensitive"/>
    <n v="2"/>
    <n v="9"/>
    <s v="Desktop"/>
    <x v="251"/>
    <b v="0"/>
    <x v="3"/>
    <n v="7"/>
  </r>
  <r>
    <x v="773"/>
    <n v="43"/>
    <s v="Male"/>
    <s v="Middle"/>
    <x v="2"/>
    <s v="Regimin"/>
    <x v="8"/>
    <x v="6"/>
    <x v="767"/>
    <x v="0"/>
    <x v="4"/>
    <n v="1"/>
    <s v="Low"/>
    <s v="Very Sensitive"/>
    <n v="0"/>
    <n v="4"/>
    <s v="Tablet"/>
    <x v="266"/>
    <b v="0"/>
    <x v="0"/>
    <n v="10"/>
  </r>
  <r>
    <x v="774"/>
    <n v="43"/>
    <s v="Male"/>
    <s v="High"/>
    <x v="2"/>
    <s v="Montecristi"/>
    <x v="132"/>
    <x v="1"/>
    <x v="768"/>
    <x v="2"/>
    <x v="0"/>
    <n v="2"/>
    <s v="Medium"/>
    <s v="Very Sensitive"/>
    <n v="2"/>
    <n v="3"/>
    <s v="Tablet"/>
    <x v="161"/>
    <b v="1"/>
    <x v="1"/>
    <n v="2"/>
  </r>
  <r>
    <x v="775"/>
    <n v="43"/>
    <s v="Female"/>
    <s v="High"/>
    <x v="2"/>
    <s v="Aguilares"/>
    <x v="119"/>
    <x v="19"/>
    <x v="769"/>
    <x v="2"/>
    <x v="3"/>
    <n v="1"/>
    <s v="High"/>
    <s v="Not Sensitive"/>
    <n v="1"/>
    <n v="3"/>
    <s v="Smartphone"/>
    <x v="322"/>
    <b v="1"/>
    <x v="0"/>
    <n v="10"/>
  </r>
  <r>
    <x v="776"/>
    <n v="43"/>
    <s v="Male"/>
    <s v="Middle"/>
    <x v="0"/>
    <s v="Renshan"/>
    <x v="3"/>
    <x v="2"/>
    <x v="770"/>
    <x v="2"/>
    <x v="0"/>
    <n v="3"/>
    <s v="Low"/>
    <s v="Not Sensitive"/>
    <n v="1"/>
    <n v="7"/>
    <s v="Tablet"/>
    <x v="58"/>
    <b v="0"/>
    <x v="0"/>
    <n v="8"/>
  </r>
  <r>
    <x v="777"/>
    <n v="43"/>
    <s v="Male"/>
    <s v="Middle"/>
    <x v="1"/>
    <s v="Kęsowo"/>
    <x v="8"/>
    <x v="22"/>
    <x v="771"/>
    <x v="2"/>
    <x v="4"/>
    <n v="2"/>
    <s v="Medium"/>
    <s v="Very Sensitive"/>
    <n v="0"/>
    <n v="7"/>
    <s v="Tablet"/>
    <x v="49"/>
    <b v="1"/>
    <x v="3"/>
    <n v="9"/>
  </r>
  <r>
    <x v="778"/>
    <n v="43"/>
    <s v="Female"/>
    <s v="High"/>
    <x v="0"/>
    <s v="Changbai"/>
    <x v="3"/>
    <x v="22"/>
    <x v="772"/>
    <x v="0"/>
    <x v="0"/>
    <n v="3"/>
    <s v="None"/>
    <s v="Not Sensitive"/>
    <n v="2"/>
    <n v="7"/>
    <s v="Tablet"/>
    <x v="71"/>
    <b v="0"/>
    <x v="1"/>
    <n v="7"/>
  </r>
  <r>
    <x v="779"/>
    <n v="43"/>
    <s v="Male"/>
    <s v="Middle"/>
    <x v="0"/>
    <s v="Chamical"/>
    <x v="18"/>
    <x v="17"/>
    <x v="773"/>
    <x v="2"/>
    <x v="0"/>
    <n v="5"/>
    <s v="None"/>
    <s v="Very Sensitive"/>
    <n v="1"/>
    <n v="10"/>
    <s v="Desktop"/>
    <x v="323"/>
    <b v="0"/>
    <x v="3"/>
    <n v="3"/>
  </r>
  <r>
    <x v="780"/>
    <n v="43"/>
    <s v="Female"/>
    <s v="High"/>
    <x v="1"/>
    <s v="Klishkivtsi"/>
    <x v="75"/>
    <x v="10"/>
    <x v="774"/>
    <x v="1"/>
    <x v="2"/>
    <n v="1"/>
    <s v="None"/>
    <s v="Very Sensitive"/>
    <n v="0"/>
    <n v="2"/>
    <s v="Desktop"/>
    <x v="185"/>
    <b v="0"/>
    <x v="0"/>
    <n v="4"/>
  </r>
  <r>
    <x v="781"/>
    <n v="43"/>
    <s v="Female"/>
    <s v="Middle"/>
    <x v="2"/>
    <s v="Phu Loc"/>
    <x v="88"/>
    <x v="6"/>
    <x v="775"/>
    <x v="1"/>
    <x v="1"/>
    <n v="5"/>
    <s v="Low"/>
    <s v="Very Sensitive"/>
    <n v="0"/>
    <n v="2"/>
    <s v="Tablet"/>
    <x v="14"/>
    <b v="0"/>
    <x v="3"/>
    <n v="14"/>
  </r>
  <r>
    <x v="782"/>
    <n v="43"/>
    <s v="Male"/>
    <s v="Middle"/>
    <x v="1"/>
    <s v="Khilok"/>
    <x v="1"/>
    <x v="19"/>
    <x v="776"/>
    <x v="1"/>
    <x v="2"/>
    <n v="4"/>
    <s v="High"/>
    <s v="Somewhat Sensitive"/>
    <n v="1"/>
    <n v="1"/>
    <s v="Tablet"/>
    <x v="42"/>
    <b v="0"/>
    <x v="2"/>
    <n v="1"/>
  </r>
  <r>
    <x v="783"/>
    <n v="43"/>
    <s v="Male"/>
    <s v="High"/>
    <x v="0"/>
    <s v="Sakété"/>
    <x v="133"/>
    <x v="6"/>
    <x v="777"/>
    <x v="0"/>
    <x v="0"/>
    <n v="4"/>
    <s v="Low"/>
    <s v="Somewhat Sensitive"/>
    <n v="1"/>
    <n v="2"/>
    <s v="Desktop"/>
    <x v="79"/>
    <b v="1"/>
    <x v="3"/>
    <n v="13"/>
  </r>
  <r>
    <x v="784"/>
    <n v="43"/>
    <s v="Male"/>
    <s v="High"/>
    <x v="1"/>
    <s v="Nantang"/>
    <x v="3"/>
    <x v="7"/>
    <x v="778"/>
    <x v="0"/>
    <x v="2"/>
    <n v="3"/>
    <s v="None"/>
    <s v="Not Sensitive"/>
    <n v="1"/>
    <n v="6"/>
    <s v="Tablet"/>
    <x v="252"/>
    <b v="0"/>
    <x v="0"/>
    <n v="11"/>
  </r>
  <r>
    <x v="785"/>
    <n v="43"/>
    <s v="Male"/>
    <s v="High"/>
    <x v="0"/>
    <s v="Hägersten"/>
    <x v="7"/>
    <x v="20"/>
    <x v="779"/>
    <x v="2"/>
    <x v="3"/>
    <n v="3"/>
    <s v="High"/>
    <s v="Not Sensitive"/>
    <n v="2"/>
    <n v="10"/>
    <s v="Desktop"/>
    <x v="324"/>
    <b v="0"/>
    <x v="0"/>
    <n v="3"/>
  </r>
  <r>
    <x v="786"/>
    <n v="43"/>
    <s v="Male"/>
    <s v="High"/>
    <x v="2"/>
    <s v="Guéret"/>
    <x v="24"/>
    <x v="2"/>
    <x v="780"/>
    <x v="0"/>
    <x v="4"/>
    <n v="2"/>
    <s v="High"/>
    <s v="Somewhat Sensitive"/>
    <n v="0"/>
    <n v="9"/>
    <s v="Desktop"/>
    <x v="325"/>
    <b v="1"/>
    <x v="1"/>
    <n v="5"/>
  </r>
  <r>
    <x v="787"/>
    <n v="43"/>
    <s v="Male"/>
    <s v="High"/>
    <x v="1"/>
    <s v="Prengtale"/>
    <x v="97"/>
    <x v="18"/>
    <x v="781"/>
    <x v="0"/>
    <x v="0"/>
    <n v="1"/>
    <s v="None"/>
    <s v="Somewhat Sensitive"/>
    <n v="1"/>
    <n v="8"/>
    <s v="Smartphone"/>
    <x v="247"/>
    <b v="1"/>
    <x v="3"/>
    <n v="11"/>
  </r>
  <r>
    <x v="788"/>
    <n v="44"/>
    <s v="Male"/>
    <s v="Middle"/>
    <x v="1"/>
    <s v="Bronnitsy"/>
    <x v="1"/>
    <x v="12"/>
    <x v="782"/>
    <x v="0"/>
    <x v="4"/>
    <n v="1"/>
    <s v="High"/>
    <s v="Not Sensitive"/>
    <n v="1"/>
    <n v="8"/>
    <s v="Tablet"/>
    <x v="209"/>
    <b v="1"/>
    <x v="3"/>
    <n v="6"/>
  </r>
  <r>
    <x v="789"/>
    <n v="44"/>
    <s v="Female"/>
    <s v="Middle"/>
    <x v="0"/>
    <s v="Sula"/>
    <x v="81"/>
    <x v="19"/>
    <x v="783"/>
    <x v="1"/>
    <x v="1"/>
    <n v="4"/>
    <s v="Low"/>
    <s v="Not Sensitive"/>
    <n v="1"/>
    <n v="10"/>
    <s v="Tablet"/>
    <x v="308"/>
    <b v="0"/>
    <x v="3"/>
    <n v="7"/>
  </r>
  <r>
    <x v="790"/>
    <n v="44"/>
    <s v="Female"/>
    <s v="High"/>
    <x v="1"/>
    <s v="Kliteh"/>
    <x v="5"/>
    <x v="8"/>
    <x v="784"/>
    <x v="1"/>
    <x v="2"/>
    <n v="4"/>
    <s v="Low"/>
    <s v="Very Sensitive"/>
    <n v="0"/>
    <n v="6"/>
    <s v="Smartphone"/>
    <x v="326"/>
    <b v="0"/>
    <x v="3"/>
    <n v="2"/>
  </r>
  <r>
    <x v="791"/>
    <n v="44"/>
    <s v="Female"/>
    <s v="Middle"/>
    <x v="2"/>
    <s v="Mangge"/>
    <x v="5"/>
    <x v="14"/>
    <x v="785"/>
    <x v="2"/>
    <x v="4"/>
    <n v="5"/>
    <s v="Medium"/>
    <s v="Not Sensitive"/>
    <n v="2"/>
    <n v="5"/>
    <s v="Desktop"/>
    <x v="153"/>
    <b v="1"/>
    <x v="3"/>
    <n v="13"/>
  </r>
  <r>
    <x v="792"/>
    <n v="44"/>
    <s v="Female"/>
    <s v="High"/>
    <x v="2"/>
    <s v="Rat Burana"/>
    <x v="58"/>
    <x v="2"/>
    <x v="786"/>
    <x v="0"/>
    <x v="4"/>
    <n v="4"/>
    <s v="None"/>
    <s v="Not Sensitive"/>
    <n v="0"/>
    <n v="6"/>
    <s v="Smartphone"/>
    <x v="292"/>
    <b v="0"/>
    <x v="3"/>
    <n v="12"/>
  </r>
  <r>
    <x v="793"/>
    <n v="44"/>
    <s v="Female"/>
    <s v="Middle"/>
    <x v="0"/>
    <s v="Jubaoshan"/>
    <x v="3"/>
    <x v="20"/>
    <x v="787"/>
    <x v="0"/>
    <x v="0"/>
    <n v="1"/>
    <s v="Medium"/>
    <s v="Very Sensitive"/>
    <n v="0"/>
    <n v="10"/>
    <s v="Tablet"/>
    <x v="249"/>
    <b v="1"/>
    <x v="2"/>
    <n v="1"/>
  </r>
  <r>
    <x v="794"/>
    <n v="44"/>
    <s v="Female"/>
    <s v="Middle"/>
    <x v="1"/>
    <s v="Kokstad"/>
    <x v="100"/>
    <x v="5"/>
    <x v="788"/>
    <x v="1"/>
    <x v="2"/>
    <n v="3"/>
    <s v="Medium"/>
    <s v="Somewhat Sensitive"/>
    <n v="2"/>
    <n v="7"/>
    <s v="Desktop"/>
    <x v="163"/>
    <b v="1"/>
    <x v="1"/>
    <n v="5"/>
  </r>
  <r>
    <x v="795"/>
    <n v="44"/>
    <s v="Female"/>
    <s v="High"/>
    <x v="1"/>
    <s v="Buensuseso"/>
    <x v="14"/>
    <x v="17"/>
    <x v="789"/>
    <x v="1"/>
    <x v="2"/>
    <n v="2"/>
    <s v="High"/>
    <s v="Very Sensitive"/>
    <n v="0"/>
    <n v="7"/>
    <s v="Smartphone"/>
    <x v="83"/>
    <b v="1"/>
    <x v="0"/>
    <n v="3"/>
  </r>
  <r>
    <x v="796"/>
    <n v="44"/>
    <s v="Male"/>
    <s v="Middle"/>
    <x v="2"/>
    <s v="Kozel’shchyna"/>
    <x v="75"/>
    <x v="3"/>
    <x v="790"/>
    <x v="1"/>
    <x v="0"/>
    <n v="5"/>
    <s v="None"/>
    <s v="Not Sensitive"/>
    <n v="2"/>
    <n v="8"/>
    <s v="Smartphone"/>
    <x v="215"/>
    <b v="0"/>
    <x v="1"/>
    <n v="9"/>
  </r>
  <r>
    <x v="797"/>
    <n v="44"/>
    <s v="Female"/>
    <s v="High"/>
    <x v="1"/>
    <s v="Cigedang"/>
    <x v="5"/>
    <x v="14"/>
    <x v="791"/>
    <x v="0"/>
    <x v="2"/>
    <n v="2"/>
    <s v="High"/>
    <s v="Not Sensitive"/>
    <n v="2"/>
    <n v="2"/>
    <s v="Smartphone"/>
    <x v="129"/>
    <b v="0"/>
    <x v="2"/>
    <n v="1"/>
  </r>
  <r>
    <x v="798"/>
    <n v="44"/>
    <s v="Male"/>
    <s v="Middle"/>
    <x v="1"/>
    <s v="Cimara"/>
    <x v="5"/>
    <x v="11"/>
    <x v="792"/>
    <x v="0"/>
    <x v="4"/>
    <n v="4"/>
    <s v="Low"/>
    <s v="Not Sensitive"/>
    <n v="0"/>
    <n v="2"/>
    <s v="Desktop"/>
    <x v="251"/>
    <b v="1"/>
    <x v="0"/>
    <n v="4"/>
  </r>
  <r>
    <x v="799"/>
    <n v="44"/>
    <s v="Other"/>
    <s v="Middle"/>
    <x v="2"/>
    <s v="Poá"/>
    <x v="29"/>
    <x v="1"/>
    <x v="793"/>
    <x v="2"/>
    <x v="3"/>
    <n v="5"/>
    <s v="None"/>
    <s v="Very Sensitive"/>
    <n v="1"/>
    <n v="2"/>
    <s v="Smartphone"/>
    <x v="104"/>
    <b v="0"/>
    <x v="0"/>
    <n v="10"/>
  </r>
  <r>
    <x v="800"/>
    <n v="44"/>
    <s v="Female"/>
    <s v="High"/>
    <x v="0"/>
    <s v="Miyazu"/>
    <x v="4"/>
    <x v="19"/>
    <x v="794"/>
    <x v="0"/>
    <x v="2"/>
    <n v="1"/>
    <s v="None"/>
    <s v="Very Sensitive"/>
    <n v="0"/>
    <n v="9"/>
    <s v="Smartphone"/>
    <x v="246"/>
    <b v="0"/>
    <x v="2"/>
    <n v="8"/>
  </r>
  <r>
    <x v="801"/>
    <n v="44"/>
    <s v="Male"/>
    <s v="High"/>
    <x v="2"/>
    <s v="Jardin"/>
    <x v="14"/>
    <x v="4"/>
    <x v="795"/>
    <x v="0"/>
    <x v="0"/>
    <n v="4"/>
    <s v="None"/>
    <s v="Somewhat Sensitive"/>
    <n v="2"/>
    <n v="5"/>
    <s v="Desktop"/>
    <x v="250"/>
    <b v="0"/>
    <x v="3"/>
    <n v="1"/>
  </r>
  <r>
    <x v="802"/>
    <n v="44"/>
    <s v="Other"/>
    <s v="Middle"/>
    <x v="0"/>
    <s v="Sobinka"/>
    <x v="1"/>
    <x v="23"/>
    <x v="796"/>
    <x v="2"/>
    <x v="4"/>
    <n v="1"/>
    <s v="Low"/>
    <s v="Somewhat Sensitive"/>
    <n v="2"/>
    <n v="7"/>
    <s v="Desktop"/>
    <x v="223"/>
    <b v="0"/>
    <x v="3"/>
    <n v="1"/>
  </r>
  <r>
    <x v="803"/>
    <n v="44"/>
    <s v="Male"/>
    <s v="High"/>
    <x v="2"/>
    <s v="Praia"/>
    <x v="134"/>
    <x v="22"/>
    <x v="797"/>
    <x v="0"/>
    <x v="3"/>
    <n v="5"/>
    <s v="None"/>
    <s v="Somewhat Sensitive"/>
    <n v="0"/>
    <n v="6"/>
    <s v="Desktop"/>
    <x v="77"/>
    <b v="1"/>
    <x v="1"/>
    <n v="7"/>
  </r>
  <r>
    <x v="804"/>
    <n v="44"/>
    <s v="Male"/>
    <s v="High"/>
    <x v="1"/>
    <s v="Bugarama"/>
    <x v="135"/>
    <x v="18"/>
    <x v="798"/>
    <x v="1"/>
    <x v="0"/>
    <n v="2"/>
    <s v="None"/>
    <s v="Somewhat Sensitive"/>
    <n v="1"/>
    <n v="6"/>
    <s v="Desktop"/>
    <x v="23"/>
    <b v="0"/>
    <x v="0"/>
    <n v="14"/>
  </r>
  <r>
    <x v="805"/>
    <n v="44"/>
    <s v="Other"/>
    <s v="Middle"/>
    <x v="0"/>
    <s v="Tío Pujio"/>
    <x v="18"/>
    <x v="0"/>
    <x v="799"/>
    <x v="0"/>
    <x v="4"/>
    <n v="4"/>
    <s v="High"/>
    <s v="Very Sensitive"/>
    <n v="2"/>
    <n v="5"/>
    <s v="Smartphone"/>
    <x v="327"/>
    <b v="1"/>
    <x v="2"/>
    <n v="7"/>
  </r>
  <r>
    <x v="806"/>
    <n v="44"/>
    <s v="Female"/>
    <s v="High"/>
    <x v="0"/>
    <s v="Mineiros"/>
    <x v="29"/>
    <x v="17"/>
    <x v="800"/>
    <x v="0"/>
    <x v="4"/>
    <n v="3"/>
    <s v="Low"/>
    <s v="Very Sensitive"/>
    <n v="2"/>
    <n v="10"/>
    <s v="Tablet"/>
    <x v="194"/>
    <b v="1"/>
    <x v="0"/>
    <n v="14"/>
  </r>
  <r>
    <x v="807"/>
    <n v="44"/>
    <s v="Female"/>
    <s v="Middle"/>
    <x v="2"/>
    <s v="Muara"/>
    <x v="5"/>
    <x v="17"/>
    <x v="801"/>
    <x v="1"/>
    <x v="0"/>
    <n v="3"/>
    <s v="High"/>
    <s v="Somewhat Sensitive"/>
    <n v="0"/>
    <n v="4"/>
    <s v="Desktop"/>
    <x v="78"/>
    <b v="1"/>
    <x v="2"/>
    <n v="4"/>
  </r>
  <r>
    <x v="808"/>
    <n v="44"/>
    <s v="Male"/>
    <s v="High"/>
    <x v="1"/>
    <s v="Jelat"/>
    <x v="95"/>
    <x v="7"/>
    <x v="802"/>
    <x v="1"/>
    <x v="4"/>
    <n v="1"/>
    <s v="High"/>
    <s v="Very Sensitive"/>
    <n v="2"/>
    <n v="7"/>
    <s v="Tablet"/>
    <x v="28"/>
    <b v="0"/>
    <x v="2"/>
    <n v="14"/>
  </r>
  <r>
    <x v="809"/>
    <n v="44"/>
    <s v="Female"/>
    <s v="Middle"/>
    <x v="1"/>
    <s v="Łeba"/>
    <x v="8"/>
    <x v="5"/>
    <x v="803"/>
    <x v="1"/>
    <x v="1"/>
    <n v="4"/>
    <s v="Medium"/>
    <s v="Very Sensitive"/>
    <n v="0"/>
    <n v="6"/>
    <s v="Smartphone"/>
    <x v="100"/>
    <b v="1"/>
    <x v="2"/>
    <n v="3"/>
  </r>
  <r>
    <x v="810"/>
    <n v="44"/>
    <s v="Female"/>
    <s v="Middle"/>
    <x v="2"/>
    <s v="São Torcato"/>
    <x v="17"/>
    <x v="4"/>
    <x v="804"/>
    <x v="2"/>
    <x v="1"/>
    <n v="4"/>
    <s v="High"/>
    <s v="Somewhat Sensitive"/>
    <n v="0"/>
    <n v="3"/>
    <s v="Tablet"/>
    <x v="85"/>
    <b v="1"/>
    <x v="3"/>
    <n v="12"/>
  </r>
  <r>
    <x v="811"/>
    <n v="44"/>
    <s v="Male"/>
    <s v="Middle"/>
    <x v="2"/>
    <s v="Fangshan"/>
    <x v="3"/>
    <x v="17"/>
    <x v="805"/>
    <x v="2"/>
    <x v="2"/>
    <n v="5"/>
    <s v="Medium"/>
    <s v="Not Sensitive"/>
    <n v="1"/>
    <n v="3"/>
    <s v="Smartphone"/>
    <x v="210"/>
    <b v="0"/>
    <x v="2"/>
    <n v="8"/>
  </r>
  <r>
    <x v="812"/>
    <n v="44"/>
    <s v="Female"/>
    <s v="Middle"/>
    <x v="0"/>
    <s v="Lahan Sai"/>
    <x v="58"/>
    <x v="9"/>
    <x v="806"/>
    <x v="1"/>
    <x v="3"/>
    <n v="1"/>
    <s v="None"/>
    <s v="Somewhat Sensitive"/>
    <n v="0"/>
    <n v="8"/>
    <s v="Smartphone"/>
    <x v="65"/>
    <b v="0"/>
    <x v="3"/>
    <n v="1"/>
  </r>
  <r>
    <x v="813"/>
    <n v="44"/>
    <s v="Female"/>
    <s v="Middle"/>
    <x v="2"/>
    <s v="As Sawdā"/>
    <x v="130"/>
    <x v="16"/>
    <x v="807"/>
    <x v="1"/>
    <x v="1"/>
    <n v="1"/>
    <s v="Low"/>
    <s v="Not Sensitive"/>
    <n v="2"/>
    <n v="4"/>
    <s v="Smartphone"/>
    <x v="328"/>
    <b v="1"/>
    <x v="2"/>
    <n v="8"/>
  </r>
  <r>
    <x v="814"/>
    <n v="44"/>
    <s v="Female"/>
    <s v="High"/>
    <x v="0"/>
    <s v="Araci"/>
    <x v="29"/>
    <x v="0"/>
    <x v="808"/>
    <x v="2"/>
    <x v="3"/>
    <n v="4"/>
    <s v="Low"/>
    <s v="Very Sensitive"/>
    <n v="2"/>
    <n v="6"/>
    <s v="Smartphone"/>
    <x v="230"/>
    <b v="0"/>
    <x v="1"/>
    <n v="13"/>
  </r>
  <r>
    <x v="815"/>
    <n v="44"/>
    <s v="Female"/>
    <s v="High"/>
    <x v="2"/>
    <s v="Kuçovë"/>
    <x v="67"/>
    <x v="2"/>
    <x v="809"/>
    <x v="0"/>
    <x v="1"/>
    <n v="1"/>
    <s v="Low"/>
    <s v="Somewhat Sensitive"/>
    <n v="0"/>
    <n v="2"/>
    <s v="Desktop"/>
    <x v="284"/>
    <b v="0"/>
    <x v="2"/>
    <n v="1"/>
  </r>
  <r>
    <x v="816"/>
    <n v="44"/>
    <s v="Female"/>
    <s v="High"/>
    <x v="0"/>
    <s v="Aramayuan"/>
    <x v="13"/>
    <x v="0"/>
    <x v="810"/>
    <x v="0"/>
    <x v="2"/>
    <n v="4"/>
    <s v="High"/>
    <s v="Not Sensitive"/>
    <n v="2"/>
    <n v="4"/>
    <s v="Tablet"/>
    <x v="45"/>
    <b v="1"/>
    <x v="1"/>
    <n v="5"/>
  </r>
  <r>
    <x v="817"/>
    <n v="45"/>
    <s v="Male"/>
    <s v="Middle"/>
    <x v="2"/>
    <s v="Boro Utara"/>
    <x v="5"/>
    <x v="16"/>
    <x v="811"/>
    <x v="2"/>
    <x v="1"/>
    <n v="3"/>
    <s v="High"/>
    <s v="Not Sensitive"/>
    <n v="2"/>
    <n v="3"/>
    <s v="Tablet"/>
    <x v="283"/>
    <b v="0"/>
    <x v="3"/>
    <n v="7"/>
  </r>
  <r>
    <x v="818"/>
    <n v="45"/>
    <s v="Female"/>
    <s v="Middle"/>
    <x v="1"/>
    <s v="Tála"/>
    <x v="136"/>
    <x v="8"/>
    <x v="812"/>
    <x v="1"/>
    <x v="4"/>
    <n v="5"/>
    <s v="High"/>
    <s v="Very Sensitive"/>
    <n v="1"/>
    <n v="4"/>
    <s v="Tablet"/>
    <x v="298"/>
    <b v="1"/>
    <x v="3"/>
    <n v="3"/>
  </r>
  <r>
    <x v="819"/>
    <n v="45"/>
    <s v="Male"/>
    <s v="High"/>
    <x v="0"/>
    <s v="Hongshanzui"/>
    <x v="3"/>
    <x v="21"/>
    <x v="813"/>
    <x v="2"/>
    <x v="2"/>
    <n v="5"/>
    <s v="Low"/>
    <s v="Somewhat Sensitive"/>
    <n v="0"/>
    <n v="1"/>
    <s v="Smartphone"/>
    <x v="5"/>
    <b v="1"/>
    <x v="0"/>
    <n v="1"/>
  </r>
  <r>
    <x v="820"/>
    <n v="45"/>
    <s v="Male"/>
    <s v="Middle"/>
    <x v="1"/>
    <s v="Kawangkoan"/>
    <x v="5"/>
    <x v="10"/>
    <x v="814"/>
    <x v="0"/>
    <x v="2"/>
    <n v="2"/>
    <s v="None"/>
    <s v="Somewhat Sensitive"/>
    <n v="0"/>
    <n v="4"/>
    <s v="Tablet"/>
    <x v="205"/>
    <b v="1"/>
    <x v="1"/>
    <n v="1"/>
  </r>
  <r>
    <x v="821"/>
    <n v="45"/>
    <s v="Male"/>
    <s v="High"/>
    <x v="1"/>
    <s v="Yeniköy"/>
    <x v="90"/>
    <x v="9"/>
    <x v="815"/>
    <x v="2"/>
    <x v="3"/>
    <n v="3"/>
    <s v="Low"/>
    <s v="Not Sensitive"/>
    <n v="0"/>
    <n v="8"/>
    <s v="Desktop"/>
    <x v="220"/>
    <b v="1"/>
    <x v="3"/>
    <n v="7"/>
  </r>
  <r>
    <x v="822"/>
    <n v="45"/>
    <s v="Female"/>
    <s v="High"/>
    <x v="2"/>
    <s v="Peer"/>
    <x v="57"/>
    <x v="15"/>
    <x v="816"/>
    <x v="1"/>
    <x v="4"/>
    <n v="4"/>
    <s v="High"/>
    <s v="Not Sensitive"/>
    <n v="0"/>
    <n v="7"/>
    <s v="Smartphone"/>
    <x v="75"/>
    <b v="0"/>
    <x v="1"/>
    <n v="1"/>
  </r>
  <r>
    <x v="823"/>
    <n v="45"/>
    <s v="Female"/>
    <s v="High"/>
    <x v="0"/>
    <s v="Blokdesa Situgede"/>
    <x v="5"/>
    <x v="2"/>
    <x v="817"/>
    <x v="2"/>
    <x v="1"/>
    <n v="1"/>
    <s v="Low"/>
    <s v="Somewhat Sensitive"/>
    <n v="1"/>
    <n v="6"/>
    <s v="Desktop"/>
    <x v="329"/>
    <b v="0"/>
    <x v="2"/>
    <n v="14"/>
  </r>
  <r>
    <x v="824"/>
    <n v="45"/>
    <s v="Female"/>
    <s v="Middle"/>
    <x v="2"/>
    <s v="Tecpán Guatemala"/>
    <x v="84"/>
    <x v="14"/>
    <x v="818"/>
    <x v="0"/>
    <x v="2"/>
    <n v="1"/>
    <s v="None"/>
    <s v="Very Sensitive"/>
    <n v="1"/>
    <n v="10"/>
    <s v="Tablet"/>
    <x v="330"/>
    <b v="0"/>
    <x v="3"/>
    <n v="7"/>
  </r>
  <r>
    <x v="825"/>
    <n v="45"/>
    <s v="Other"/>
    <s v="Middle"/>
    <x v="0"/>
    <s v="Dabai"/>
    <x v="3"/>
    <x v="19"/>
    <x v="819"/>
    <x v="2"/>
    <x v="2"/>
    <n v="3"/>
    <s v="Low"/>
    <s v="Very Sensitive"/>
    <n v="0"/>
    <n v="8"/>
    <s v="Smartphone"/>
    <x v="331"/>
    <b v="1"/>
    <x v="1"/>
    <n v="10"/>
  </r>
  <r>
    <x v="826"/>
    <n v="45"/>
    <s v="Other"/>
    <s v="Middle"/>
    <x v="1"/>
    <s v="Campo Maior"/>
    <x v="29"/>
    <x v="19"/>
    <x v="820"/>
    <x v="1"/>
    <x v="0"/>
    <n v="3"/>
    <s v="High"/>
    <s v="Very Sensitive"/>
    <n v="2"/>
    <n v="6"/>
    <s v="Smartphone"/>
    <x v="4"/>
    <b v="1"/>
    <x v="0"/>
    <n v="10"/>
  </r>
  <r>
    <x v="827"/>
    <n v="45"/>
    <s v="Male"/>
    <s v="Middle"/>
    <x v="1"/>
    <s v="La Unión"/>
    <x v="119"/>
    <x v="17"/>
    <x v="821"/>
    <x v="1"/>
    <x v="0"/>
    <n v="2"/>
    <s v="Low"/>
    <s v="Very Sensitive"/>
    <n v="1"/>
    <n v="6"/>
    <s v="Tablet"/>
    <x v="45"/>
    <b v="1"/>
    <x v="1"/>
    <n v="1"/>
  </r>
  <r>
    <x v="828"/>
    <n v="45"/>
    <s v="Male"/>
    <s v="Middle"/>
    <x v="0"/>
    <s v="Chabařovice"/>
    <x v="19"/>
    <x v="3"/>
    <x v="822"/>
    <x v="0"/>
    <x v="2"/>
    <n v="5"/>
    <s v="None"/>
    <s v="Not Sensitive"/>
    <n v="2"/>
    <n v="2"/>
    <s v="Smartphone"/>
    <x v="111"/>
    <b v="0"/>
    <x v="3"/>
    <n v="8"/>
  </r>
  <r>
    <x v="829"/>
    <n v="45"/>
    <s v="Female"/>
    <s v="Middle"/>
    <x v="2"/>
    <s v="Zduńska Wola"/>
    <x v="8"/>
    <x v="16"/>
    <x v="823"/>
    <x v="1"/>
    <x v="1"/>
    <n v="5"/>
    <s v="High"/>
    <s v="Somewhat Sensitive"/>
    <n v="0"/>
    <n v="7"/>
    <s v="Desktop"/>
    <x v="256"/>
    <b v="0"/>
    <x v="1"/>
    <n v="3"/>
  </r>
  <r>
    <x v="830"/>
    <n v="45"/>
    <s v="Female"/>
    <s v="High"/>
    <x v="2"/>
    <s v="Santa Maria do Souto"/>
    <x v="17"/>
    <x v="3"/>
    <x v="824"/>
    <x v="2"/>
    <x v="4"/>
    <n v="4"/>
    <s v="High"/>
    <s v="Somewhat Sensitive"/>
    <n v="1"/>
    <n v="3"/>
    <s v="Tablet"/>
    <x v="225"/>
    <b v="0"/>
    <x v="0"/>
    <n v="3"/>
  </r>
  <r>
    <x v="831"/>
    <n v="45"/>
    <s v="Other"/>
    <s v="Middle"/>
    <x v="1"/>
    <s v="Rudnogorsk"/>
    <x v="1"/>
    <x v="13"/>
    <x v="825"/>
    <x v="0"/>
    <x v="3"/>
    <n v="5"/>
    <s v="Medium"/>
    <s v="Somewhat Sensitive"/>
    <n v="0"/>
    <n v="5"/>
    <s v="Desktop"/>
    <x v="332"/>
    <b v="0"/>
    <x v="2"/>
    <n v="8"/>
  </r>
  <r>
    <x v="832"/>
    <n v="45"/>
    <s v="Other"/>
    <s v="Middle"/>
    <x v="2"/>
    <s v="Dostoyevka"/>
    <x v="1"/>
    <x v="4"/>
    <x v="826"/>
    <x v="1"/>
    <x v="0"/>
    <n v="3"/>
    <s v="High"/>
    <s v="Somewhat Sensitive"/>
    <n v="0"/>
    <n v="4"/>
    <s v="Tablet"/>
    <x v="332"/>
    <b v="1"/>
    <x v="0"/>
    <n v="4"/>
  </r>
  <r>
    <x v="833"/>
    <n v="45"/>
    <s v="Female"/>
    <s v="Middle"/>
    <x v="1"/>
    <s v="Santa Marta"/>
    <x v="14"/>
    <x v="9"/>
    <x v="827"/>
    <x v="2"/>
    <x v="2"/>
    <n v="5"/>
    <s v="Medium"/>
    <s v="Very Sensitive"/>
    <n v="1"/>
    <n v="1"/>
    <s v="Smartphone"/>
    <x v="138"/>
    <b v="1"/>
    <x v="1"/>
    <n v="7"/>
  </r>
  <r>
    <x v="834"/>
    <n v="45"/>
    <s v="Male"/>
    <s v="Middle"/>
    <x v="2"/>
    <s v="Acheng"/>
    <x v="3"/>
    <x v="4"/>
    <x v="311"/>
    <x v="2"/>
    <x v="1"/>
    <n v="4"/>
    <s v="Low"/>
    <s v="Very Sensitive"/>
    <n v="1"/>
    <n v="5"/>
    <s v="Tablet"/>
    <x v="309"/>
    <b v="0"/>
    <x v="1"/>
    <n v="6"/>
  </r>
  <r>
    <x v="835"/>
    <n v="45"/>
    <s v="Other"/>
    <s v="Middle"/>
    <x v="0"/>
    <s v="Rakhiv"/>
    <x v="75"/>
    <x v="11"/>
    <x v="828"/>
    <x v="0"/>
    <x v="4"/>
    <n v="3"/>
    <s v="High"/>
    <s v="Not Sensitive"/>
    <n v="2"/>
    <n v="6"/>
    <s v="Desktop"/>
    <x v="45"/>
    <b v="1"/>
    <x v="2"/>
    <n v="11"/>
  </r>
  <r>
    <x v="836"/>
    <n v="45"/>
    <s v="Male"/>
    <s v="High"/>
    <x v="0"/>
    <s v="Sancha"/>
    <x v="3"/>
    <x v="15"/>
    <x v="829"/>
    <x v="2"/>
    <x v="1"/>
    <n v="5"/>
    <s v="High"/>
    <s v="Not Sensitive"/>
    <n v="2"/>
    <n v="1"/>
    <s v="Smartphone"/>
    <x v="211"/>
    <b v="1"/>
    <x v="2"/>
    <n v="11"/>
  </r>
  <r>
    <x v="837"/>
    <n v="45"/>
    <s v="Male"/>
    <s v="High"/>
    <x v="2"/>
    <s v="Jianmin"/>
    <x v="3"/>
    <x v="15"/>
    <x v="830"/>
    <x v="1"/>
    <x v="4"/>
    <n v="5"/>
    <s v="High"/>
    <s v="Very Sensitive"/>
    <n v="1"/>
    <n v="8"/>
    <s v="Tablet"/>
    <x v="4"/>
    <b v="0"/>
    <x v="2"/>
    <n v="11"/>
  </r>
  <r>
    <x v="838"/>
    <n v="45"/>
    <s v="Male"/>
    <s v="Middle"/>
    <x v="1"/>
    <s v="Semenivka"/>
    <x v="75"/>
    <x v="17"/>
    <x v="831"/>
    <x v="1"/>
    <x v="1"/>
    <n v="5"/>
    <s v="High"/>
    <s v="Somewhat Sensitive"/>
    <n v="2"/>
    <n v="10"/>
    <s v="Desktop"/>
    <x v="186"/>
    <b v="1"/>
    <x v="3"/>
    <n v="7"/>
  </r>
  <r>
    <x v="839"/>
    <n v="45"/>
    <s v="Male"/>
    <s v="High"/>
    <x v="1"/>
    <s v="Voznesenskoye"/>
    <x v="1"/>
    <x v="22"/>
    <x v="832"/>
    <x v="1"/>
    <x v="0"/>
    <n v="1"/>
    <s v="Low"/>
    <s v="Very Sensitive"/>
    <n v="0"/>
    <n v="1"/>
    <s v="Desktop"/>
    <x v="333"/>
    <b v="1"/>
    <x v="0"/>
    <n v="8"/>
  </r>
  <r>
    <x v="840"/>
    <n v="45"/>
    <s v="Female"/>
    <s v="High"/>
    <x v="0"/>
    <s v="Lianghu"/>
    <x v="3"/>
    <x v="16"/>
    <x v="833"/>
    <x v="2"/>
    <x v="3"/>
    <n v="1"/>
    <s v="None"/>
    <s v="Very Sensitive"/>
    <n v="1"/>
    <n v="2"/>
    <s v="Smartphone"/>
    <x v="256"/>
    <b v="0"/>
    <x v="0"/>
    <n v="1"/>
  </r>
  <r>
    <x v="841"/>
    <n v="45"/>
    <s v="Other"/>
    <s v="Middle"/>
    <x v="1"/>
    <s v="Karabash"/>
    <x v="1"/>
    <x v="4"/>
    <x v="834"/>
    <x v="2"/>
    <x v="2"/>
    <n v="2"/>
    <s v="None"/>
    <s v="Very Sensitive"/>
    <n v="1"/>
    <n v="3"/>
    <s v="Tablet"/>
    <x v="2"/>
    <b v="1"/>
    <x v="1"/>
    <n v="6"/>
  </r>
  <r>
    <x v="842"/>
    <n v="45"/>
    <s v="Male"/>
    <s v="Middle"/>
    <x v="1"/>
    <s v="Boundiali"/>
    <x v="137"/>
    <x v="14"/>
    <x v="835"/>
    <x v="2"/>
    <x v="3"/>
    <n v="3"/>
    <s v="Low"/>
    <s v="Very Sensitive"/>
    <n v="0"/>
    <n v="2"/>
    <s v="Desktop"/>
    <x v="67"/>
    <b v="1"/>
    <x v="1"/>
    <n v="12"/>
  </r>
  <r>
    <x v="843"/>
    <n v="45"/>
    <s v="Male"/>
    <s v="Middle"/>
    <x v="0"/>
    <s v="Văn Giang"/>
    <x v="88"/>
    <x v="0"/>
    <x v="836"/>
    <x v="2"/>
    <x v="2"/>
    <n v="5"/>
    <s v="None"/>
    <s v="Somewhat Sensitive"/>
    <n v="0"/>
    <n v="10"/>
    <s v="Desktop"/>
    <x v="60"/>
    <b v="0"/>
    <x v="2"/>
    <n v="3"/>
  </r>
  <r>
    <x v="844"/>
    <n v="45"/>
    <s v="Male"/>
    <s v="High"/>
    <x v="2"/>
    <s v="Palampal"/>
    <x v="40"/>
    <x v="19"/>
    <x v="837"/>
    <x v="2"/>
    <x v="0"/>
    <n v="5"/>
    <s v="Low"/>
    <s v="Not Sensitive"/>
    <n v="2"/>
    <n v="1"/>
    <s v="Smartphone"/>
    <x v="283"/>
    <b v="1"/>
    <x v="0"/>
    <n v="13"/>
  </r>
  <r>
    <x v="845"/>
    <n v="45"/>
    <s v="Female"/>
    <s v="Middle"/>
    <x v="1"/>
    <s v="Ettelbruck"/>
    <x v="128"/>
    <x v="4"/>
    <x v="838"/>
    <x v="1"/>
    <x v="3"/>
    <n v="5"/>
    <s v="Low"/>
    <s v="Not Sensitive"/>
    <n v="0"/>
    <n v="5"/>
    <s v="Tablet"/>
    <x v="244"/>
    <b v="0"/>
    <x v="3"/>
    <n v="3"/>
  </r>
  <r>
    <x v="846"/>
    <n v="45"/>
    <s v="Other"/>
    <s v="High"/>
    <x v="0"/>
    <s v="Lonpao Dajah"/>
    <x v="5"/>
    <x v="8"/>
    <x v="839"/>
    <x v="2"/>
    <x v="4"/>
    <n v="4"/>
    <s v="High"/>
    <s v="Not Sensitive"/>
    <n v="0"/>
    <n v="3"/>
    <s v="Smartphone"/>
    <x v="210"/>
    <b v="1"/>
    <x v="3"/>
    <n v="14"/>
  </r>
  <r>
    <x v="847"/>
    <n v="45"/>
    <s v="Female"/>
    <s v="Middle"/>
    <x v="2"/>
    <s v="San Carlos"/>
    <x v="13"/>
    <x v="11"/>
    <x v="840"/>
    <x v="0"/>
    <x v="2"/>
    <n v="1"/>
    <s v="High"/>
    <s v="Very Sensitive"/>
    <n v="0"/>
    <n v="4"/>
    <s v="Tablet"/>
    <x v="112"/>
    <b v="1"/>
    <x v="1"/>
    <n v="2"/>
  </r>
  <r>
    <x v="848"/>
    <n v="45"/>
    <s v="Male"/>
    <s v="High"/>
    <x v="2"/>
    <s v="El Caño"/>
    <x v="49"/>
    <x v="0"/>
    <x v="841"/>
    <x v="2"/>
    <x v="2"/>
    <n v="3"/>
    <s v="High"/>
    <s v="Very Sensitive"/>
    <n v="1"/>
    <n v="8"/>
    <s v="Tablet"/>
    <x v="173"/>
    <b v="1"/>
    <x v="2"/>
    <n v="4"/>
  </r>
  <r>
    <x v="849"/>
    <n v="45"/>
    <s v="Male"/>
    <s v="Middle"/>
    <x v="1"/>
    <s v="Limoges"/>
    <x v="24"/>
    <x v="9"/>
    <x v="842"/>
    <x v="1"/>
    <x v="1"/>
    <n v="4"/>
    <s v="High"/>
    <s v="Somewhat Sensitive"/>
    <n v="1"/>
    <n v="7"/>
    <s v="Desktop"/>
    <x v="102"/>
    <b v="1"/>
    <x v="0"/>
    <n v="13"/>
  </r>
  <r>
    <x v="850"/>
    <n v="46"/>
    <s v="Female"/>
    <s v="Middle"/>
    <x v="1"/>
    <s v="Oeoh"/>
    <x v="5"/>
    <x v="3"/>
    <x v="843"/>
    <x v="1"/>
    <x v="3"/>
    <n v="3"/>
    <s v="Medium"/>
    <s v="Somewhat Sensitive"/>
    <n v="1"/>
    <n v="1"/>
    <s v="Desktop"/>
    <x v="156"/>
    <b v="1"/>
    <x v="1"/>
    <n v="2"/>
  </r>
  <r>
    <x v="851"/>
    <n v="46"/>
    <s v="Female"/>
    <s v="Middle"/>
    <x v="2"/>
    <s v="Topol’noye"/>
    <x v="1"/>
    <x v="10"/>
    <x v="844"/>
    <x v="0"/>
    <x v="0"/>
    <n v="5"/>
    <s v="High"/>
    <s v="Not Sensitive"/>
    <n v="1"/>
    <n v="1"/>
    <s v="Tablet"/>
    <x v="323"/>
    <b v="0"/>
    <x v="2"/>
    <n v="1"/>
  </r>
  <r>
    <x v="852"/>
    <n v="46"/>
    <s v="Female"/>
    <s v="Middle"/>
    <x v="0"/>
    <s v="Pélla"/>
    <x v="10"/>
    <x v="20"/>
    <x v="845"/>
    <x v="0"/>
    <x v="4"/>
    <n v="2"/>
    <s v="None"/>
    <s v="Very Sensitive"/>
    <n v="1"/>
    <n v="2"/>
    <s v="Tablet"/>
    <x v="180"/>
    <b v="1"/>
    <x v="3"/>
    <n v="5"/>
  </r>
  <r>
    <x v="853"/>
    <n v="46"/>
    <s v="Other"/>
    <s v="High"/>
    <x v="2"/>
    <s v="Jesús Menéndez"/>
    <x v="28"/>
    <x v="2"/>
    <x v="846"/>
    <x v="2"/>
    <x v="2"/>
    <n v="1"/>
    <s v="High"/>
    <s v="Somewhat Sensitive"/>
    <n v="0"/>
    <n v="2"/>
    <s v="Tablet"/>
    <x v="255"/>
    <b v="1"/>
    <x v="1"/>
    <n v="8"/>
  </r>
  <r>
    <x v="854"/>
    <n v="46"/>
    <s v="Female"/>
    <s v="Middle"/>
    <x v="0"/>
    <s v="Pameungpeuk"/>
    <x v="5"/>
    <x v="20"/>
    <x v="847"/>
    <x v="0"/>
    <x v="3"/>
    <n v="2"/>
    <s v="Medium"/>
    <s v="Not Sensitive"/>
    <n v="2"/>
    <n v="4"/>
    <s v="Tablet"/>
    <x v="317"/>
    <b v="0"/>
    <x v="0"/>
    <n v="9"/>
  </r>
  <r>
    <x v="855"/>
    <n v="46"/>
    <s v="Female"/>
    <s v="Middle"/>
    <x v="1"/>
    <s v="Mrągowo"/>
    <x v="8"/>
    <x v="7"/>
    <x v="848"/>
    <x v="1"/>
    <x v="3"/>
    <n v="5"/>
    <s v="Low"/>
    <s v="Not Sensitive"/>
    <n v="1"/>
    <n v="8"/>
    <s v="Desktop"/>
    <x v="296"/>
    <b v="1"/>
    <x v="1"/>
    <n v="4"/>
  </r>
  <r>
    <x v="856"/>
    <n v="46"/>
    <s v="Male"/>
    <s v="Middle"/>
    <x v="0"/>
    <s v="Belūsovka"/>
    <x v="33"/>
    <x v="1"/>
    <x v="849"/>
    <x v="0"/>
    <x v="3"/>
    <n v="2"/>
    <s v="Medium"/>
    <s v="Somewhat Sensitive"/>
    <n v="1"/>
    <n v="5"/>
    <s v="Smartphone"/>
    <x v="126"/>
    <b v="0"/>
    <x v="1"/>
    <n v="7"/>
  </r>
  <r>
    <x v="857"/>
    <n v="46"/>
    <s v="Male"/>
    <s v="Middle"/>
    <x v="0"/>
    <s v="Rozhdestveno"/>
    <x v="1"/>
    <x v="15"/>
    <x v="850"/>
    <x v="0"/>
    <x v="4"/>
    <n v="5"/>
    <s v="High"/>
    <s v="Not Sensitive"/>
    <n v="2"/>
    <n v="9"/>
    <s v="Smartphone"/>
    <x v="302"/>
    <b v="0"/>
    <x v="0"/>
    <n v="13"/>
  </r>
  <r>
    <x v="858"/>
    <n v="46"/>
    <s v="Female"/>
    <s v="High"/>
    <x v="2"/>
    <s v="Yangping"/>
    <x v="3"/>
    <x v="20"/>
    <x v="851"/>
    <x v="1"/>
    <x v="3"/>
    <n v="1"/>
    <s v="High"/>
    <s v="Not Sensitive"/>
    <n v="1"/>
    <n v="6"/>
    <s v="Tablet"/>
    <x v="271"/>
    <b v="0"/>
    <x v="0"/>
    <n v="3"/>
  </r>
  <r>
    <x v="859"/>
    <n v="46"/>
    <s v="Female"/>
    <s v="High"/>
    <x v="2"/>
    <s v="Payapa"/>
    <x v="13"/>
    <x v="2"/>
    <x v="852"/>
    <x v="0"/>
    <x v="3"/>
    <n v="2"/>
    <s v="Medium"/>
    <s v="Somewhat Sensitive"/>
    <n v="2"/>
    <n v="1"/>
    <s v="Smartphone"/>
    <x v="83"/>
    <b v="0"/>
    <x v="2"/>
    <n v="4"/>
  </r>
  <r>
    <x v="860"/>
    <n v="46"/>
    <s v="Male"/>
    <s v="High"/>
    <x v="1"/>
    <s v="Phong Điền"/>
    <x v="88"/>
    <x v="16"/>
    <x v="853"/>
    <x v="2"/>
    <x v="0"/>
    <n v="2"/>
    <s v="Low"/>
    <s v="Not Sensitive"/>
    <n v="1"/>
    <n v="8"/>
    <s v="Desktop"/>
    <x v="199"/>
    <b v="0"/>
    <x v="0"/>
    <n v="13"/>
  </r>
  <r>
    <x v="861"/>
    <n v="46"/>
    <s v="Female"/>
    <s v="High"/>
    <x v="1"/>
    <s v="São Cristóvão"/>
    <x v="29"/>
    <x v="14"/>
    <x v="854"/>
    <x v="0"/>
    <x v="1"/>
    <n v="2"/>
    <s v="Medium"/>
    <s v="Very Sensitive"/>
    <n v="0"/>
    <n v="5"/>
    <s v="Smartphone"/>
    <x v="311"/>
    <b v="1"/>
    <x v="2"/>
    <n v="14"/>
  </r>
  <r>
    <x v="862"/>
    <n v="46"/>
    <s v="Female"/>
    <s v="High"/>
    <x v="1"/>
    <s v="Argenteuil"/>
    <x v="24"/>
    <x v="4"/>
    <x v="855"/>
    <x v="0"/>
    <x v="1"/>
    <n v="2"/>
    <s v="Low"/>
    <s v="Very Sensitive"/>
    <n v="0"/>
    <n v="6"/>
    <s v="Desktop"/>
    <x v="72"/>
    <b v="1"/>
    <x v="3"/>
    <n v="10"/>
  </r>
  <r>
    <x v="863"/>
    <n v="46"/>
    <s v="Female"/>
    <s v="High"/>
    <x v="1"/>
    <s v="Demuk"/>
    <x v="5"/>
    <x v="17"/>
    <x v="856"/>
    <x v="0"/>
    <x v="3"/>
    <n v="3"/>
    <s v="Medium"/>
    <s v="Somewhat Sensitive"/>
    <n v="0"/>
    <n v="5"/>
    <s v="Desktop"/>
    <x v="282"/>
    <b v="0"/>
    <x v="3"/>
    <n v="5"/>
  </r>
  <r>
    <x v="864"/>
    <n v="46"/>
    <s v="Male"/>
    <s v="Middle"/>
    <x v="1"/>
    <s v="Jixian"/>
    <x v="3"/>
    <x v="18"/>
    <x v="857"/>
    <x v="2"/>
    <x v="1"/>
    <n v="4"/>
    <s v="None"/>
    <s v="Somewhat Sensitive"/>
    <n v="1"/>
    <n v="9"/>
    <s v="Smartphone"/>
    <x v="238"/>
    <b v="0"/>
    <x v="3"/>
    <n v="10"/>
  </r>
  <r>
    <x v="865"/>
    <n v="46"/>
    <s v="Male"/>
    <s v="Middle"/>
    <x v="1"/>
    <s v="Marolambo"/>
    <x v="48"/>
    <x v="1"/>
    <x v="858"/>
    <x v="2"/>
    <x v="2"/>
    <n v="3"/>
    <s v="Medium"/>
    <s v="Somewhat Sensitive"/>
    <n v="1"/>
    <n v="7"/>
    <s v="Tablet"/>
    <x v="334"/>
    <b v="0"/>
    <x v="2"/>
    <n v="14"/>
  </r>
  <r>
    <x v="866"/>
    <n v="46"/>
    <s v="Female"/>
    <s v="High"/>
    <x v="0"/>
    <s v="Adelaide"/>
    <x v="111"/>
    <x v="14"/>
    <x v="859"/>
    <x v="2"/>
    <x v="0"/>
    <n v="3"/>
    <s v="High"/>
    <s v="Very Sensitive"/>
    <n v="0"/>
    <n v="6"/>
    <s v="Tablet"/>
    <x v="325"/>
    <b v="0"/>
    <x v="2"/>
    <n v="11"/>
  </r>
  <r>
    <x v="867"/>
    <n v="46"/>
    <s v="Male"/>
    <s v="Middle"/>
    <x v="2"/>
    <s v="Sabon Gari-Nangere"/>
    <x v="9"/>
    <x v="3"/>
    <x v="860"/>
    <x v="1"/>
    <x v="4"/>
    <n v="3"/>
    <s v="High"/>
    <s v="Very Sensitive"/>
    <n v="1"/>
    <n v="7"/>
    <s v="Desktop"/>
    <x v="266"/>
    <b v="0"/>
    <x v="1"/>
    <n v="12"/>
  </r>
  <r>
    <x v="868"/>
    <n v="46"/>
    <s v="Male"/>
    <s v="High"/>
    <x v="1"/>
    <s v="Jiaozuo"/>
    <x v="3"/>
    <x v="2"/>
    <x v="861"/>
    <x v="0"/>
    <x v="3"/>
    <n v="5"/>
    <s v="High"/>
    <s v="Somewhat Sensitive"/>
    <n v="2"/>
    <n v="4"/>
    <s v="Smartphone"/>
    <x v="148"/>
    <b v="0"/>
    <x v="1"/>
    <n v="13"/>
  </r>
  <r>
    <x v="869"/>
    <n v="46"/>
    <s v="Male"/>
    <s v="Middle"/>
    <x v="2"/>
    <s v="Buzen"/>
    <x v="4"/>
    <x v="7"/>
    <x v="862"/>
    <x v="1"/>
    <x v="4"/>
    <n v="5"/>
    <s v="Medium"/>
    <s v="Somewhat Sensitive"/>
    <n v="2"/>
    <n v="7"/>
    <s v="Smartphone"/>
    <x v="224"/>
    <b v="0"/>
    <x v="0"/>
    <n v="6"/>
  </r>
  <r>
    <x v="870"/>
    <n v="46"/>
    <s v="Other"/>
    <s v="Middle"/>
    <x v="1"/>
    <s v="Bistrinci"/>
    <x v="52"/>
    <x v="14"/>
    <x v="863"/>
    <x v="1"/>
    <x v="4"/>
    <n v="5"/>
    <s v="Medium"/>
    <s v="Very Sensitive"/>
    <n v="1"/>
    <n v="6"/>
    <s v="Desktop"/>
    <x v="14"/>
    <b v="1"/>
    <x v="3"/>
    <n v="1"/>
  </r>
  <r>
    <x v="871"/>
    <n v="46"/>
    <s v="Male"/>
    <s v="High"/>
    <x v="0"/>
    <s v="Margasari"/>
    <x v="5"/>
    <x v="3"/>
    <x v="864"/>
    <x v="1"/>
    <x v="0"/>
    <n v="1"/>
    <s v="High"/>
    <s v="Somewhat Sensitive"/>
    <n v="1"/>
    <n v="6"/>
    <s v="Tablet"/>
    <x v="83"/>
    <b v="0"/>
    <x v="0"/>
    <n v="3"/>
  </r>
  <r>
    <x v="872"/>
    <n v="46"/>
    <s v="Female"/>
    <s v="Middle"/>
    <x v="0"/>
    <s v="Ahar"/>
    <x v="55"/>
    <x v="19"/>
    <x v="865"/>
    <x v="2"/>
    <x v="1"/>
    <n v="5"/>
    <s v="None"/>
    <s v="Somewhat Sensitive"/>
    <n v="2"/>
    <n v="3"/>
    <s v="Desktop"/>
    <x v="6"/>
    <b v="1"/>
    <x v="1"/>
    <n v="3"/>
  </r>
  <r>
    <x v="873"/>
    <n v="46"/>
    <s v="Other"/>
    <s v="High"/>
    <x v="1"/>
    <s v="Meijiang"/>
    <x v="3"/>
    <x v="22"/>
    <x v="866"/>
    <x v="1"/>
    <x v="0"/>
    <n v="5"/>
    <s v="None"/>
    <s v="Somewhat Sensitive"/>
    <n v="0"/>
    <n v="6"/>
    <s v="Smartphone"/>
    <x v="244"/>
    <b v="0"/>
    <x v="3"/>
    <n v="6"/>
  </r>
  <r>
    <x v="874"/>
    <n v="46"/>
    <s v="Male"/>
    <s v="High"/>
    <x v="2"/>
    <s v="Embu Guaçu"/>
    <x v="29"/>
    <x v="0"/>
    <x v="867"/>
    <x v="0"/>
    <x v="3"/>
    <n v="4"/>
    <s v="Low"/>
    <s v="Very Sensitive"/>
    <n v="2"/>
    <n v="7"/>
    <s v="Desktop"/>
    <x v="56"/>
    <b v="1"/>
    <x v="0"/>
    <n v="12"/>
  </r>
  <r>
    <x v="875"/>
    <n v="46"/>
    <s v="Female"/>
    <s v="Middle"/>
    <x v="2"/>
    <s v="Estância"/>
    <x v="29"/>
    <x v="13"/>
    <x v="868"/>
    <x v="1"/>
    <x v="3"/>
    <n v="1"/>
    <s v="None"/>
    <s v="Somewhat Sensitive"/>
    <n v="1"/>
    <n v="1"/>
    <s v="Desktop"/>
    <x v="335"/>
    <b v="1"/>
    <x v="0"/>
    <n v="4"/>
  </r>
  <r>
    <x v="876"/>
    <n v="46"/>
    <s v="Female"/>
    <s v="High"/>
    <x v="2"/>
    <s v="Hejiang"/>
    <x v="3"/>
    <x v="0"/>
    <x v="869"/>
    <x v="2"/>
    <x v="2"/>
    <n v="1"/>
    <s v="None"/>
    <s v="Very Sensitive"/>
    <n v="2"/>
    <n v="6"/>
    <s v="Smartphone"/>
    <x v="118"/>
    <b v="0"/>
    <x v="3"/>
    <n v="5"/>
  </r>
  <r>
    <x v="877"/>
    <n v="47"/>
    <s v="Male"/>
    <s v="High"/>
    <x v="1"/>
    <s v="Ostashkov"/>
    <x v="1"/>
    <x v="8"/>
    <x v="870"/>
    <x v="1"/>
    <x v="0"/>
    <n v="4"/>
    <s v="Low"/>
    <s v="Somewhat Sensitive"/>
    <n v="1"/>
    <n v="1"/>
    <s v="Tablet"/>
    <x v="311"/>
    <b v="1"/>
    <x v="0"/>
    <n v="10"/>
  </r>
  <r>
    <x v="878"/>
    <n v="47"/>
    <s v="Female"/>
    <s v="Middle"/>
    <x v="2"/>
    <s v="La Mohammedia"/>
    <x v="86"/>
    <x v="2"/>
    <x v="871"/>
    <x v="0"/>
    <x v="0"/>
    <n v="2"/>
    <s v="High"/>
    <s v="Not Sensitive"/>
    <n v="1"/>
    <n v="3"/>
    <s v="Desktop"/>
    <x v="207"/>
    <b v="1"/>
    <x v="1"/>
    <n v="5"/>
  </r>
  <r>
    <x v="879"/>
    <n v="47"/>
    <s v="Male"/>
    <s v="High"/>
    <x v="1"/>
    <s v="Florida"/>
    <x v="25"/>
    <x v="10"/>
    <x v="872"/>
    <x v="1"/>
    <x v="1"/>
    <n v="2"/>
    <s v="None"/>
    <s v="Somewhat Sensitive"/>
    <n v="2"/>
    <n v="5"/>
    <s v="Tablet"/>
    <x v="46"/>
    <b v="1"/>
    <x v="2"/>
    <n v="1"/>
  </r>
  <r>
    <x v="880"/>
    <n v="47"/>
    <s v="Other"/>
    <s v="Middle"/>
    <x v="0"/>
    <s v="Suvorov"/>
    <x v="1"/>
    <x v="3"/>
    <x v="873"/>
    <x v="0"/>
    <x v="2"/>
    <n v="2"/>
    <s v="Low"/>
    <s v="Very Sensitive"/>
    <n v="1"/>
    <n v="4"/>
    <s v="Tablet"/>
    <x v="116"/>
    <b v="1"/>
    <x v="1"/>
    <n v="9"/>
  </r>
  <r>
    <x v="881"/>
    <n v="47"/>
    <s v="Male"/>
    <s v="Middle"/>
    <x v="2"/>
    <s v="Porangatu"/>
    <x v="29"/>
    <x v="5"/>
    <x v="874"/>
    <x v="1"/>
    <x v="0"/>
    <n v="1"/>
    <s v="Medium"/>
    <s v="Very Sensitive"/>
    <n v="1"/>
    <n v="2"/>
    <s v="Smartphone"/>
    <x v="298"/>
    <b v="1"/>
    <x v="0"/>
    <n v="11"/>
  </r>
  <r>
    <x v="882"/>
    <n v="47"/>
    <s v="Male"/>
    <s v="Middle"/>
    <x v="1"/>
    <s v="San José Acatempa"/>
    <x v="84"/>
    <x v="1"/>
    <x v="875"/>
    <x v="2"/>
    <x v="0"/>
    <n v="5"/>
    <s v="High"/>
    <s v="Somewhat Sensitive"/>
    <n v="2"/>
    <n v="10"/>
    <s v="Smartphone"/>
    <x v="257"/>
    <b v="0"/>
    <x v="1"/>
    <n v="10"/>
  </r>
  <r>
    <x v="883"/>
    <n v="47"/>
    <s v="Male"/>
    <s v="Middle"/>
    <x v="1"/>
    <s v="Sinarwangi"/>
    <x v="5"/>
    <x v="9"/>
    <x v="876"/>
    <x v="1"/>
    <x v="4"/>
    <n v="3"/>
    <s v="Low"/>
    <s v="Not Sensitive"/>
    <n v="1"/>
    <n v="8"/>
    <s v="Tablet"/>
    <x v="286"/>
    <b v="0"/>
    <x v="2"/>
    <n v="10"/>
  </r>
  <r>
    <x v="884"/>
    <n v="47"/>
    <s v="Male"/>
    <s v="High"/>
    <x v="2"/>
    <s v="Zhovkva"/>
    <x v="75"/>
    <x v="19"/>
    <x v="877"/>
    <x v="1"/>
    <x v="4"/>
    <n v="4"/>
    <s v="None"/>
    <s v="Very Sensitive"/>
    <n v="0"/>
    <n v="4"/>
    <s v="Tablet"/>
    <x v="288"/>
    <b v="1"/>
    <x v="2"/>
    <n v="9"/>
  </r>
  <r>
    <x v="885"/>
    <n v="47"/>
    <s v="Male"/>
    <s v="High"/>
    <x v="1"/>
    <s v="Colima"/>
    <x v="16"/>
    <x v="14"/>
    <x v="878"/>
    <x v="0"/>
    <x v="1"/>
    <n v="2"/>
    <s v="Low"/>
    <s v="Somewhat Sensitive"/>
    <n v="1"/>
    <n v="10"/>
    <s v="Desktop"/>
    <x v="107"/>
    <b v="0"/>
    <x v="3"/>
    <n v="10"/>
  </r>
  <r>
    <x v="886"/>
    <n v="47"/>
    <s v="Female"/>
    <s v="Middle"/>
    <x v="1"/>
    <s v="White River"/>
    <x v="100"/>
    <x v="9"/>
    <x v="879"/>
    <x v="1"/>
    <x v="0"/>
    <n v="4"/>
    <s v="Medium"/>
    <s v="Somewhat Sensitive"/>
    <n v="2"/>
    <n v="4"/>
    <s v="Smartphone"/>
    <x v="336"/>
    <b v="0"/>
    <x v="1"/>
    <n v="11"/>
  </r>
  <r>
    <x v="887"/>
    <n v="47"/>
    <s v="Male"/>
    <s v="Middle"/>
    <x v="0"/>
    <s v="Kiev"/>
    <x v="75"/>
    <x v="3"/>
    <x v="880"/>
    <x v="2"/>
    <x v="2"/>
    <n v="2"/>
    <s v="Medium"/>
    <s v="Very Sensitive"/>
    <n v="1"/>
    <n v="6"/>
    <s v="Smartphone"/>
    <x v="228"/>
    <b v="0"/>
    <x v="0"/>
    <n v="7"/>
  </r>
  <r>
    <x v="888"/>
    <n v="47"/>
    <s v="Male"/>
    <s v="High"/>
    <x v="1"/>
    <s v="Lomintsevskiy"/>
    <x v="1"/>
    <x v="12"/>
    <x v="881"/>
    <x v="1"/>
    <x v="3"/>
    <n v="1"/>
    <s v="Low"/>
    <s v="Somewhat Sensitive"/>
    <n v="1"/>
    <n v="10"/>
    <s v="Smartphone"/>
    <x v="70"/>
    <b v="0"/>
    <x v="2"/>
    <n v="5"/>
  </r>
  <r>
    <x v="889"/>
    <n v="47"/>
    <s v="Female"/>
    <s v="Middle"/>
    <x v="2"/>
    <s v="Mount Ayliff"/>
    <x v="100"/>
    <x v="22"/>
    <x v="882"/>
    <x v="1"/>
    <x v="2"/>
    <n v="5"/>
    <s v="Low"/>
    <s v="Very Sensitive"/>
    <n v="0"/>
    <n v="1"/>
    <s v="Desktop"/>
    <x v="206"/>
    <b v="0"/>
    <x v="1"/>
    <n v="4"/>
  </r>
  <r>
    <x v="890"/>
    <n v="47"/>
    <s v="Male"/>
    <s v="High"/>
    <x v="2"/>
    <s v="Adani"/>
    <x v="40"/>
    <x v="13"/>
    <x v="883"/>
    <x v="2"/>
    <x v="1"/>
    <n v="4"/>
    <s v="Medium"/>
    <s v="Somewhat Sensitive"/>
    <n v="2"/>
    <n v="5"/>
    <s v="Smartphone"/>
    <x v="23"/>
    <b v="0"/>
    <x v="0"/>
    <n v="5"/>
  </r>
  <r>
    <x v="891"/>
    <n v="47"/>
    <s v="Female"/>
    <s v="Middle"/>
    <x v="0"/>
    <s v="Ugra"/>
    <x v="40"/>
    <x v="15"/>
    <x v="884"/>
    <x v="2"/>
    <x v="0"/>
    <n v="4"/>
    <s v="None"/>
    <s v="Not Sensitive"/>
    <n v="0"/>
    <n v="5"/>
    <s v="Tablet"/>
    <x v="337"/>
    <b v="1"/>
    <x v="1"/>
    <n v="4"/>
  </r>
  <r>
    <x v="892"/>
    <n v="47"/>
    <s v="Female"/>
    <s v="Middle"/>
    <x v="2"/>
    <s v="Liuzuo"/>
    <x v="3"/>
    <x v="10"/>
    <x v="885"/>
    <x v="1"/>
    <x v="2"/>
    <n v="3"/>
    <s v="None"/>
    <s v="Somewhat Sensitive"/>
    <n v="2"/>
    <n v="3"/>
    <s v="Tablet"/>
    <x v="180"/>
    <b v="1"/>
    <x v="2"/>
    <n v="10"/>
  </r>
  <r>
    <x v="893"/>
    <n v="47"/>
    <s v="Male"/>
    <s v="Middle"/>
    <x v="1"/>
    <s v="Tamorot"/>
    <x v="11"/>
    <x v="18"/>
    <x v="886"/>
    <x v="2"/>
    <x v="3"/>
    <n v="1"/>
    <s v="High"/>
    <s v="Very Sensitive"/>
    <n v="1"/>
    <n v="1"/>
    <s v="Desktop"/>
    <x v="336"/>
    <b v="1"/>
    <x v="3"/>
    <n v="14"/>
  </r>
  <r>
    <x v="894"/>
    <n v="47"/>
    <s v="Female"/>
    <s v="High"/>
    <x v="0"/>
    <s v="Veiga"/>
    <x v="12"/>
    <x v="19"/>
    <x v="887"/>
    <x v="0"/>
    <x v="1"/>
    <n v="3"/>
    <s v="None"/>
    <s v="Very Sensitive"/>
    <n v="2"/>
    <n v="4"/>
    <s v="Tablet"/>
    <x v="36"/>
    <b v="1"/>
    <x v="3"/>
    <n v="8"/>
  </r>
  <r>
    <x v="895"/>
    <n v="47"/>
    <s v="Female"/>
    <s v="Middle"/>
    <x v="1"/>
    <s v="Qingban"/>
    <x v="3"/>
    <x v="19"/>
    <x v="888"/>
    <x v="0"/>
    <x v="1"/>
    <n v="1"/>
    <s v="Low"/>
    <s v="Very Sensitive"/>
    <n v="2"/>
    <n v="10"/>
    <s v="Tablet"/>
    <x v="280"/>
    <b v="1"/>
    <x v="0"/>
    <n v="10"/>
  </r>
  <r>
    <x v="896"/>
    <n v="47"/>
    <s v="Male"/>
    <s v="High"/>
    <x v="0"/>
    <s v="Arnprior"/>
    <x v="21"/>
    <x v="6"/>
    <x v="889"/>
    <x v="0"/>
    <x v="1"/>
    <n v="3"/>
    <s v="Medium"/>
    <s v="Somewhat Sensitive"/>
    <n v="0"/>
    <n v="3"/>
    <s v="Smartphone"/>
    <x v="304"/>
    <b v="1"/>
    <x v="1"/>
    <n v="11"/>
  </r>
  <r>
    <x v="897"/>
    <n v="47"/>
    <s v="Female"/>
    <s v="High"/>
    <x v="1"/>
    <s v="Lyon"/>
    <x v="24"/>
    <x v="19"/>
    <x v="890"/>
    <x v="0"/>
    <x v="1"/>
    <n v="5"/>
    <s v="None"/>
    <s v="Very Sensitive"/>
    <n v="1"/>
    <n v="8"/>
    <s v="Desktop"/>
    <x v="201"/>
    <b v="1"/>
    <x v="1"/>
    <n v="3"/>
  </r>
  <r>
    <x v="898"/>
    <n v="47"/>
    <s v="Female"/>
    <s v="High"/>
    <x v="1"/>
    <s v="Oslo"/>
    <x v="81"/>
    <x v="1"/>
    <x v="891"/>
    <x v="0"/>
    <x v="4"/>
    <n v="1"/>
    <s v="Medium"/>
    <s v="Very Sensitive"/>
    <n v="0"/>
    <n v="2"/>
    <s v="Smartphone"/>
    <x v="303"/>
    <b v="1"/>
    <x v="3"/>
    <n v="9"/>
  </r>
  <r>
    <x v="899"/>
    <n v="47"/>
    <s v="Male"/>
    <s v="Middle"/>
    <x v="0"/>
    <s v="Rawa Mazowiecka"/>
    <x v="8"/>
    <x v="21"/>
    <x v="892"/>
    <x v="2"/>
    <x v="0"/>
    <n v="1"/>
    <s v="Low"/>
    <s v="Somewhat Sensitive"/>
    <n v="2"/>
    <n v="7"/>
    <s v="Smartphone"/>
    <x v="333"/>
    <b v="1"/>
    <x v="0"/>
    <n v="11"/>
  </r>
  <r>
    <x v="900"/>
    <n v="47"/>
    <s v="Female"/>
    <s v="High"/>
    <x v="0"/>
    <s v="Coro"/>
    <x v="68"/>
    <x v="15"/>
    <x v="893"/>
    <x v="1"/>
    <x v="4"/>
    <n v="4"/>
    <s v="None"/>
    <s v="Somewhat Sensitive"/>
    <n v="0"/>
    <n v="5"/>
    <s v="Desktop"/>
    <x v="244"/>
    <b v="0"/>
    <x v="3"/>
    <n v="10"/>
  </r>
  <r>
    <x v="901"/>
    <n v="47"/>
    <s v="Female"/>
    <s v="High"/>
    <x v="1"/>
    <s v="Proletarsk"/>
    <x v="1"/>
    <x v="22"/>
    <x v="894"/>
    <x v="0"/>
    <x v="3"/>
    <n v="1"/>
    <s v="Low"/>
    <s v="Somewhat Sensitive"/>
    <n v="0"/>
    <n v="8"/>
    <s v="Desktop"/>
    <x v="230"/>
    <b v="1"/>
    <x v="1"/>
    <n v="3"/>
  </r>
  <r>
    <x v="902"/>
    <n v="47"/>
    <s v="Female"/>
    <s v="High"/>
    <x v="0"/>
    <s v="Tipaz"/>
    <x v="11"/>
    <x v="1"/>
    <x v="895"/>
    <x v="0"/>
    <x v="0"/>
    <n v="5"/>
    <s v="None"/>
    <s v="Somewhat Sensitive"/>
    <n v="2"/>
    <n v="2"/>
    <s v="Smartphone"/>
    <x v="81"/>
    <b v="0"/>
    <x v="0"/>
    <n v="13"/>
  </r>
  <r>
    <x v="903"/>
    <n v="47"/>
    <s v="Female"/>
    <s v="Middle"/>
    <x v="2"/>
    <s v="San Marcos"/>
    <x v="84"/>
    <x v="15"/>
    <x v="896"/>
    <x v="2"/>
    <x v="1"/>
    <n v="5"/>
    <s v="Medium"/>
    <s v="Not Sensitive"/>
    <n v="2"/>
    <n v="6"/>
    <s v="Tablet"/>
    <x v="206"/>
    <b v="0"/>
    <x v="1"/>
    <n v="6"/>
  </r>
  <r>
    <x v="904"/>
    <n v="48"/>
    <s v="Male"/>
    <s v="High"/>
    <x v="1"/>
    <s v="Bronnitsy"/>
    <x v="1"/>
    <x v="0"/>
    <x v="897"/>
    <x v="0"/>
    <x v="1"/>
    <n v="4"/>
    <s v="None"/>
    <s v="Somewhat Sensitive"/>
    <n v="0"/>
    <n v="10"/>
    <s v="Smartphone"/>
    <x v="245"/>
    <b v="1"/>
    <x v="2"/>
    <n v="7"/>
  </r>
  <r>
    <x v="905"/>
    <n v="48"/>
    <s v="Male"/>
    <s v="Middle"/>
    <x v="0"/>
    <s v="Camp Ithier"/>
    <x v="77"/>
    <x v="9"/>
    <x v="898"/>
    <x v="0"/>
    <x v="2"/>
    <n v="5"/>
    <s v="High"/>
    <s v="Not Sensitive"/>
    <n v="0"/>
    <n v="3"/>
    <s v="Desktop"/>
    <x v="99"/>
    <b v="0"/>
    <x v="1"/>
    <n v="13"/>
  </r>
  <r>
    <x v="906"/>
    <n v="48"/>
    <s v="Male"/>
    <s v="Middle"/>
    <x v="1"/>
    <s v="Ndewel"/>
    <x v="138"/>
    <x v="10"/>
    <x v="899"/>
    <x v="1"/>
    <x v="1"/>
    <n v="2"/>
    <s v="Medium"/>
    <s v="Very Sensitive"/>
    <n v="0"/>
    <n v="6"/>
    <s v="Smartphone"/>
    <x v="231"/>
    <b v="0"/>
    <x v="0"/>
    <n v="7"/>
  </r>
  <r>
    <x v="907"/>
    <n v="48"/>
    <s v="Male"/>
    <s v="Middle"/>
    <x v="1"/>
    <s v="Benito Juarez"/>
    <x v="16"/>
    <x v="13"/>
    <x v="900"/>
    <x v="0"/>
    <x v="4"/>
    <n v="5"/>
    <s v="High"/>
    <s v="Not Sensitive"/>
    <n v="0"/>
    <n v="2"/>
    <s v="Tablet"/>
    <x v="322"/>
    <b v="0"/>
    <x v="1"/>
    <n v="4"/>
  </r>
  <r>
    <x v="908"/>
    <n v="48"/>
    <s v="Other"/>
    <s v="High"/>
    <x v="2"/>
    <s v="Hengdian"/>
    <x v="3"/>
    <x v="8"/>
    <x v="901"/>
    <x v="1"/>
    <x v="3"/>
    <n v="3"/>
    <s v="None"/>
    <s v="Not Sensitive"/>
    <n v="0"/>
    <n v="9"/>
    <s v="Tablet"/>
    <x v="238"/>
    <b v="1"/>
    <x v="1"/>
    <n v="4"/>
  </r>
  <r>
    <x v="909"/>
    <n v="48"/>
    <s v="Male"/>
    <s v="Middle"/>
    <x v="1"/>
    <s v="Shostka"/>
    <x v="75"/>
    <x v="22"/>
    <x v="902"/>
    <x v="2"/>
    <x v="4"/>
    <n v="2"/>
    <s v="High"/>
    <s v="Not Sensitive"/>
    <n v="0"/>
    <n v="1"/>
    <s v="Desktop"/>
    <x v="208"/>
    <b v="0"/>
    <x v="0"/>
    <n v="11"/>
  </r>
  <r>
    <x v="910"/>
    <n v="48"/>
    <s v="Female"/>
    <s v="High"/>
    <x v="0"/>
    <s v="Pukekohe East"/>
    <x v="139"/>
    <x v="12"/>
    <x v="903"/>
    <x v="2"/>
    <x v="4"/>
    <n v="1"/>
    <s v="Low"/>
    <s v="Very Sensitive"/>
    <n v="0"/>
    <n v="7"/>
    <s v="Desktop"/>
    <x v="191"/>
    <b v="0"/>
    <x v="0"/>
    <n v="4"/>
  </r>
  <r>
    <x v="911"/>
    <n v="48"/>
    <s v="Male"/>
    <s v="Middle"/>
    <x v="2"/>
    <s v="Mi’ersi"/>
    <x v="3"/>
    <x v="0"/>
    <x v="904"/>
    <x v="2"/>
    <x v="2"/>
    <n v="1"/>
    <s v="Low"/>
    <s v="Very Sensitive"/>
    <n v="1"/>
    <n v="4"/>
    <s v="Tablet"/>
    <x v="250"/>
    <b v="1"/>
    <x v="3"/>
    <n v="4"/>
  </r>
  <r>
    <x v="912"/>
    <n v="48"/>
    <s v="Female"/>
    <s v="Middle"/>
    <x v="1"/>
    <s v="Huancabamba"/>
    <x v="43"/>
    <x v="6"/>
    <x v="905"/>
    <x v="1"/>
    <x v="1"/>
    <n v="3"/>
    <s v="High"/>
    <s v="Somewhat Sensitive"/>
    <n v="0"/>
    <n v="7"/>
    <s v="Tablet"/>
    <x v="132"/>
    <b v="0"/>
    <x v="3"/>
    <n v="6"/>
  </r>
  <r>
    <x v="913"/>
    <n v="48"/>
    <s v="Female"/>
    <s v="Middle"/>
    <x v="2"/>
    <s v="Shanghu"/>
    <x v="3"/>
    <x v="22"/>
    <x v="906"/>
    <x v="2"/>
    <x v="3"/>
    <n v="3"/>
    <s v="None"/>
    <s v="Very Sensitive"/>
    <n v="1"/>
    <n v="10"/>
    <s v="Tablet"/>
    <x v="4"/>
    <b v="1"/>
    <x v="2"/>
    <n v="10"/>
  </r>
  <r>
    <x v="914"/>
    <n v="48"/>
    <s v="Female"/>
    <s v="High"/>
    <x v="2"/>
    <s v="Saint-Jouan-des-Guérets"/>
    <x v="24"/>
    <x v="19"/>
    <x v="907"/>
    <x v="1"/>
    <x v="3"/>
    <n v="2"/>
    <s v="Medium"/>
    <s v="Somewhat Sensitive"/>
    <n v="2"/>
    <n v="1"/>
    <s v="Smartphone"/>
    <x v="290"/>
    <b v="0"/>
    <x v="3"/>
    <n v="7"/>
  </r>
  <r>
    <x v="915"/>
    <n v="48"/>
    <s v="Male"/>
    <s v="Middle"/>
    <x v="0"/>
    <s v="Zbraslavice"/>
    <x v="19"/>
    <x v="4"/>
    <x v="908"/>
    <x v="2"/>
    <x v="3"/>
    <n v="3"/>
    <s v="High"/>
    <s v="Somewhat Sensitive"/>
    <n v="1"/>
    <n v="9"/>
    <s v="Tablet"/>
    <x v="336"/>
    <b v="0"/>
    <x v="0"/>
    <n v="5"/>
  </r>
  <r>
    <x v="916"/>
    <n v="48"/>
    <s v="Female"/>
    <s v="High"/>
    <x v="1"/>
    <s v="Spasskoye"/>
    <x v="1"/>
    <x v="15"/>
    <x v="909"/>
    <x v="1"/>
    <x v="4"/>
    <n v="5"/>
    <s v="High"/>
    <s v="Very Sensitive"/>
    <n v="1"/>
    <n v="5"/>
    <s v="Desktop"/>
    <x v="324"/>
    <b v="1"/>
    <x v="2"/>
    <n v="4"/>
  </r>
  <r>
    <x v="917"/>
    <n v="48"/>
    <s v="Female"/>
    <s v="High"/>
    <x v="2"/>
    <s v="Jinqiao"/>
    <x v="3"/>
    <x v="23"/>
    <x v="910"/>
    <x v="2"/>
    <x v="4"/>
    <n v="5"/>
    <s v="High"/>
    <s v="Very Sensitive"/>
    <n v="1"/>
    <n v="8"/>
    <s v="Smartphone"/>
    <x v="80"/>
    <b v="0"/>
    <x v="2"/>
    <n v="14"/>
  </r>
  <r>
    <x v="918"/>
    <n v="48"/>
    <s v="Male"/>
    <s v="Middle"/>
    <x v="0"/>
    <s v="Nabīnagar"/>
    <x v="0"/>
    <x v="10"/>
    <x v="911"/>
    <x v="0"/>
    <x v="3"/>
    <n v="3"/>
    <s v="None"/>
    <s v="Somewhat Sensitive"/>
    <n v="2"/>
    <n v="10"/>
    <s v="Desktop"/>
    <x v="230"/>
    <b v="1"/>
    <x v="0"/>
    <n v="7"/>
  </r>
  <r>
    <x v="919"/>
    <n v="48"/>
    <s v="Male"/>
    <s v="High"/>
    <x v="2"/>
    <s v="Bigaa"/>
    <x v="13"/>
    <x v="6"/>
    <x v="912"/>
    <x v="1"/>
    <x v="2"/>
    <n v="5"/>
    <s v="Medium"/>
    <s v="Not Sensitive"/>
    <n v="2"/>
    <n v="9"/>
    <s v="Tablet"/>
    <x v="338"/>
    <b v="1"/>
    <x v="2"/>
    <n v="6"/>
  </r>
  <r>
    <x v="920"/>
    <n v="48"/>
    <s v="Male"/>
    <s v="Middle"/>
    <x v="1"/>
    <s v="Cendagah"/>
    <x v="5"/>
    <x v="18"/>
    <x v="913"/>
    <x v="0"/>
    <x v="4"/>
    <n v="4"/>
    <s v="Medium"/>
    <s v="Somewhat Sensitive"/>
    <n v="2"/>
    <n v="9"/>
    <s v="Tablet"/>
    <x v="61"/>
    <b v="1"/>
    <x v="0"/>
    <n v="13"/>
  </r>
  <r>
    <x v="921"/>
    <n v="48"/>
    <s v="Female"/>
    <s v="High"/>
    <x v="1"/>
    <s v="Likhoy"/>
    <x v="75"/>
    <x v="1"/>
    <x v="914"/>
    <x v="1"/>
    <x v="4"/>
    <n v="3"/>
    <s v="High"/>
    <s v="Not Sensitive"/>
    <n v="0"/>
    <n v="1"/>
    <s v="Tablet"/>
    <x v="10"/>
    <b v="1"/>
    <x v="3"/>
    <n v="5"/>
  </r>
  <r>
    <x v="922"/>
    <n v="48"/>
    <s v="Female"/>
    <s v="Middle"/>
    <x v="0"/>
    <s v="Banjar Medura"/>
    <x v="5"/>
    <x v="6"/>
    <x v="915"/>
    <x v="2"/>
    <x v="1"/>
    <n v="4"/>
    <s v="Medium"/>
    <s v="Somewhat Sensitive"/>
    <n v="0"/>
    <n v="6"/>
    <s v="Desktop"/>
    <x v="311"/>
    <b v="0"/>
    <x v="1"/>
    <n v="2"/>
  </r>
  <r>
    <x v="923"/>
    <n v="48"/>
    <s v="Other"/>
    <s v="High"/>
    <x v="1"/>
    <s v="Yaguaraparo"/>
    <x v="68"/>
    <x v="12"/>
    <x v="916"/>
    <x v="0"/>
    <x v="0"/>
    <n v="5"/>
    <s v="High"/>
    <s v="Not Sensitive"/>
    <n v="2"/>
    <n v="7"/>
    <s v="Desktop"/>
    <x v="119"/>
    <b v="0"/>
    <x v="1"/>
    <n v="14"/>
  </r>
  <r>
    <x v="924"/>
    <n v="48"/>
    <s v="Female"/>
    <s v="High"/>
    <x v="1"/>
    <s v="Soroti"/>
    <x v="79"/>
    <x v="9"/>
    <x v="917"/>
    <x v="1"/>
    <x v="2"/>
    <n v="5"/>
    <s v="Low"/>
    <s v="Very Sensitive"/>
    <n v="2"/>
    <n v="3"/>
    <s v="Smartphone"/>
    <x v="140"/>
    <b v="1"/>
    <x v="2"/>
    <n v="1"/>
  </r>
  <r>
    <x v="925"/>
    <n v="48"/>
    <s v="Female"/>
    <s v="Middle"/>
    <x v="1"/>
    <s v="Villavicencio"/>
    <x v="14"/>
    <x v="12"/>
    <x v="918"/>
    <x v="1"/>
    <x v="0"/>
    <n v="2"/>
    <s v="None"/>
    <s v="Not Sensitive"/>
    <n v="0"/>
    <n v="1"/>
    <s v="Desktop"/>
    <x v="66"/>
    <b v="0"/>
    <x v="1"/>
    <n v="8"/>
  </r>
  <r>
    <x v="926"/>
    <n v="48"/>
    <s v="Male"/>
    <s v="Middle"/>
    <x v="2"/>
    <s v="Pegões"/>
    <x v="17"/>
    <x v="20"/>
    <x v="919"/>
    <x v="0"/>
    <x v="1"/>
    <n v="3"/>
    <s v="Medium"/>
    <s v="Very Sensitive"/>
    <n v="1"/>
    <n v="8"/>
    <s v="Smartphone"/>
    <x v="339"/>
    <b v="1"/>
    <x v="0"/>
    <n v="9"/>
  </r>
  <r>
    <x v="927"/>
    <n v="48"/>
    <s v="Male"/>
    <s v="Middle"/>
    <x v="2"/>
    <s v="Postřekov"/>
    <x v="19"/>
    <x v="22"/>
    <x v="511"/>
    <x v="1"/>
    <x v="0"/>
    <n v="4"/>
    <s v="Low"/>
    <s v="Not Sensitive"/>
    <n v="2"/>
    <n v="7"/>
    <s v="Tablet"/>
    <x v="153"/>
    <b v="1"/>
    <x v="1"/>
    <n v="4"/>
  </r>
  <r>
    <x v="928"/>
    <n v="48"/>
    <s v="Male"/>
    <s v="Middle"/>
    <x v="2"/>
    <s v="Jianggang"/>
    <x v="3"/>
    <x v="10"/>
    <x v="920"/>
    <x v="1"/>
    <x v="2"/>
    <n v="1"/>
    <s v="High"/>
    <s v="Not Sensitive"/>
    <n v="2"/>
    <n v="4"/>
    <s v="Smartphone"/>
    <x v="142"/>
    <b v="1"/>
    <x v="2"/>
    <n v="8"/>
  </r>
  <r>
    <x v="929"/>
    <n v="48"/>
    <s v="Male"/>
    <s v="Middle"/>
    <x v="0"/>
    <s v="Vichuga"/>
    <x v="1"/>
    <x v="8"/>
    <x v="921"/>
    <x v="1"/>
    <x v="4"/>
    <n v="1"/>
    <s v="High"/>
    <s v="Very Sensitive"/>
    <n v="0"/>
    <n v="2"/>
    <s v="Desktop"/>
    <x v="150"/>
    <b v="1"/>
    <x v="1"/>
    <n v="2"/>
  </r>
  <r>
    <x v="930"/>
    <n v="48"/>
    <s v="Male"/>
    <s v="Middle"/>
    <x v="2"/>
    <s v="Yaizu"/>
    <x v="4"/>
    <x v="21"/>
    <x v="922"/>
    <x v="0"/>
    <x v="0"/>
    <n v="1"/>
    <s v="Low"/>
    <s v="Not Sensitive"/>
    <n v="1"/>
    <n v="8"/>
    <s v="Desktop"/>
    <x v="254"/>
    <b v="0"/>
    <x v="2"/>
    <n v="11"/>
  </r>
  <r>
    <x v="931"/>
    <n v="49"/>
    <s v="Male"/>
    <s v="High"/>
    <x v="1"/>
    <s v="Huocheng"/>
    <x v="3"/>
    <x v="10"/>
    <x v="923"/>
    <x v="1"/>
    <x v="1"/>
    <n v="1"/>
    <s v="Medium"/>
    <s v="Not Sensitive"/>
    <n v="1"/>
    <n v="5"/>
    <s v="Tablet"/>
    <x v="316"/>
    <b v="1"/>
    <x v="0"/>
    <n v="6"/>
  </r>
  <r>
    <x v="932"/>
    <n v="49"/>
    <s v="Female"/>
    <s v="Middle"/>
    <x v="0"/>
    <s v="Fengjiang"/>
    <x v="3"/>
    <x v="9"/>
    <x v="924"/>
    <x v="0"/>
    <x v="2"/>
    <n v="1"/>
    <s v="None"/>
    <s v="Somewhat Sensitive"/>
    <n v="0"/>
    <n v="4"/>
    <s v="Desktop"/>
    <x v="111"/>
    <b v="0"/>
    <x v="0"/>
    <n v="14"/>
  </r>
  <r>
    <x v="933"/>
    <n v="49"/>
    <s v="Female"/>
    <s v="Middle"/>
    <x v="1"/>
    <s v="Marseille"/>
    <x v="24"/>
    <x v="19"/>
    <x v="925"/>
    <x v="2"/>
    <x v="3"/>
    <n v="4"/>
    <s v="Low"/>
    <s v="Somewhat Sensitive"/>
    <n v="1"/>
    <n v="2"/>
    <s v="Desktop"/>
    <x v="161"/>
    <b v="1"/>
    <x v="3"/>
    <n v="1"/>
  </r>
  <r>
    <x v="934"/>
    <n v="49"/>
    <s v="Male"/>
    <s v="High"/>
    <x v="1"/>
    <s v="Hachiōji"/>
    <x v="4"/>
    <x v="8"/>
    <x v="926"/>
    <x v="2"/>
    <x v="4"/>
    <n v="2"/>
    <s v="High"/>
    <s v="Somewhat Sensitive"/>
    <n v="0"/>
    <n v="2"/>
    <s v="Desktop"/>
    <x v="209"/>
    <b v="0"/>
    <x v="3"/>
    <n v="5"/>
  </r>
  <r>
    <x v="935"/>
    <n v="49"/>
    <s v="Other"/>
    <s v="High"/>
    <x v="2"/>
    <s v="Freiburg im Breisgau"/>
    <x v="78"/>
    <x v="5"/>
    <x v="927"/>
    <x v="2"/>
    <x v="4"/>
    <n v="3"/>
    <s v="Medium"/>
    <s v="Very Sensitive"/>
    <n v="0"/>
    <n v="9"/>
    <s v="Tablet"/>
    <x v="130"/>
    <b v="0"/>
    <x v="1"/>
    <n v="14"/>
  </r>
  <r>
    <x v="936"/>
    <n v="49"/>
    <s v="Male"/>
    <s v="High"/>
    <x v="2"/>
    <s v="Pancas"/>
    <x v="29"/>
    <x v="7"/>
    <x v="928"/>
    <x v="2"/>
    <x v="3"/>
    <n v="2"/>
    <s v="High"/>
    <s v="Very Sensitive"/>
    <n v="2"/>
    <n v="4"/>
    <s v="Smartphone"/>
    <x v="54"/>
    <b v="1"/>
    <x v="3"/>
    <n v="6"/>
  </r>
  <r>
    <x v="937"/>
    <n v="49"/>
    <s v="Male"/>
    <s v="High"/>
    <x v="2"/>
    <s v="Betong"/>
    <x v="58"/>
    <x v="12"/>
    <x v="929"/>
    <x v="0"/>
    <x v="3"/>
    <n v="2"/>
    <s v="High"/>
    <s v="Somewhat Sensitive"/>
    <n v="0"/>
    <n v="7"/>
    <s v="Smartphone"/>
    <x v="180"/>
    <b v="0"/>
    <x v="3"/>
    <n v="6"/>
  </r>
  <r>
    <x v="938"/>
    <n v="49"/>
    <s v="Female"/>
    <s v="Middle"/>
    <x v="1"/>
    <s v="Torsby"/>
    <x v="7"/>
    <x v="17"/>
    <x v="930"/>
    <x v="1"/>
    <x v="1"/>
    <n v="2"/>
    <s v="High"/>
    <s v="Very Sensitive"/>
    <n v="1"/>
    <n v="1"/>
    <s v="Desktop"/>
    <x v="7"/>
    <b v="1"/>
    <x v="0"/>
    <n v="9"/>
  </r>
  <r>
    <x v="939"/>
    <n v="49"/>
    <s v="Female"/>
    <s v="Middle"/>
    <x v="0"/>
    <s v="Huangni"/>
    <x v="3"/>
    <x v="16"/>
    <x v="931"/>
    <x v="1"/>
    <x v="2"/>
    <n v="3"/>
    <s v="None"/>
    <s v="Very Sensitive"/>
    <n v="0"/>
    <n v="7"/>
    <s v="Tablet"/>
    <x v="277"/>
    <b v="1"/>
    <x v="1"/>
    <n v="11"/>
  </r>
  <r>
    <x v="940"/>
    <n v="49"/>
    <s v="Male"/>
    <s v="Middle"/>
    <x v="1"/>
    <s v="Moju"/>
    <x v="29"/>
    <x v="11"/>
    <x v="932"/>
    <x v="2"/>
    <x v="0"/>
    <n v="2"/>
    <s v="None"/>
    <s v="Very Sensitive"/>
    <n v="2"/>
    <n v="9"/>
    <s v="Tablet"/>
    <x v="71"/>
    <b v="0"/>
    <x v="3"/>
    <n v="13"/>
  </r>
  <r>
    <x v="941"/>
    <n v="49"/>
    <s v="Male"/>
    <s v="Middle"/>
    <x v="0"/>
    <s v="Celso Ramos"/>
    <x v="29"/>
    <x v="23"/>
    <x v="933"/>
    <x v="0"/>
    <x v="4"/>
    <n v="1"/>
    <s v="None"/>
    <s v="Somewhat Sensitive"/>
    <n v="1"/>
    <n v="8"/>
    <s v="Tablet"/>
    <x v="79"/>
    <b v="1"/>
    <x v="0"/>
    <n v="9"/>
  </r>
  <r>
    <x v="942"/>
    <n v="49"/>
    <s v="Male"/>
    <s v="High"/>
    <x v="0"/>
    <s v="Gromadka"/>
    <x v="8"/>
    <x v="6"/>
    <x v="934"/>
    <x v="1"/>
    <x v="1"/>
    <n v="3"/>
    <s v="Low"/>
    <s v="Not Sensitive"/>
    <n v="1"/>
    <n v="6"/>
    <s v="Desktop"/>
    <x v="269"/>
    <b v="0"/>
    <x v="0"/>
    <n v="13"/>
  </r>
  <r>
    <x v="943"/>
    <n v="49"/>
    <s v="Male"/>
    <s v="Middle"/>
    <x v="0"/>
    <s v="Shreveport"/>
    <x v="25"/>
    <x v="6"/>
    <x v="935"/>
    <x v="1"/>
    <x v="2"/>
    <n v="2"/>
    <s v="High"/>
    <s v="Very Sensitive"/>
    <n v="1"/>
    <n v="10"/>
    <s v="Tablet"/>
    <x v="313"/>
    <b v="1"/>
    <x v="1"/>
    <n v="3"/>
  </r>
  <r>
    <x v="944"/>
    <n v="49"/>
    <s v="Male"/>
    <s v="High"/>
    <x v="1"/>
    <s v="Pindiga"/>
    <x v="9"/>
    <x v="19"/>
    <x v="936"/>
    <x v="0"/>
    <x v="2"/>
    <n v="1"/>
    <s v="None"/>
    <s v="Not Sensitive"/>
    <n v="1"/>
    <n v="8"/>
    <s v="Desktop"/>
    <x v="242"/>
    <b v="1"/>
    <x v="1"/>
    <n v="5"/>
  </r>
  <r>
    <x v="945"/>
    <n v="49"/>
    <s v="Male"/>
    <s v="Middle"/>
    <x v="1"/>
    <s v="La Ravoire"/>
    <x v="24"/>
    <x v="23"/>
    <x v="937"/>
    <x v="1"/>
    <x v="2"/>
    <n v="5"/>
    <s v="Medium"/>
    <s v="Somewhat Sensitive"/>
    <n v="0"/>
    <n v="10"/>
    <s v="Smartphone"/>
    <x v="331"/>
    <b v="0"/>
    <x v="0"/>
    <n v="6"/>
  </r>
  <r>
    <x v="946"/>
    <n v="49"/>
    <s v="Female"/>
    <s v="Middle"/>
    <x v="0"/>
    <s v="Chełmiec"/>
    <x v="8"/>
    <x v="14"/>
    <x v="938"/>
    <x v="0"/>
    <x v="0"/>
    <n v="3"/>
    <s v="None"/>
    <s v="Somewhat Sensitive"/>
    <n v="1"/>
    <n v="10"/>
    <s v="Smartphone"/>
    <x v="275"/>
    <b v="1"/>
    <x v="3"/>
    <n v="4"/>
  </r>
  <r>
    <x v="947"/>
    <n v="49"/>
    <s v="Male"/>
    <s v="High"/>
    <x v="2"/>
    <s v="Tiang"/>
    <x v="3"/>
    <x v="2"/>
    <x v="939"/>
    <x v="2"/>
    <x v="4"/>
    <n v="1"/>
    <s v="None"/>
    <s v="Somewhat Sensitive"/>
    <n v="1"/>
    <n v="9"/>
    <s v="Smartphone"/>
    <x v="304"/>
    <b v="1"/>
    <x v="1"/>
    <n v="9"/>
  </r>
  <r>
    <x v="948"/>
    <n v="49"/>
    <s v="Other"/>
    <s v="High"/>
    <x v="1"/>
    <s v="Negeriagung"/>
    <x v="5"/>
    <x v="20"/>
    <x v="940"/>
    <x v="1"/>
    <x v="3"/>
    <n v="3"/>
    <s v="Medium"/>
    <s v="Very Sensitive"/>
    <n v="1"/>
    <n v="1"/>
    <s v="Desktop"/>
    <x v="340"/>
    <b v="0"/>
    <x v="0"/>
    <n v="2"/>
  </r>
  <r>
    <x v="949"/>
    <n v="49"/>
    <s v="Male"/>
    <s v="High"/>
    <x v="0"/>
    <s v="Mount Darwin"/>
    <x v="140"/>
    <x v="8"/>
    <x v="941"/>
    <x v="1"/>
    <x v="0"/>
    <n v="4"/>
    <s v="None"/>
    <s v="Very Sensitive"/>
    <n v="1"/>
    <n v="5"/>
    <s v="Tablet"/>
    <x v="80"/>
    <b v="1"/>
    <x v="0"/>
    <n v="1"/>
  </r>
  <r>
    <x v="950"/>
    <n v="49"/>
    <s v="Female"/>
    <s v="High"/>
    <x v="1"/>
    <s v="Trondheim"/>
    <x v="81"/>
    <x v="6"/>
    <x v="942"/>
    <x v="1"/>
    <x v="4"/>
    <n v="5"/>
    <s v="None"/>
    <s v="Very Sensitive"/>
    <n v="1"/>
    <n v="8"/>
    <s v="Smartphone"/>
    <x v="313"/>
    <b v="0"/>
    <x v="0"/>
    <n v="6"/>
  </r>
  <r>
    <x v="951"/>
    <n v="49"/>
    <s v="Male"/>
    <s v="High"/>
    <x v="1"/>
    <s v="Colombo"/>
    <x v="123"/>
    <x v="15"/>
    <x v="943"/>
    <x v="2"/>
    <x v="2"/>
    <n v="1"/>
    <s v="Medium"/>
    <s v="Somewhat Sensitive"/>
    <n v="2"/>
    <n v="7"/>
    <s v="Tablet"/>
    <x v="19"/>
    <b v="1"/>
    <x v="0"/>
    <n v="12"/>
  </r>
  <r>
    <x v="952"/>
    <n v="49"/>
    <s v="Male"/>
    <s v="Middle"/>
    <x v="2"/>
    <s v="Lazarevac"/>
    <x v="52"/>
    <x v="21"/>
    <x v="944"/>
    <x v="2"/>
    <x v="2"/>
    <n v="5"/>
    <s v="Medium"/>
    <s v="Very Sensitive"/>
    <n v="0"/>
    <n v="2"/>
    <s v="Smartphone"/>
    <x v="78"/>
    <b v="1"/>
    <x v="1"/>
    <n v="9"/>
  </r>
  <r>
    <x v="953"/>
    <n v="49"/>
    <s v="Male"/>
    <s v="Middle"/>
    <x v="1"/>
    <s v="Tewulike"/>
    <x v="107"/>
    <x v="13"/>
    <x v="945"/>
    <x v="2"/>
    <x v="2"/>
    <n v="5"/>
    <s v="Low"/>
    <s v="Very Sensitive"/>
    <n v="2"/>
    <n v="7"/>
    <s v="Tablet"/>
    <x v="185"/>
    <b v="0"/>
    <x v="2"/>
    <n v="12"/>
  </r>
  <r>
    <x v="954"/>
    <n v="49"/>
    <s v="Male"/>
    <s v="Middle"/>
    <x v="2"/>
    <s v="Huangtang"/>
    <x v="3"/>
    <x v="4"/>
    <x v="946"/>
    <x v="1"/>
    <x v="0"/>
    <n v="4"/>
    <s v="None"/>
    <s v="Somewhat Sensitive"/>
    <n v="0"/>
    <n v="8"/>
    <s v="Desktop"/>
    <x v="341"/>
    <b v="0"/>
    <x v="3"/>
    <n v="1"/>
  </r>
  <r>
    <x v="955"/>
    <n v="49"/>
    <s v="Female"/>
    <s v="Middle"/>
    <x v="0"/>
    <s v="General Lavalle"/>
    <x v="18"/>
    <x v="10"/>
    <x v="947"/>
    <x v="2"/>
    <x v="4"/>
    <n v="5"/>
    <s v="Medium"/>
    <s v="Somewhat Sensitive"/>
    <n v="0"/>
    <n v="1"/>
    <s v="Tablet"/>
    <x v="212"/>
    <b v="1"/>
    <x v="0"/>
    <n v="2"/>
  </r>
  <r>
    <x v="956"/>
    <n v="49"/>
    <s v="Female"/>
    <s v="High"/>
    <x v="2"/>
    <s v="Mojogajeh"/>
    <x v="5"/>
    <x v="1"/>
    <x v="948"/>
    <x v="0"/>
    <x v="3"/>
    <n v="4"/>
    <s v="Medium"/>
    <s v="Very Sensitive"/>
    <n v="2"/>
    <n v="3"/>
    <s v="Smartphone"/>
    <x v="317"/>
    <b v="1"/>
    <x v="3"/>
    <n v="6"/>
  </r>
  <r>
    <x v="957"/>
    <n v="49"/>
    <s v="Male"/>
    <s v="Middle"/>
    <x v="0"/>
    <s v="Yuanguping"/>
    <x v="3"/>
    <x v="14"/>
    <x v="949"/>
    <x v="2"/>
    <x v="2"/>
    <n v="1"/>
    <s v="Medium"/>
    <s v="Very Sensitive"/>
    <n v="1"/>
    <n v="8"/>
    <s v="Tablet"/>
    <x v="283"/>
    <b v="1"/>
    <x v="0"/>
    <n v="10"/>
  </r>
  <r>
    <x v="958"/>
    <n v="49"/>
    <s v="Female"/>
    <s v="High"/>
    <x v="1"/>
    <s v="Amsterdam Nieuw West"/>
    <x v="6"/>
    <x v="11"/>
    <x v="950"/>
    <x v="1"/>
    <x v="1"/>
    <n v="1"/>
    <s v="Low"/>
    <s v="Not Sensitive"/>
    <n v="2"/>
    <n v="7"/>
    <s v="Tablet"/>
    <x v="174"/>
    <b v="0"/>
    <x v="2"/>
    <n v="12"/>
  </r>
  <r>
    <x v="959"/>
    <n v="49"/>
    <s v="Male"/>
    <s v="High"/>
    <x v="0"/>
    <s v="Antrukan"/>
    <x v="65"/>
    <x v="16"/>
    <x v="172"/>
    <x v="2"/>
    <x v="0"/>
    <n v="5"/>
    <s v="None"/>
    <s v="Somewhat Sensitive"/>
    <n v="1"/>
    <n v="1"/>
    <s v="Tablet"/>
    <x v="316"/>
    <b v="0"/>
    <x v="0"/>
    <n v="9"/>
  </r>
  <r>
    <x v="960"/>
    <n v="49"/>
    <s v="Female"/>
    <s v="High"/>
    <x v="2"/>
    <s v="Bayḩān"/>
    <x v="37"/>
    <x v="16"/>
    <x v="951"/>
    <x v="0"/>
    <x v="3"/>
    <n v="1"/>
    <s v="High"/>
    <s v="Somewhat Sensitive"/>
    <n v="1"/>
    <n v="7"/>
    <s v="Smartphone"/>
    <x v="78"/>
    <b v="0"/>
    <x v="0"/>
    <n v="8"/>
  </r>
  <r>
    <x v="961"/>
    <n v="49"/>
    <s v="Male"/>
    <s v="High"/>
    <x v="2"/>
    <s v="Vinkkilä"/>
    <x v="34"/>
    <x v="7"/>
    <x v="952"/>
    <x v="1"/>
    <x v="4"/>
    <n v="4"/>
    <s v="Medium"/>
    <s v="Very Sensitive"/>
    <n v="2"/>
    <n v="9"/>
    <s v="Desktop"/>
    <x v="245"/>
    <b v="1"/>
    <x v="0"/>
    <n v="7"/>
  </r>
  <r>
    <x v="962"/>
    <n v="49"/>
    <s v="Male"/>
    <s v="Middle"/>
    <x v="0"/>
    <s v="Youcheng"/>
    <x v="3"/>
    <x v="14"/>
    <x v="953"/>
    <x v="0"/>
    <x v="3"/>
    <n v="3"/>
    <s v="High"/>
    <s v="Not Sensitive"/>
    <n v="1"/>
    <n v="2"/>
    <s v="Desktop"/>
    <x v="42"/>
    <b v="1"/>
    <x v="2"/>
    <n v="11"/>
  </r>
  <r>
    <x v="963"/>
    <n v="49"/>
    <s v="Male"/>
    <s v="High"/>
    <x v="0"/>
    <s v="Magdalena"/>
    <x v="13"/>
    <x v="18"/>
    <x v="954"/>
    <x v="0"/>
    <x v="0"/>
    <n v="2"/>
    <s v="High"/>
    <s v="Not Sensitive"/>
    <n v="0"/>
    <n v="7"/>
    <s v="Tablet"/>
    <x v="15"/>
    <b v="1"/>
    <x v="1"/>
    <n v="12"/>
  </r>
  <r>
    <x v="964"/>
    <n v="49"/>
    <s v="Male"/>
    <s v="Middle"/>
    <x v="1"/>
    <s v="Belene"/>
    <x v="35"/>
    <x v="5"/>
    <x v="955"/>
    <x v="0"/>
    <x v="0"/>
    <n v="2"/>
    <s v="Low"/>
    <s v="Somewhat Sensitive"/>
    <n v="0"/>
    <n v="9"/>
    <s v="Desktop"/>
    <x v="241"/>
    <b v="0"/>
    <x v="2"/>
    <n v="9"/>
  </r>
  <r>
    <x v="965"/>
    <n v="49"/>
    <s v="Male"/>
    <s v="Middle"/>
    <x v="0"/>
    <s v="Masuda"/>
    <x v="4"/>
    <x v="4"/>
    <x v="956"/>
    <x v="0"/>
    <x v="0"/>
    <n v="2"/>
    <s v="Low"/>
    <s v="Not Sensitive"/>
    <n v="0"/>
    <n v="4"/>
    <s v="Tablet"/>
    <x v="342"/>
    <b v="1"/>
    <x v="3"/>
    <n v="6"/>
  </r>
  <r>
    <x v="966"/>
    <n v="50"/>
    <s v="Male"/>
    <s v="High"/>
    <x v="2"/>
    <s v="Pasirhuni"/>
    <x v="5"/>
    <x v="2"/>
    <x v="957"/>
    <x v="1"/>
    <x v="1"/>
    <n v="4"/>
    <s v="Medium"/>
    <s v="Very Sensitive"/>
    <n v="0"/>
    <n v="4"/>
    <s v="Desktop"/>
    <x v="135"/>
    <b v="0"/>
    <x v="1"/>
    <n v="2"/>
  </r>
  <r>
    <x v="967"/>
    <n v="50"/>
    <s v="Male"/>
    <s v="Middle"/>
    <x v="0"/>
    <s v="Glendale"/>
    <x v="25"/>
    <x v="12"/>
    <x v="958"/>
    <x v="1"/>
    <x v="2"/>
    <n v="5"/>
    <s v="Low"/>
    <s v="Somewhat Sensitive"/>
    <n v="1"/>
    <n v="2"/>
    <s v="Desktop"/>
    <x v="54"/>
    <b v="0"/>
    <x v="3"/>
    <n v="9"/>
  </r>
  <r>
    <x v="968"/>
    <n v="50"/>
    <s v="Female"/>
    <s v="Middle"/>
    <x v="1"/>
    <s v="Shiree"/>
    <x v="26"/>
    <x v="14"/>
    <x v="959"/>
    <x v="0"/>
    <x v="2"/>
    <n v="4"/>
    <s v="None"/>
    <s v="Somewhat Sensitive"/>
    <n v="0"/>
    <n v="8"/>
    <s v="Desktop"/>
    <x v="287"/>
    <b v="1"/>
    <x v="3"/>
    <n v="5"/>
  </r>
  <r>
    <x v="969"/>
    <n v="50"/>
    <s v="Female"/>
    <s v="High"/>
    <x v="1"/>
    <s v="Xingxi"/>
    <x v="3"/>
    <x v="21"/>
    <x v="960"/>
    <x v="2"/>
    <x v="3"/>
    <n v="4"/>
    <s v="None"/>
    <s v="Not Sensitive"/>
    <n v="2"/>
    <n v="1"/>
    <s v="Desktop"/>
    <x v="111"/>
    <b v="1"/>
    <x v="0"/>
    <n v="8"/>
  </r>
  <r>
    <x v="970"/>
    <n v="50"/>
    <s v="Female"/>
    <s v="Middle"/>
    <x v="0"/>
    <s v="Chengguan"/>
    <x v="3"/>
    <x v="4"/>
    <x v="961"/>
    <x v="0"/>
    <x v="1"/>
    <n v="4"/>
    <s v="Medium"/>
    <s v="Not Sensitive"/>
    <n v="2"/>
    <n v="2"/>
    <s v="Tablet"/>
    <x v="74"/>
    <b v="0"/>
    <x v="0"/>
    <n v="4"/>
  </r>
  <r>
    <x v="971"/>
    <n v="50"/>
    <s v="Female"/>
    <s v="Middle"/>
    <x v="1"/>
    <s v="Paris 09"/>
    <x v="24"/>
    <x v="11"/>
    <x v="962"/>
    <x v="0"/>
    <x v="4"/>
    <n v="2"/>
    <s v="None"/>
    <s v="Not Sensitive"/>
    <n v="0"/>
    <n v="3"/>
    <s v="Tablet"/>
    <x v="155"/>
    <b v="1"/>
    <x v="0"/>
    <n v="12"/>
  </r>
  <r>
    <x v="972"/>
    <n v="50"/>
    <s v="Female"/>
    <s v="Middle"/>
    <x v="2"/>
    <s v="Liutan"/>
    <x v="3"/>
    <x v="5"/>
    <x v="963"/>
    <x v="1"/>
    <x v="2"/>
    <n v="5"/>
    <s v="Medium"/>
    <s v="Somewhat Sensitive"/>
    <n v="2"/>
    <n v="3"/>
    <s v="Tablet"/>
    <x v="33"/>
    <b v="1"/>
    <x v="2"/>
    <n v="12"/>
  </r>
  <r>
    <x v="973"/>
    <n v="50"/>
    <s v="Female"/>
    <s v="Middle"/>
    <x v="1"/>
    <s v="Villa Concepción del Tío"/>
    <x v="18"/>
    <x v="6"/>
    <x v="964"/>
    <x v="1"/>
    <x v="0"/>
    <n v="4"/>
    <s v="Medium"/>
    <s v="Not Sensitive"/>
    <n v="0"/>
    <n v="8"/>
    <s v="Tablet"/>
    <x v="0"/>
    <b v="0"/>
    <x v="1"/>
    <n v="13"/>
  </r>
  <r>
    <x v="974"/>
    <n v="50"/>
    <s v="Female"/>
    <s v="High"/>
    <x v="0"/>
    <s v="Kuala Lumpur"/>
    <x v="116"/>
    <x v="14"/>
    <x v="965"/>
    <x v="1"/>
    <x v="1"/>
    <n v="3"/>
    <s v="Low"/>
    <s v="Not Sensitive"/>
    <n v="0"/>
    <n v="3"/>
    <s v="Desktop"/>
    <x v="175"/>
    <b v="1"/>
    <x v="3"/>
    <n v="10"/>
  </r>
  <r>
    <x v="975"/>
    <n v="50"/>
    <s v="Female"/>
    <s v="Middle"/>
    <x v="0"/>
    <s v="Xinquan"/>
    <x v="3"/>
    <x v="6"/>
    <x v="966"/>
    <x v="1"/>
    <x v="4"/>
    <n v="5"/>
    <s v="Low"/>
    <s v="Very Sensitive"/>
    <n v="1"/>
    <n v="9"/>
    <s v="Desktop"/>
    <x v="1"/>
    <b v="1"/>
    <x v="2"/>
    <n v="3"/>
  </r>
  <r>
    <x v="976"/>
    <n v="50"/>
    <s v="Other"/>
    <s v="High"/>
    <x v="2"/>
    <s v="Autun"/>
    <x v="24"/>
    <x v="5"/>
    <x v="967"/>
    <x v="2"/>
    <x v="4"/>
    <n v="2"/>
    <s v="Medium"/>
    <s v="Somewhat Sensitive"/>
    <n v="1"/>
    <n v="5"/>
    <s v="Desktop"/>
    <x v="167"/>
    <b v="1"/>
    <x v="2"/>
    <n v="10"/>
  </r>
  <r>
    <x v="977"/>
    <n v="50"/>
    <s v="Male"/>
    <s v="Middle"/>
    <x v="0"/>
    <s v="Xudat"/>
    <x v="99"/>
    <x v="20"/>
    <x v="968"/>
    <x v="2"/>
    <x v="3"/>
    <n v="1"/>
    <s v="Medium"/>
    <s v="Somewhat Sensitive"/>
    <n v="0"/>
    <n v="2"/>
    <s v="Desktop"/>
    <x v="223"/>
    <b v="1"/>
    <x v="3"/>
    <n v="3"/>
  </r>
  <r>
    <x v="978"/>
    <n v="50"/>
    <s v="Female"/>
    <s v="High"/>
    <x v="1"/>
    <s v="Sigli"/>
    <x v="5"/>
    <x v="3"/>
    <x v="969"/>
    <x v="2"/>
    <x v="3"/>
    <n v="2"/>
    <s v="None"/>
    <s v="Very Sensitive"/>
    <n v="0"/>
    <n v="8"/>
    <s v="Tablet"/>
    <x v="126"/>
    <b v="0"/>
    <x v="1"/>
    <n v="6"/>
  </r>
  <r>
    <x v="979"/>
    <n v="50"/>
    <s v="Male"/>
    <s v="Middle"/>
    <x v="1"/>
    <s v="Huangtan"/>
    <x v="3"/>
    <x v="1"/>
    <x v="970"/>
    <x v="0"/>
    <x v="3"/>
    <n v="4"/>
    <s v="High"/>
    <s v="Somewhat Sensitive"/>
    <n v="1"/>
    <n v="5"/>
    <s v="Desktop"/>
    <x v="228"/>
    <b v="0"/>
    <x v="3"/>
    <n v="8"/>
  </r>
  <r>
    <x v="980"/>
    <n v="50"/>
    <s v="Male"/>
    <s v="High"/>
    <x v="2"/>
    <s v="Wiwilí"/>
    <x v="22"/>
    <x v="8"/>
    <x v="971"/>
    <x v="2"/>
    <x v="4"/>
    <n v="1"/>
    <s v="Medium"/>
    <s v="Very Sensitive"/>
    <n v="0"/>
    <n v="10"/>
    <s v="Desktop"/>
    <x v="81"/>
    <b v="1"/>
    <x v="0"/>
    <n v="9"/>
  </r>
  <r>
    <x v="981"/>
    <n v="50"/>
    <s v="Male"/>
    <s v="High"/>
    <x v="1"/>
    <s v="Vabalninkas"/>
    <x v="124"/>
    <x v="0"/>
    <x v="972"/>
    <x v="1"/>
    <x v="2"/>
    <n v="4"/>
    <s v="None"/>
    <s v="Somewhat Sensitive"/>
    <n v="2"/>
    <n v="2"/>
    <s v="Smartphone"/>
    <x v="14"/>
    <b v="0"/>
    <x v="2"/>
    <n v="13"/>
  </r>
  <r>
    <x v="982"/>
    <n v="50"/>
    <s v="Other"/>
    <s v="High"/>
    <x v="1"/>
    <s v="Zhukovo"/>
    <x v="1"/>
    <x v="2"/>
    <x v="973"/>
    <x v="0"/>
    <x v="4"/>
    <n v="4"/>
    <s v="High"/>
    <s v="Not Sensitive"/>
    <n v="2"/>
    <n v="5"/>
    <s v="Smartphone"/>
    <x v="143"/>
    <b v="0"/>
    <x v="1"/>
    <n v="10"/>
  </r>
  <r>
    <x v="983"/>
    <n v="50"/>
    <s v="Male"/>
    <s v="High"/>
    <x v="0"/>
    <s v="Harembo"/>
    <x v="107"/>
    <x v="1"/>
    <x v="974"/>
    <x v="1"/>
    <x v="3"/>
    <n v="5"/>
    <s v="Low"/>
    <s v="Somewhat Sensitive"/>
    <n v="0"/>
    <n v="10"/>
    <s v="Desktop"/>
    <x v="185"/>
    <b v="1"/>
    <x v="3"/>
    <n v="1"/>
  </r>
  <r>
    <x v="984"/>
    <n v="50"/>
    <s v="Male"/>
    <s v="Middle"/>
    <x v="0"/>
    <s v="Tirana"/>
    <x v="67"/>
    <x v="12"/>
    <x v="975"/>
    <x v="2"/>
    <x v="3"/>
    <n v="1"/>
    <s v="High"/>
    <s v="Somewhat Sensitive"/>
    <n v="0"/>
    <n v="9"/>
    <s v="Tablet"/>
    <x v="71"/>
    <b v="0"/>
    <x v="2"/>
    <n v="7"/>
  </r>
  <r>
    <x v="985"/>
    <n v="50"/>
    <s v="Female"/>
    <s v="Middle"/>
    <x v="2"/>
    <s v="Montceau-les-Mines"/>
    <x v="24"/>
    <x v="12"/>
    <x v="976"/>
    <x v="0"/>
    <x v="1"/>
    <n v="2"/>
    <s v="None"/>
    <s v="Somewhat Sensitive"/>
    <n v="1"/>
    <n v="7"/>
    <s v="Smartphone"/>
    <x v="216"/>
    <b v="1"/>
    <x v="1"/>
    <n v="7"/>
  </r>
  <r>
    <x v="986"/>
    <n v="50"/>
    <s v="Male"/>
    <s v="Middle"/>
    <x v="1"/>
    <s v="Ţahţā"/>
    <x v="74"/>
    <x v="15"/>
    <x v="977"/>
    <x v="0"/>
    <x v="0"/>
    <n v="2"/>
    <s v="Medium"/>
    <s v="Not Sensitive"/>
    <n v="0"/>
    <n v="6"/>
    <s v="Desktop"/>
    <x v="65"/>
    <b v="1"/>
    <x v="3"/>
    <n v="4"/>
  </r>
  <r>
    <x v="987"/>
    <n v="50"/>
    <s v="Male"/>
    <s v="High"/>
    <x v="0"/>
    <s v="Shu"/>
    <x v="3"/>
    <x v="3"/>
    <x v="978"/>
    <x v="2"/>
    <x v="3"/>
    <n v="1"/>
    <s v="Medium"/>
    <s v="Somewhat Sensitive"/>
    <n v="2"/>
    <n v="6"/>
    <s v="Tablet"/>
    <x v="263"/>
    <b v="0"/>
    <x v="3"/>
    <n v="12"/>
  </r>
  <r>
    <x v="988"/>
    <n v="50"/>
    <s v="Male"/>
    <s v="High"/>
    <x v="0"/>
    <s v="Huambo"/>
    <x v="102"/>
    <x v="3"/>
    <x v="979"/>
    <x v="2"/>
    <x v="3"/>
    <n v="2"/>
    <s v="Low"/>
    <s v="Very Sensitive"/>
    <n v="2"/>
    <n v="1"/>
    <s v="Smartphone"/>
    <x v="313"/>
    <b v="1"/>
    <x v="3"/>
    <n v="12"/>
  </r>
  <r>
    <x v="989"/>
    <n v="50"/>
    <s v="Female"/>
    <s v="Middle"/>
    <x v="1"/>
    <s v="Donglu"/>
    <x v="3"/>
    <x v="9"/>
    <x v="980"/>
    <x v="1"/>
    <x v="2"/>
    <n v="2"/>
    <s v="None"/>
    <s v="Not Sensitive"/>
    <n v="0"/>
    <n v="5"/>
    <s v="Smartphone"/>
    <x v="196"/>
    <b v="1"/>
    <x v="1"/>
    <n v="6"/>
  </r>
  <r>
    <x v="990"/>
    <n v="50"/>
    <s v="Female"/>
    <s v="Middle"/>
    <x v="1"/>
    <s v="Przeworsk"/>
    <x v="8"/>
    <x v="17"/>
    <x v="981"/>
    <x v="2"/>
    <x v="4"/>
    <n v="5"/>
    <s v="High"/>
    <s v="Very Sensitive"/>
    <n v="0"/>
    <n v="8"/>
    <s v="Smartphone"/>
    <x v="301"/>
    <b v="0"/>
    <x v="2"/>
    <n v="7"/>
  </r>
  <r>
    <x v="991"/>
    <n v="50"/>
    <s v="Female"/>
    <s v="High"/>
    <x v="0"/>
    <s v="Pelasgía"/>
    <x v="10"/>
    <x v="22"/>
    <x v="845"/>
    <x v="0"/>
    <x v="3"/>
    <n v="2"/>
    <s v="None"/>
    <s v="Very Sensitive"/>
    <n v="2"/>
    <n v="2"/>
    <s v="Desktop"/>
    <x v="61"/>
    <b v="1"/>
    <x v="3"/>
    <n v="9"/>
  </r>
  <r>
    <x v="992"/>
    <n v="50"/>
    <s v="Other"/>
    <s v="High"/>
    <x v="1"/>
    <s v="Pedraza"/>
    <x v="12"/>
    <x v="11"/>
    <x v="982"/>
    <x v="1"/>
    <x v="2"/>
    <n v="3"/>
    <s v="Medium"/>
    <s v="Not Sensitive"/>
    <n v="1"/>
    <n v="9"/>
    <s v="Desktop"/>
    <x v="261"/>
    <b v="1"/>
    <x v="1"/>
    <n v="5"/>
  </r>
  <r>
    <x v="993"/>
    <n v="50"/>
    <s v="Female"/>
    <s v="High"/>
    <x v="2"/>
    <s v="Napoli"/>
    <x v="44"/>
    <x v="16"/>
    <x v="983"/>
    <x v="1"/>
    <x v="0"/>
    <n v="3"/>
    <s v="High"/>
    <s v="Somewhat Sensitive"/>
    <n v="1"/>
    <n v="6"/>
    <s v="Smartphone"/>
    <x v="162"/>
    <b v="1"/>
    <x v="2"/>
    <n v="5"/>
  </r>
  <r>
    <x v="994"/>
    <n v="50"/>
    <s v="Female"/>
    <s v="Middle"/>
    <x v="1"/>
    <s v="Panyam"/>
    <x v="9"/>
    <x v="10"/>
    <x v="984"/>
    <x v="2"/>
    <x v="3"/>
    <n v="2"/>
    <s v="High"/>
    <s v="Somewhat Sensitive"/>
    <n v="2"/>
    <n v="3"/>
    <s v="Smartphone"/>
    <x v="170"/>
    <b v="1"/>
    <x v="3"/>
    <n v="10"/>
  </r>
  <r>
    <x v="995"/>
    <n v="50"/>
    <s v="Female"/>
    <s v="High"/>
    <x v="2"/>
    <s v="Saint-Brieuc"/>
    <x v="24"/>
    <x v="6"/>
    <x v="985"/>
    <x v="1"/>
    <x v="4"/>
    <n v="2"/>
    <s v="None"/>
    <s v="Very Sensitive"/>
    <n v="0"/>
    <n v="10"/>
    <s v="Tablet"/>
    <x v="314"/>
    <b v="1"/>
    <x v="0"/>
    <n v="1"/>
  </r>
  <r>
    <x v="996"/>
    <n v="50"/>
    <s v="Other"/>
    <s v="Middle"/>
    <x v="1"/>
    <s v="Pombas"/>
    <x v="102"/>
    <x v="7"/>
    <x v="986"/>
    <x v="2"/>
    <x v="1"/>
    <n v="4"/>
    <s v="None"/>
    <s v="Not Sensitive"/>
    <n v="2"/>
    <n v="4"/>
    <s v="Tablet"/>
    <x v="343"/>
    <b v="1"/>
    <x v="2"/>
    <n v="2"/>
  </r>
  <r>
    <x v="997"/>
    <n v="50"/>
    <s v="Female"/>
    <s v="Middle"/>
    <x v="2"/>
    <s v="Haradok"/>
    <x v="108"/>
    <x v="6"/>
    <x v="110"/>
    <x v="0"/>
    <x v="1"/>
    <n v="5"/>
    <s v="Medium"/>
    <s v="Very Sensitive"/>
    <n v="1"/>
    <n v="10"/>
    <s v="Tablet"/>
    <x v="241"/>
    <b v="1"/>
    <x v="3"/>
    <n v="5"/>
  </r>
  <r>
    <x v="998"/>
    <n v="50"/>
    <s v="Female"/>
    <s v="Middle"/>
    <x v="2"/>
    <s v="Hekou"/>
    <x v="3"/>
    <x v="3"/>
    <x v="987"/>
    <x v="2"/>
    <x v="3"/>
    <n v="5"/>
    <s v="None"/>
    <s v="Very Sensitive"/>
    <n v="1"/>
    <n v="1"/>
    <s v="Desktop"/>
    <x v="177"/>
    <b v="0"/>
    <x v="1"/>
    <n v="14"/>
  </r>
  <r>
    <x v="999"/>
    <n v="50"/>
    <s v="Female"/>
    <s v="High"/>
    <x v="1"/>
    <s v="Paquera"/>
    <x v="141"/>
    <x v="18"/>
    <x v="988"/>
    <x v="2"/>
    <x v="0"/>
    <n v="3"/>
    <s v="Low"/>
    <s v="Very Sensitive"/>
    <n v="0"/>
    <n v="6"/>
    <s v="Tablet"/>
    <x v="21"/>
    <b v="1"/>
    <x v="0"/>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DC141F-7E7D-4175-87B5-CE14B73FC06F}" name="PivotTable4" cacheId="3"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26">
  <location ref="A3:F17" firstHeaderRow="1" firstDataRow="2" firstDataCol="1"/>
  <pivotFields count="22">
    <pivotField showAll="0"/>
    <pivotField showAll="0"/>
    <pivotField showAll="0"/>
    <pivotField showAll="0"/>
    <pivotField showAll="0"/>
    <pivotField showAll="0"/>
    <pivotField showAll="0"/>
    <pivotField axis="axisCol" showAll="0" measureFilter="1" sortType="descending">
      <items count="25">
        <item x="22"/>
        <item x="12"/>
        <item x="15"/>
        <item x="1"/>
        <item x="21"/>
        <item x="23"/>
        <item x="2"/>
        <item x="10"/>
        <item x="9"/>
        <item x="18"/>
        <item x="20"/>
        <item x="11"/>
        <item x="8"/>
        <item x="4"/>
        <item x="13"/>
        <item x="19"/>
        <item x="17"/>
        <item x="0"/>
        <item x="16"/>
        <item x="5"/>
        <item x="3"/>
        <item x="14"/>
        <item x="6"/>
        <item x="7"/>
        <item t="default"/>
      </items>
      <autoSortScope>
        <pivotArea dataOnly="0" outline="0" fieldPosition="0">
          <references count="1">
            <reference field="4294967294" count="1" selected="0">
              <x v="0"/>
            </reference>
          </references>
        </pivotArea>
      </autoSortScope>
    </pivotField>
    <pivotField dataField="1" numFmtId="164" showAll="0">
      <items count="990">
        <item x="6"/>
        <item x="707"/>
        <item x="968"/>
        <item x="192"/>
        <item x="914"/>
        <item x="896"/>
        <item x="807"/>
        <item x="359"/>
        <item x="716"/>
        <item x="283"/>
        <item x="658"/>
        <item x="81"/>
        <item x="602"/>
        <item x="844"/>
        <item x="502"/>
        <item x="717"/>
        <item x="461"/>
        <item x="403"/>
        <item x="527"/>
        <item x="198"/>
        <item x="836"/>
        <item x="567"/>
        <item x="380"/>
        <item x="858"/>
        <item x="144"/>
        <item x="364"/>
        <item x="358"/>
        <item x="918"/>
        <item x="92"/>
        <item x="431"/>
        <item x="468"/>
        <item x="577"/>
        <item x="945"/>
        <item x="790"/>
        <item x="277"/>
        <item x="786"/>
        <item x="797"/>
        <item x="30"/>
        <item x="818"/>
        <item x="842"/>
        <item x="480"/>
        <item x="607"/>
        <item x="971"/>
        <item x="876"/>
        <item x="55"/>
        <item x="883"/>
        <item x="908"/>
        <item x="988"/>
        <item x="890"/>
        <item x="916"/>
        <item x="850"/>
        <item x="440"/>
        <item x="232"/>
        <item x="4"/>
        <item x="34"/>
        <item x="308"/>
        <item x="228"/>
        <item x="392"/>
        <item x="624"/>
        <item x="504"/>
        <item x="750"/>
        <item x="579"/>
        <item x="721"/>
        <item x="135"/>
        <item x="450"/>
        <item x="258"/>
        <item x="355"/>
        <item x="804"/>
        <item x="938"/>
        <item x="429"/>
        <item x="530"/>
        <item x="901"/>
        <item x="708"/>
        <item x="862"/>
        <item x="412"/>
        <item x="782"/>
        <item x="250"/>
        <item x="313"/>
        <item x="180"/>
        <item x="957"/>
        <item x="211"/>
        <item x="320"/>
        <item x="806"/>
        <item x="623"/>
        <item x="863"/>
        <item x="93"/>
        <item x="977"/>
        <item x="712"/>
        <item x="641"/>
        <item x="549"/>
        <item x="202"/>
        <item x="871"/>
        <item x="203"/>
        <item x="407"/>
        <item x="758"/>
        <item x="238"/>
        <item x="666"/>
        <item x="614"/>
        <item x="11"/>
        <item x="246"/>
        <item x="826"/>
        <item x="129"/>
        <item x="124"/>
        <item x="293"/>
        <item x="137"/>
        <item x="583"/>
        <item x="227"/>
        <item x="491"/>
        <item x="857"/>
        <item x="540"/>
        <item x="984"/>
        <item x="123"/>
        <item x="974"/>
        <item x="965"/>
        <item x="327"/>
        <item x="694"/>
        <item x="426"/>
        <item x="223"/>
        <item x="321"/>
        <item x="961"/>
        <item x="566"/>
        <item x="671"/>
        <item x="373"/>
        <item x="903"/>
        <item x="77"/>
        <item x="377"/>
        <item x="882"/>
        <item x="685"/>
        <item x="683"/>
        <item x="508"/>
        <item x="96"/>
        <item x="104"/>
        <item x="459"/>
        <item x="291"/>
        <item x="574"/>
        <item x="487"/>
        <item x="793"/>
        <item x="221"/>
        <item x="653"/>
        <item x="489"/>
        <item x="941"/>
        <item x="470"/>
        <item x="757"/>
        <item x="226"/>
        <item x="529"/>
        <item x="21"/>
        <item x="568"/>
        <item x="816"/>
        <item x="199"/>
        <item x="616"/>
        <item x="416"/>
        <item x="847"/>
        <item x="240"/>
        <item x="87"/>
        <item x="801"/>
        <item x="264"/>
        <item x="278"/>
        <item x="720"/>
        <item x="292"/>
        <item x="68"/>
        <item x="260"/>
        <item x="772"/>
        <item x="220"/>
        <item x="29"/>
        <item x="334"/>
        <item x="344"/>
        <item x="465"/>
        <item x="272"/>
        <item x="535"/>
        <item x="973"/>
        <item x="928"/>
        <item x="119"/>
        <item x="946"/>
        <item x="934"/>
        <item x="62"/>
        <item x="402"/>
        <item x="657"/>
        <item x="233"/>
        <item x="237"/>
        <item x="815"/>
        <item x="101"/>
        <item x="630"/>
        <item x="682"/>
        <item x="643"/>
        <item x="742"/>
        <item x="142"/>
        <item x="730"/>
        <item x="67"/>
        <item x="399"/>
        <item x="917"/>
        <item x="828"/>
        <item x="19"/>
        <item x="958"/>
        <item x="775"/>
        <item x="691"/>
        <item x="558"/>
        <item x="809"/>
        <item x="315"/>
        <item x="195"/>
        <item x="734"/>
        <item x="833"/>
        <item x="191"/>
        <item x="163"/>
        <item x="453"/>
        <item x="728"/>
        <item x="587"/>
        <item x="484"/>
        <item x="781"/>
        <item x="966"/>
        <item x="397"/>
        <item x="636"/>
        <item x="963"/>
        <item x="463"/>
        <item x="706"/>
        <item x="930"/>
        <item x="147"/>
        <item x="821"/>
        <item x="257"/>
        <item x="394"/>
        <item x="16"/>
        <item x="689"/>
        <item x="633"/>
        <item x="120"/>
        <item x="130"/>
        <item x="493"/>
        <item x="12"/>
        <item x="509"/>
        <item x="710"/>
        <item x="830"/>
        <item x="345"/>
        <item x="118"/>
        <item x="102"/>
        <item x="263"/>
        <item x="736"/>
        <item x="368"/>
        <item x="17"/>
        <item x="936"/>
        <item x="176"/>
        <item x="854"/>
        <item x="218"/>
        <item x="457"/>
        <item x="98"/>
        <item x="317"/>
        <item x="1"/>
        <item x="532"/>
        <item x="841"/>
        <item x="906"/>
        <item x="585"/>
        <item x="650"/>
        <item x="667"/>
        <item x="424"/>
        <item x="75"/>
        <item x="178"/>
        <item x="925"/>
        <item x="639"/>
        <item x="831"/>
        <item x="848"/>
        <item x="724"/>
        <item x="881"/>
        <item x="872"/>
        <item x="398"/>
        <item x="967"/>
        <item x="193"/>
        <item x="979"/>
        <item x="275"/>
        <item x="423"/>
        <item x="50"/>
        <item x="722"/>
        <item x="952"/>
        <item x="78"/>
        <item x="506"/>
        <item x="852"/>
        <item x="420"/>
        <item x="289"/>
        <item x="254"/>
        <item x="5"/>
        <item x="234"/>
        <item x="591"/>
        <item x="679"/>
        <item x="770"/>
        <item x="455"/>
        <item x="644"/>
        <item x="107"/>
        <item x="386"/>
        <item x="617"/>
        <item x="663"/>
        <item x="609"/>
        <item x="950"/>
        <item x="987"/>
        <item x="466"/>
        <item x="350"/>
        <item x="94"/>
        <item x="395"/>
        <item x="536"/>
        <item x="476"/>
        <item x="369"/>
        <item x="765"/>
        <item x="573"/>
        <item x="387"/>
        <item x="186"/>
        <item x="700"/>
        <item x="337"/>
        <item x="99"/>
        <item x="544"/>
        <item x="647"/>
        <item x="932"/>
        <item x="216"/>
        <item x="808"/>
        <item x="829"/>
        <item x="944"/>
        <item x="76"/>
        <item x="619"/>
        <item x="451"/>
        <item x="121"/>
        <item x="31"/>
        <item x="22"/>
        <item x="741"/>
        <item x="517"/>
        <item x="47"/>
        <item x="615"/>
        <item x="600"/>
        <item x="170"/>
        <item x="870"/>
        <item x="525"/>
        <item x="15"/>
        <item x="749"/>
        <item x="270"/>
        <item x="909"/>
        <item x="582"/>
        <item x="265"/>
        <item x="970"/>
        <item x="778"/>
        <item x="79"/>
        <item x="63"/>
        <item x="159"/>
        <item x="554"/>
        <item x="300"/>
        <item x="217"/>
        <item x="303"/>
        <item x="494"/>
        <item x="715"/>
        <item x="162"/>
        <item x="693"/>
        <item x="51"/>
        <item x="349"/>
        <item x="515"/>
        <item x="57"/>
        <item x="555"/>
        <item x="304"/>
        <item x="274"/>
        <item x="146"/>
        <item x="496"/>
        <item x="771"/>
        <item x="668"/>
        <item x="761"/>
        <item x="488"/>
        <item x="36"/>
        <item x="117"/>
        <item x="23"/>
        <item x="384"/>
        <item x="442"/>
        <item x="225"/>
        <item x="83"/>
        <item x="10"/>
        <item x="645"/>
        <item x="0"/>
        <item x="933"/>
        <item x="713"/>
        <item x="213"/>
        <item x="305"/>
        <item x="74"/>
        <item x="138"/>
        <item x="154"/>
        <item x="347"/>
        <item x="584"/>
        <item x="485"/>
        <item x="626"/>
        <item x="14"/>
        <item x="152"/>
        <item x="37"/>
        <item x="552"/>
        <item x="699"/>
        <item x="467"/>
        <item x="923"/>
        <item x="208"/>
        <item x="231"/>
        <item x="846"/>
        <item x="859"/>
        <item x="404"/>
        <item x="601"/>
        <item x="285"/>
        <item x="97"/>
        <item x="726"/>
        <item x="314"/>
        <item x="511"/>
        <item x="873"/>
        <item x="596"/>
        <item x="251"/>
        <item x="235"/>
        <item x="904"/>
        <item x="266"/>
        <item x="866"/>
        <item x="621"/>
        <item x="714"/>
        <item x="164"/>
        <item x="38"/>
        <item x="505"/>
        <item x="436"/>
        <item x="948"/>
        <item x="542"/>
        <item x="109"/>
        <item x="325"/>
        <item x="983"/>
        <item x="571"/>
        <item x="408"/>
        <item x="421"/>
        <item x="594"/>
        <item x="889"/>
        <item x="59"/>
        <item x="401"/>
        <item x="593"/>
        <item x="206"/>
        <item x="731"/>
        <item x="655"/>
        <item x="302"/>
        <item x="651"/>
        <item x="279"/>
        <item x="28"/>
        <item x="286"/>
        <item x="103"/>
        <item x="581"/>
        <item x="382"/>
        <item x="625"/>
        <item x="262"/>
        <item x="531"/>
        <item x="608"/>
        <item x="153"/>
        <item x="519"/>
        <item x="885"/>
        <item x="612"/>
        <item x="588"/>
        <item x="659"/>
        <item x="628"/>
        <item x="676"/>
        <item x="415"/>
        <item x="892"/>
        <item x="422"/>
        <item x="27"/>
        <item x="428"/>
        <item x="692"/>
        <item x="878"/>
        <item x="437"/>
        <item x="189"/>
        <item x="634"/>
        <item x="520"/>
        <item x="288"/>
        <item x="444"/>
        <item x="188"/>
        <item x="448"/>
        <item x="411"/>
        <item x="886"/>
        <item x="299"/>
        <item x="140"/>
        <item x="660"/>
        <item x="864"/>
        <item x="501"/>
        <item x="755"/>
        <item x="2"/>
        <item x="149"/>
        <item x="814"/>
        <item x="249"/>
        <item x="955"/>
        <item x="976"/>
        <item x="763"/>
        <item x="937"/>
        <item x="73"/>
        <item x="165"/>
        <item x="523"/>
        <item x="215"/>
        <item x="737"/>
        <item x="82"/>
        <item x="230"/>
        <item x="353"/>
        <item x="853"/>
        <item x="849"/>
        <item x="533"/>
        <item x="362"/>
        <item x="860"/>
        <item x="128"/>
        <item x="788"/>
        <item x="605"/>
        <item x="145"/>
        <item x="239"/>
        <item x="550"/>
        <item x="875"/>
        <item x="920"/>
        <item x="629"/>
        <item x="366"/>
        <item x="115"/>
        <item x="298"/>
        <item x="409"/>
        <item x="241"/>
        <item x="698"/>
        <item x="702"/>
        <item x="336"/>
        <item x="874"/>
        <item x="267"/>
        <item x="405"/>
        <item x="95"/>
        <item x="627"/>
        <item x="490"/>
        <item x="332"/>
        <item x="805"/>
        <item x="425"/>
        <item x="498"/>
        <item x="705"/>
        <item x="43"/>
        <item x="40"/>
        <item x="969"/>
        <item x="49"/>
        <item x="521"/>
        <item x="570"/>
        <item x="855"/>
        <item x="868"/>
        <item x="261"/>
        <item x="475"/>
        <item x="589"/>
        <item x="179"/>
        <item x="756"/>
        <item x="640"/>
        <item x="434"/>
        <item x="209"/>
        <item x="774"/>
        <item x="365"/>
        <item x="649"/>
        <item x="780"/>
        <item x="340"/>
        <item x="393"/>
        <item x="492"/>
        <item x="134"/>
        <item x="537"/>
        <item x="561"/>
        <item x="900"/>
        <item x="719"/>
        <item x="802"/>
        <item x="339"/>
        <item x="559"/>
        <item x="281"/>
        <item x="687"/>
        <item x="88"/>
        <item x="743"/>
        <item x="389"/>
        <item x="856"/>
        <item x="604"/>
        <item x="785"/>
        <item x="183"/>
        <item x="169"/>
        <item x="592"/>
        <item x="518"/>
        <item x="606"/>
        <item x="648"/>
        <item x="449"/>
        <item x="391"/>
        <item x="80"/>
        <item x="747"/>
        <item x="669"/>
        <item x="927"/>
        <item x="210"/>
        <item x="108"/>
        <item x="690"/>
        <item x="69"/>
        <item x="388"/>
        <item x="869"/>
        <item x="296"/>
        <item x="471"/>
        <item x="638"/>
        <item x="42"/>
        <item x="784"/>
        <item x="789"/>
        <item x="799"/>
        <item x="212"/>
        <item x="495"/>
        <item x="516"/>
        <item x="356"/>
        <item x="767"/>
        <item x="341"/>
        <item x="773"/>
        <item x="632"/>
        <item x="100"/>
        <item x="207"/>
        <item x="677"/>
        <item x="768"/>
        <item x="931"/>
        <item x="819"/>
        <item x="590"/>
        <item x="798"/>
        <item x="116"/>
        <item x="884"/>
        <item x="330"/>
        <item x="248"/>
        <item x="474"/>
        <item x="481"/>
        <item x="307"/>
        <item x="564"/>
        <item x="255"/>
        <item x="843"/>
        <item x="618"/>
        <item x="751"/>
        <item x="817"/>
        <item x="777"/>
        <item x="735"/>
        <item x="462"/>
        <item x="910"/>
        <item x="740"/>
        <item x="20"/>
        <item x="753"/>
        <item x="197"/>
        <item x="662"/>
        <item x="106"/>
        <item x="136"/>
        <item x="912"/>
        <item x="661"/>
        <item x="727"/>
        <item x="271"/>
        <item x="352"/>
        <item x="157"/>
        <item x="252"/>
        <item x="148"/>
        <item x="893"/>
        <item x="469"/>
        <item x="243"/>
        <item x="58"/>
        <item x="85"/>
        <item x="133"/>
        <item x="236"/>
        <item x="704"/>
        <item x="90"/>
        <item x="331"/>
        <item x="688"/>
        <item x="696"/>
        <item x="541"/>
        <item x="500"/>
        <item x="8"/>
        <item x="823"/>
        <item x="410"/>
        <item x="276"/>
        <item x="46"/>
        <item x="762"/>
        <item x="563"/>
        <item x="975"/>
        <item x="907"/>
        <item x="572"/>
        <item x="446"/>
        <item x="929"/>
        <item x="375"/>
        <item x="478"/>
        <item x="247"/>
        <item x="538"/>
        <item x="553"/>
        <item x="54"/>
        <item x="360"/>
        <item x="729"/>
        <item x="445"/>
        <item x="562"/>
        <item x="290"/>
        <item x="132"/>
        <item x="56"/>
        <item x="709"/>
        <item x="556"/>
        <item x="319"/>
        <item x="543"/>
        <item x="483"/>
        <item x="32"/>
        <item x="922"/>
        <item x="851"/>
        <item x="326"/>
        <item x="479"/>
        <item x="794"/>
        <item x="673"/>
        <item x="754"/>
        <item x="913"/>
        <item x="597"/>
        <item x="956"/>
        <item x="44"/>
        <item x="891"/>
        <item x="432"/>
        <item x="522"/>
        <item x="832"/>
        <item x="194"/>
        <item x="204"/>
        <item x="547"/>
        <item x="172"/>
        <item x="35"/>
        <item x="53"/>
        <item x="111"/>
        <item x="865"/>
        <item x="822"/>
        <item x="898"/>
        <item x="546"/>
        <item x="962"/>
        <item x="622"/>
        <item x="610"/>
        <item x="670"/>
        <item x="396"/>
        <item x="503"/>
        <item x="951"/>
        <item x="695"/>
        <item x="595"/>
        <item x="528"/>
        <item x="348"/>
        <item x="942"/>
        <item x="477"/>
        <item x="354"/>
        <item x="631"/>
        <item x="783"/>
        <item x="787"/>
        <item x="473"/>
        <item x="611"/>
        <item x="514"/>
        <item x="888"/>
        <item x="324"/>
        <item x="447"/>
        <item x="880"/>
        <item x="105"/>
        <item x="924"/>
        <item x="13"/>
        <item x="845"/>
        <item x="545"/>
        <item x="652"/>
        <item x="256"/>
        <item x="91"/>
        <item x="812"/>
        <item x="224"/>
        <item x="156"/>
        <item x="114"/>
        <item x="534"/>
        <item x="200"/>
        <item x="776"/>
        <item x="343"/>
        <item x="280"/>
        <item x="458"/>
        <item x="39"/>
        <item x="406"/>
        <item x="443"/>
        <item x="33"/>
        <item x="580"/>
        <item x="825"/>
        <item x="472"/>
        <item x="155"/>
        <item x="654"/>
        <item x="357"/>
        <item x="259"/>
        <item x="486"/>
        <item x="64"/>
        <item x="725"/>
        <item x="935"/>
        <item x="26"/>
        <item x="24"/>
        <item x="980"/>
        <item x="413"/>
        <item x="887"/>
        <item x="703"/>
        <item x="9"/>
        <item x="363"/>
        <item x="548"/>
        <item x="316"/>
        <item x="678"/>
        <item x="52"/>
        <item x="586"/>
        <item x="182"/>
        <item x="48"/>
        <item x="61"/>
        <item x="895"/>
        <item x="482"/>
        <item x="947"/>
        <item x="791"/>
        <item x="371"/>
        <item x="173"/>
        <item x="312"/>
        <item x="800"/>
        <item x="838"/>
        <item x="603"/>
        <item x="656"/>
        <item x="569"/>
        <item x="342"/>
        <item x="960"/>
        <item x="748"/>
        <item x="576"/>
        <item x="943"/>
        <item x="744"/>
        <item x="524"/>
        <item x="184"/>
        <item x="3"/>
        <item x="131"/>
        <item x="766"/>
        <item x="125"/>
        <item x="18"/>
        <item x="245"/>
        <item x="510"/>
        <item x="166"/>
        <item x="190"/>
        <item x="733"/>
        <item x="174"/>
        <item x="242"/>
        <item x="894"/>
        <item x="127"/>
        <item x="684"/>
        <item x="803"/>
        <item x="65"/>
        <item x="905"/>
        <item x="161"/>
        <item x="177"/>
        <item x="760"/>
        <item x="560"/>
        <item x="949"/>
        <item x="143"/>
        <item x="738"/>
        <item x="273"/>
        <item x="414"/>
        <item x="158"/>
        <item x="672"/>
        <item x="769"/>
        <item x="926"/>
        <item x="497"/>
        <item x="764"/>
        <item x="374"/>
        <item x="746"/>
        <item x="122"/>
        <item x="311"/>
        <item x="338"/>
        <item x="383"/>
        <item x="964"/>
        <item x="113"/>
        <item x="427"/>
        <item x="160"/>
        <item x="89"/>
        <item x="205"/>
        <item x="972"/>
        <item x="112"/>
        <item x="953"/>
        <item x="919"/>
        <item x="779"/>
        <item x="346"/>
        <item x="175"/>
        <item x="151"/>
        <item x="877"/>
        <item x="954"/>
        <item x="637"/>
        <item x="460"/>
        <item x="575"/>
        <item x="899"/>
        <item x="759"/>
        <item x="834"/>
        <item x="697"/>
        <item x="214"/>
        <item x="268"/>
        <item x="739"/>
        <item x="565"/>
        <item x="507"/>
        <item x="985"/>
        <item x="329"/>
        <item x="456"/>
        <item x="723"/>
        <item x="86"/>
        <item x="861"/>
        <item x="642"/>
        <item x="701"/>
        <item x="318"/>
        <item x="141"/>
        <item x="635"/>
        <item x="400"/>
        <item x="367"/>
        <item x="323"/>
        <item x="464"/>
        <item x="41"/>
        <item x="309"/>
        <item x="376"/>
        <item x="297"/>
        <item x="253"/>
        <item x="418"/>
        <item x="745"/>
        <item x="897"/>
        <item x="526"/>
        <item x="813"/>
        <item x="229"/>
        <item x="219"/>
        <item x="439"/>
        <item x="168"/>
        <item x="752"/>
        <item x="820"/>
        <item x="539"/>
        <item x="795"/>
        <item x="25"/>
        <item x="646"/>
        <item x="867"/>
        <item x="986"/>
        <item x="557"/>
        <item x="126"/>
        <item x="839"/>
        <item x="454"/>
        <item x="306"/>
        <item x="287"/>
        <item x="837"/>
        <item x="419"/>
        <item x="551"/>
        <item x="351"/>
        <item x="72"/>
        <item x="939"/>
        <item x="810"/>
        <item x="310"/>
        <item x="181"/>
        <item x="150"/>
        <item x="911"/>
        <item x="45"/>
        <item x="879"/>
        <item x="390"/>
        <item x="361"/>
        <item x="441"/>
        <item x="915"/>
        <item x="222"/>
        <item x="732"/>
        <item x="187"/>
        <item x="981"/>
        <item x="171"/>
        <item x="378"/>
        <item x="167"/>
        <item x="66"/>
        <item x="196"/>
        <item x="718"/>
        <item x="370"/>
        <item x="680"/>
        <item x="982"/>
        <item x="664"/>
        <item x="959"/>
        <item x="201"/>
        <item x="7"/>
        <item x="433"/>
        <item x="921"/>
        <item x="613"/>
        <item x="282"/>
        <item x="379"/>
        <item x="335"/>
        <item x="70"/>
        <item x="269"/>
        <item x="902"/>
        <item x="578"/>
        <item x="452"/>
        <item x="244"/>
        <item x="284"/>
        <item x="328"/>
        <item x="417"/>
        <item x="295"/>
        <item x="598"/>
        <item x="620"/>
        <item x="438"/>
        <item x="978"/>
        <item x="71"/>
        <item x="84"/>
        <item x="811"/>
        <item x="835"/>
        <item x="385"/>
        <item x="372"/>
        <item x="824"/>
        <item x="294"/>
        <item x="674"/>
        <item x="686"/>
        <item x="139"/>
        <item x="665"/>
        <item x="110"/>
        <item x="322"/>
        <item x="711"/>
        <item x="796"/>
        <item x="827"/>
        <item x="940"/>
        <item x="792"/>
        <item x="675"/>
        <item x="840"/>
        <item x="499"/>
        <item x="301"/>
        <item x="681"/>
        <item x="512"/>
        <item x="435"/>
        <item x="513"/>
        <item x="599"/>
        <item x="185"/>
        <item x="381"/>
        <item x="60"/>
        <item x="430"/>
        <item x="333"/>
        <item t="default"/>
      </items>
    </pivotField>
    <pivotField showAll="0">
      <items count="4">
        <item x="1"/>
        <item x="2"/>
        <item x="0"/>
        <item t="default"/>
      </items>
    </pivotField>
    <pivotField showAll="0">
      <items count="6">
        <item x="4"/>
        <item x="2"/>
        <item x="1"/>
        <item x="0"/>
        <item x="3"/>
        <item t="default"/>
      </items>
    </pivotField>
    <pivotField showAll="0"/>
    <pivotField showAll="0"/>
    <pivotField showAll="0"/>
    <pivotField showAll="0"/>
    <pivotField showAll="0"/>
    <pivotField showAll="0"/>
    <pivotField numFmtId="165" showAll="0">
      <items count="345">
        <item x="265"/>
        <item x="29"/>
        <item x="16"/>
        <item x="277"/>
        <item x="264"/>
        <item x="169"/>
        <item x="303"/>
        <item x="110"/>
        <item x="64"/>
        <item x="103"/>
        <item x="217"/>
        <item x="292"/>
        <item x="225"/>
        <item x="187"/>
        <item x="224"/>
        <item x="263"/>
        <item x="41"/>
        <item x="158"/>
        <item x="314"/>
        <item x="291"/>
        <item x="57"/>
        <item x="177"/>
        <item x="271"/>
        <item x="131"/>
        <item x="81"/>
        <item x="290"/>
        <item x="95"/>
        <item x="336"/>
        <item x="257"/>
        <item x="251"/>
        <item x="319"/>
        <item x="2"/>
        <item x="324"/>
        <item x="253"/>
        <item x="155"/>
        <item x="94"/>
        <item x="31"/>
        <item x="307"/>
        <item x="79"/>
        <item x="184"/>
        <item x="239"/>
        <item x="334"/>
        <item x="136"/>
        <item x="32"/>
        <item x="8"/>
        <item x="194"/>
        <item x="40"/>
        <item x="51"/>
        <item x="312"/>
        <item x="256"/>
        <item x="306"/>
        <item x="65"/>
        <item x="296"/>
        <item x="288"/>
        <item x="14"/>
        <item x="331"/>
        <item x="210"/>
        <item x="86"/>
        <item x="112"/>
        <item x="201"/>
        <item x="69"/>
        <item x="254"/>
        <item x="294"/>
        <item x="227"/>
        <item x="195"/>
        <item x="11"/>
        <item x="101"/>
        <item x="335"/>
        <item x="88"/>
        <item x="308"/>
        <item x="67"/>
        <item x="327"/>
        <item x="6"/>
        <item x="48"/>
        <item x="283"/>
        <item x="126"/>
        <item x="174"/>
        <item x="289"/>
        <item x="165"/>
        <item x="5"/>
        <item x="25"/>
        <item x="203"/>
        <item x="134"/>
        <item x="21"/>
        <item x="317"/>
        <item x="89"/>
        <item x="17"/>
        <item x="180"/>
        <item x="15"/>
        <item x="230"/>
        <item x="221"/>
        <item x="309"/>
        <item x="293"/>
        <item x="70"/>
        <item x="153"/>
        <item x="275"/>
        <item x="33"/>
        <item x="343"/>
        <item x="170"/>
        <item x="118"/>
        <item x="220"/>
        <item x="316"/>
        <item x="167"/>
        <item x="23"/>
        <item x="66"/>
        <item x="266"/>
        <item x="0"/>
        <item x="164"/>
        <item x="249"/>
        <item x="107"/>
        <item x="304"/>
        <item x="125"/>
        <item x="172"/>
        <item x="337"/>
        <item x="127"/>
        <item x="273"/>
        <item x="193"/>
        <item x="183"/>
        <item x="238"/>
        <item x="329"/>
        <item x="159"/>
        <item x="211"/>
        <item x="209"/>
        <item x="333"/>
        <item x="285"/>
        <item x="162"/>
        <item x="84"/>
        <item x="148"/>
        <item x="157"/>
        <item x="10"/>
        <item x="341"/>
        <item x="120"/>
        <item x="325"/>
        <item x="55"/>
        <item x="46"/>
        <item x="139"/>
        <item x="91"/>
        <item x="85"/>
        <item x="87"/>
        <item x="223"/>
        <item x="27"/>
        <item x="339"/>
        <item x="232"/>
        <item x="252"/>
        <item x="71"/>
        <item x="213"/>
        <item x="160"/>
        <item x="192"/>
        <item x="144"/>
        <item x="202"/>
        <item x="122"/>
        <item x="146"/>
        <item x="205"/>
        <item x="198"/>
        <item x="311"/>
        <item x="245"/>
        <item x="61"/>
        <item x="3"/>
        <item x="338"/>
        <item x="262"/>
        <item x="284"/>
        <item x="99"/>
        <item x="7"/>
        <item x="28"/>
        <item x="74"/>
        <item x="302"/>
        <item x="297"/>
        <item x="22"/>
        <item x="123"/>
        <item x="175"/>
        <item x="199"/>
        <item x="151"/>
        <item x="141"/>
        <item x="300"/>
        <item x="190"/>
        <item x="298"/>
        <item x="45"/>
        <item x="186"/>
        <item x="1"/>
        <item x="287"/>
        <item x="149"/>
        <item x="242"/>
        <item x="56"/>
        <item x="181"/>
        <item x="104"/>
        <item x="36"/>
        <item x="93"/>
        <item x="60"/>
        <item x="196"/>
        <item x="137"/>
        <item x="276"/>
        <item x="68"/>
        <item x="135"/>
        <item x="163"/>
        <item x="176"/>
        <item x="299"/>
        <item x="102"/>
        <item x="218"/>
        <item x="305"/>
        <item x="281"/>
        <item x="260"/>
        <item x="204"/>
        <item x="105"/>
        <item x="83"/>
        <item x="259"/>
        <item x="39"/>
        <item x="161"/>
        <item x="9"/>
        <item x="100"/>
        <item x="200"/>
        <item x="231"/>
        <item x="80"/>
        <item x="313"/>
        <item x="47"/>
        <item x="267"/>
        <item x="274"/>
        <item x="97"/>
        <item x="243"/>
        <item x="53"/>
        <item x="4"/>
        <item x="82"/>
        <item x="212"/>
        <item x="78"/>
        <item x="124"/>
        <item x="145"/>
        <item x="34"/>
        <item x="75"/>
        <item x="168"/>
        <item x="13"/>
        <item x="133"/>
        <item x="216"/>
        <item x="240"/>
        <item x="38"/>
        <item x="228"/>
        <item x="121"/>
        <item x="320"/>
        <item x="248"/>
        <item x="171"/>
        <item x="150"/>
        <item x="182"/>
        <item x="272"/>
        <item x="35"/>
        <item x="236"/>
        <item x="282"/>
        <item x="130"/>
        <item x="117"/>
        <item x="109"/>
        <item x="50"/>
        <item x="59"/>
        <item x="255"/>
        <item x="261"/>
        <item x="166"/>
        <item x="12"/>
        <item x="18"/>
        <item x="278"/>
        <item x="280"/>
        <item x="173"/>
        <item x="24"/>
        <item x="342"/>
        <item x="119"/>
        <item x="185"/>
        <item x="207"/>
        <item x="19"/>
        <item x="178"/>
        <item x="143"/>
        <item x="76"/>
        <item x="250"/>
        <item x="20"/>
        <item x="247"/>
        <item x="49"/>
        <item x="234"/>
        <item x="111"/>
        <item x="44"/>
        <item x="62"/>
        <item x="286"/>
        <item x="330"/>
        <item x="77"/>
        <item x="156"/>
        <item x="241"/>
        <item x="73"/>
        <item x="147"/>
        <item x="270"/>
        <item x="30"/>
        <item x="332"/>
        <item x="37"/>
        <item x="116"/>
        <item x="114"/>
        <item x="52"/>
        <item x="322"/>
        <item x="315"/>
        <item x="72"/>
        <item x="132"/>
        <item x="98"/>
        <item x="152"/>
        <item x="154"/>
        <item x="246"/>
        <item x="142"/>
        <item x="42"/>
        <item x="208"/>
        <item x="129"/>
        <item x="215"/>
        <item x="54"/>
        <item x="323"/>
        <item x="128"/>
        <item x="96"/>
        <item x="321"/>
        <item x="279"/>
        <item x="269"/>
        <item x="106"/>
        <item x="26"/>
        <item x="244"/>
        <item x="108"/>
        <item x="229"/>
        <item x="189"/>
        <item x="237"/>
        <item x="222"/>
        <item x="197"/>
        <item x="179"/>
        <item x="90"/>
        <item x="113"/>
        <item x="138"/>
        <item x="214"/>
        <item x="58"/>
        <item x="63"/>
        <item x="43"/>
        <item x="328"/>
        <item x="318"/>
        <item x="219"/>
        <item x="92"/>
        <item x="268"/>
        <item x="301"/>
        <item x="140"/>
        <item x="191"/>
        <item x="233"/>
        <item x="235"/>
        <item x="310"/>
        <item x="188"/>
        <item x="115"/>
        <item x="206"/>
        <item x="258"/>
        <item x="295"/>
        <item x="226"/>
        <item x="340"/>
        <item x="326"/>
        <item t="default"/>
      </items>
    </pivotField>
    <pivotField showAll="0"/>
    <pivotField showAll="0">
      <items count="5">
        <item x="2"/>
        <item x="1"/>
        <item x="3"/>
        <item x="0"/>
        <item t="default"/>
      </items>
    </pivotField>
    <pivotField showAll="0"/>
    <pivotField axis="axisRow" showAll="0" sortType="ascending">
      <items count="15">
        <item x="1"/>
        <item x="2"/>
        <item x="3"/>
        <item x="4"/>
        <item x="5"/>
        <item x="6"/>
        <item x="7"/>
        <item x="8"/>
        <item x="9"/>
        <item x="10"/>
        <item x="11"/>
        <item x="12"/>
        <item x="0"/>
        <item x="13"/>
        <item t="default"/>
      </items>
    </pivotField>
  </pivotFields>
  <rowFields count="1">
    <field x="21"/>
  </rowFields>
  <rowItems count="13">
    <i>
      <x/>
    </i>
    <i>
      <x v="1"/>
    </i>
    <i>
      <x v="2"/>
    </i>
    <i>
      <x v="3"/>
    </i>
    <i>
      <x v="4"/>
    </i>
    <i>
      <x v="5"/>
    </i>
    <i>
      <x v="6"/>
    </i>
    <i>
      <x v="7"/>
    </i>
    <i>
      <x v="8"/>
    </i>
    <i>
      <x v="9"/>
    </i>
    <i>
      <x v="10"/>
    </i>
    <i>
      <x v="11"/>
    </i>
    <i t="grand">
      <x/>
    </i>
  </rowItems>
  <colFields count="1">
    <field x="7"/>
  </colFields>
  <colItems count="5">
    <i>
      <x v="15"/>
    </i>
    <i>
      <x v="21"/>
    </i>
    <i>
      <x v="6"/>
    </i>
    <i>
      <x v="20"/>
    </i>
    <i>
      <x v="22"/>
    </i>
  </colItems>
  <dataFields count="1">
    <dataField name="Sum of Purchase_Amount" fld="8" baseField="21" baseItem="6" numFmtId="166"/>
  </dataFields>
  <chartFormats count="7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7" count="1" selected="0">
            <x v="21"/>
          </reference>
        </references>
      </pivotArea>
    </chartFormat>
    <chartFormat chart="1" format="2" series="1">
      <pivotArea type="data" outline="0" fieldPosition="0">
        <references count="2">
          <reference field="4294967294" count="1" selected="0">
            <x v="0"/>
          </reference>
          <reference field="7" count="1" selected="0">
            <x v="6"/>
          </reference>
        </references>
      </pivotArea>
    </chartFormat>
    <chartFormat chart="1" format="3" series="1">
      <pivotArea type="data" outline="0" fieldPosition="0">
        <references count="2">
          <reference field="4294967294" count="1" selected="0">
            <x v="0"/>
          </reference>
          <reference field="7" count="1" selected="0">
            <x v="20"/>
          </reference>
        </references>
      </pivotArea>
    </chartFormat>
    <chartFormat chart="1" format="4" series="1">
      <pivotArea type="data" outline="0" fieldPosition="0">
        <references count="2">
          <reference field="4294967294" count="1" selected="0">
            <x v="0"/>
          </reference>
          <reference field="7" count="1" selected="0">
            <x v="22"/>
          </reference>
        </references>
      </pivotArea>
    </chartFormat>
    <chartFormat chart="1" format="5" series="1">
      <pivotArea type="data" outline="0" fieldPosition="0">
        <references count="2">
          <reference field="4294967294" count="1" selected="0">
            <x v="0"/>
          </reference>
          <reference field="7" count="1" selected="0">
            <x v="13"/>
          </reference>
        </references>
      </pivotArea>
    </chartFormat>
    <chartFormat chart="1" format="6" series="1">
      <pivotArea type="data" outline="0" fieldPosition="0">
        <references count="2">
          <reference field="4294967294" count="1" selected="0">
            <x v="0"/>
          </reference>
          <reference field="7" count="1" selected="0">
            <x v="7"/>
          </reference>
        </references>
      </pivotArea>
    </chartFormat>
    <chartFormat chart="1" format="7" series="1">
      <pivotArea type="data" outline="0" fieldPosition="0">
        <references count="2">
          <reference field="4294967294" count="1" selected="0">
            <x v="0"/>
          </reference>
          <reference field="7" count="1" selected="0">
            <x v="19"/>
          </reference>
        </references>
      </pivotArea>
    </chartFormat>
    <chartFormat chart="1" format="8" series="1">
      <pivotArea type="data" outline="0" fieldPosition="0">
        <references count="2">
          <reference field="4294967294" count="1" selected="0">
            <x v="0"/>
          </reference>
          <reference field="7" count="1" selected="0">
            <x v="11"/>
          </reference>
        </references>
      </pivotArea>
    </chartFormat>
    <chartFormat chart="1" format="9" series="1">
      <pivotArea type="data" outline="0" fieldPosition="0">
        <references count="2">
          <reference field="4294967294" count="1" selected="0">
            <x v="0"/>
          </reference>
          <reference field="7" count="1" selected="0">
            <x v="9"/>
          </reference>
        </references>
      </pivotArea>
    </chartFormat>
    <chartFormat chart="1" format="10" series="1">
      <pivotArea type="data" outline="0" fieldPosition="0">
        <references count="2">
          <reference field="4294967294" count="1" selected="0">
            <x v="0"/>
          </reference>
          <reference field="7" count="1" selected="0">
            <x v="17"/>
          </reference>
        </references>
      </pivotArea>
    </chartFormat>
    <chartFormat chart="1" format="11" series="1">
      <pivotArea type="data" outline="0" fieldPosition="0">
        <references count="2">
          <reference field="4294967294" count="1" selected="0">
            <x v="0"/>
          </reference>
          <reference field="7" count="1" selected="0">
            <x v="10"/>
          </reference>
        </references>
      </pivotArea>
    </chartFormat>
    <chartFormat chart="1" format="12" series="1">
      <pivotArea type="data" outline="0" fieldPosition="0">
        <references count="2">
          <reference field="4294967294" count="1" selected="0">
            <x v="0"/>
          </reference>
          <reference field="7" count="1" selected="0">
            <x v="0"/>
          </reference>
        </references>
      </pivotArea>
    </chartFormat>
    <chartFormat chart="1" format="13" series="1">
      <pivotArea type="data" outline="0" fieldPosition="0">
        <references count="2">
          <reference field="4294967294" count="1" selected="0">
            <x v="0"/>
          </reference>
          <reference field="7" count="1" selected="0">
            <x v="2"/>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12"/>
          </reference>
        </references>
      </pivotArea>
    </chartFormat>
    <chartFormat chart="1" format="16" series="1">
      <pivotArea type="data" outline="0" fieldPosition="0">
        <references count="2">
          <reference field="4294967294" count="1" selected="0">
            <x v="0"/>
          </reference>
          <reference field="7" count="1" selected="0">
            <x v="18"/>
          </reference>
        </references>
      </pivotArea>
    </chartFormat>
    <chartFormat chart="1" format="17" series="1">
      <pivotArea type="data" outline="0" fieldPosition="0">
        <references count="2">
          <reference field="4294967294" count="1" selected="0">
            <x v="0"/>
          </reference>
          <reference field="7" count="1" selected="0">
            <x v="8"/>
          </reference>
        </references>
      </pivotArea>
    </chartFormat>
    <chartFormat chart="1" format="18" series="1">
      <pivotArea type="data" outline="0" fieldPosition="0">
        <references count="2">
          <reference field="4294967294" count="1" selected="0">
            <x v="0"/>
          </reference>
          <reference field="7" count="1" selected="0">
            <x v="16"/>
          </reference>
        </references>
      </pivotArea>
    </chartFormat>
    <chartFormat chart="1" format="19" series="1">
      <pivotArea type="data" outline="0" fieldPosition="0">
        <references count="2">
          <reference field="4294967294" count="1" selected="0">
            <x v="0"/>
          </reference>
          <reference field="7" count="1" selected="0">
            <x v="23"/>
          </reference>
        </references>
      </pivotArea>
    </chartFormat>
    <chartFormat chart="1" format="20" series="1">
      <pivotArea type="data" outline="0" fieldPosition="0">
        <references count="2">
          <reference field="4294967294" count="1" selected="0">
            <x v="0"/>
          </reference>
          <reference field="7" count="1" selected="0">
            <x v="14"/>
          </reference>
        </references>
      </pivotArea>
    </chartFormat>
    <chartFormat chart="1" format="21" series="1">
      <pivotArea type="data" outline="0" fieldPosition="0">
        <references count="2">
          <reference field="4294967294" count="1" selected="0">
            <x v="0"/>
          </reference>
          <reference field="7" count="1" selected="0">
            <x v="5"/>
          </reference>
        </references>
      </pivotArea>
    </chartFormat>
    <chartFormat chart="1" format="22" series="1">
      <pivotArea type="data" outline="0" fieldPosition="0">
        <references count="2">
          <reference field="4294967294" count="1" selected="0">
            <x v="0"/>
          </reference>
          <reference field="7" count="1" selected="0">
            <x v="3"/>
          </reference>
        </references>
      </pivotArea>
    </chartFormat>
    <chartFormat chart="1" format="23" series="1">
      <pivotArea type="data" outline="0" fieldPosition="0">
        <references count="2">
          <reference field="4294967294" count="1" selected="0">
            <x v="0"/>
          </reference>
          <reference field="7" count="1" selected="0">
            <x v="1"/>
          </reference>
        </references>
      </pivotArea>
    </chartFormat>
    <chartFormat chart="14" format="0" series="1">
      <pivotArea type="data" outline="0" fieldPosition="0">
        <references count="2">
          <reference field="4294967294" count="1" selected="0">
            <x v="0"/>
          </reference>
          <reference field="7" count="1" selected="0">
            <x v="15"/>
          </reference>
        </references>
      </pivotArea>
    </chartFormat>
    <chartFormat chart="14" format="1" series="1">
      <pivotArea type="data" outline="0" fieldPosition="0">
        <references count="2">
          <reference field="4294967294" count="1" selected="0">
            <x v="0"/>
          </reference>
          <reference field="7" count="1" selected="0">
            <x v="21"/>
          </reference>
        </references>
      </pivotArea>
    </chartFormat>
    <chartFormat chart="14" format="2" series="1">
      <pivotArea type="data" outline="0" fieldPosition="0">
        <references count="2">
          <reference field="4294967294" count="1" selected="0">
            <x v="0"/>
          </reference>
          <reference field="7" count="1" selected="0">
            <x v="6"/>
          </reference>
        </references>
      </pivotArea>
    </chartFormat>
    <chartFormat chart="14" format="3" series="1">
      <pivotArea type="data" outline="0" fieldPosition="0">
        <references count="2">
          <reference field="4294967294" count="1" selected="0">
            <x v="0"/>
          </reference>
          <reference field="7" count="1" selected="0">
            <x v="20"/>
          </reference>
        </references>
      </pivotArea>
    </chartFormat>
    <chartFormat chart="14" format="4" series="1">
      <pivotArea type="data" outline="0" fieldPosition="0">
        <references count="2">
          <reference field="4294967294" count="1" selected="0">
            <x v="0"/>
          </reference>
          <reference field="7" count="1" selected="0">
            <x v="22"/>
          </reference>
        </references>
      </pivotArea>
    </chartFormat>
    <chartFormat chart="14" format="5" series="1">
      <pivotArea type="data" outline="0" fieldPosition="0">
        <references count="2">
          <reference field="4294967294" count="1" selected="0">
            <x v="0"/>
          </reference>
          <reference field="7" count="1" selected="0">
            <x v="13"/>
          </reference>
        </references>
      </pivotArea>
    </chartFormat>
    <chartFormat chart="14" format="6" series="1">
      <pivotArea type="data" outline="0" fieldPosition="0">
        <references count="2">
          <reference field="4294967294" count="1" selected="0">
            <x v="0"/>
          </reference>
          <reference field="7" count="1" selected="0">
            <x v="7"/>
          </reference>
        </references>
      </pivotArea>
    </chartFormat>
    <chartFormat chart="14" format="7" series="1">
      <pivotArea type="data" outline="0" fieldPosition="0">
        <references count="2">
          <reference field="4294967294" count="1" selected="0">
            <x v="0"/>
          </reference>
          <reference field="7" count="1" selected="0">
            <x v="19"/>
          </reference>
        </references>
      </pivotArea>
    </chartFormat>
    <chartFormat chart="14" format="8" series="1">
      <pivotArea type="data" outline="0" fieldPosition="0">
        <references count="2">
          <reference field="4294967294" count="1" selected="0">
            <x v="0"/>
          </reference>
          <reference field="7" count="1" selected="0">
            <x v="11"/>
          </reference>
        </references>
      </pivotArea>
    </chartFormat>
    <chartFormat chart="14" format="9" series="1">
      <pivotArea type="data" outline="0" fieldPosition="0">
        <references count="2">
          <reference field="4294967294" count="1" selected="0">
            <x v="0"/>
          </reference>
          <reference field="7" count="1" selected="0">
            <x v="9"/>
          </reference>
        </references>
      </pivotArea>
    </chartFormat>
    <chartFormat chart="14" format="10" series="1">
      <pivotArea type="data" outline="0" fieldPosition="0">
        <references count="2">
          <reference field="4294967294" count="1" selected="0">
            <x v="0"/>
          </reference>
          <reference field="7" count="1" selected="0">
            <x v="17"/>
          </reference>
        </references>
      </pivotArea>
    </chartFormat>
    <chartFormat chart="14" format="11" series="1">
      <pivotArea type="data" outline="0" fieldPosition="0">
        <references count="2">
          <reference field="4294967294" count="1" selected="0">
            <x v="0"/>
          </reference>
          <reference field="7" count="1" selected="0">
            <x v="10"/>
          </reference>
        </references>
      </pivotArea>
    </chartFormat>
    <chartFormat chart="14" format="12" series="1">
      <pivotArea type="data" outline="0" fieldPosition="0">
        <references count="2">
          <reference field="4294967294" count="1" selected="0">
            <x v="0"/>
          </reference>
          <reference field="7" count="1" selected="0">
            <x v="0"/>
          </reference>
        </references>
      </pivotArea>
    </chartFormat>
    <chartFormat chart="14" format="13" series="1">
      <pivotArea type="data" outline="0" fieldPosition="0">
        <references count="2">
          <reference field="4294967294" count="1" selected="0">
            <x v="0"/>
          </reference>
          <reference field="7" count="1" selected="0">
            <x v="2"/>
          </reference>
        </references>
      </pivotArea>
    </chartFormat>
    <chartFormat chart="14" format="14" series="1">
      <pivotArea type="data" outline="0" fieldPosition="0">
        <references count="2">
          <reference field="4294967294" count="1" selected="0">
            <x v="0"/>
          </reference>
          <reference field="7" count="1" selected="0">
            <x v="4"/>
          </reference>
        </references>
      </pivotArea>
    </chartFormat>
    <chartFormat chart="14" format="15" series="1">
      <pivotArea type="data" outline="0" fieldPosition="0">
        <references count="2">
          <reference field="4294967294" count="1" selected="0">
            <x v="0"/>
          </reference>
          <reference field="7" count="1" selected="0">
            <x v="12"/>
          </reference>
        </references>
      </pivotArea>
    </chartFormat>
    <chartFormat chart="14" format="16" series="1">
      <pivotArea type="data" outline="0" fieldPosition="0">
        <references count="2">
          <reference field="4294967294" count="1" selected="0">
            <x v="0"/>
          </reference>
          <reference field="7" count="1" selected="0">
            <x v="18"/>
          </reference>
        </references>
      </pivotArea>
    </chartFormat>
    <chartFormat chart="14" format="17" series="1">
      <pivotArea type="data" outline="0" fieldPosition="0">
        <references count="2">
          <reference field="4294967294" count="1" selected="0">
            <x v="0"/>
          </reference>
          <reference field="7" count="1" selected="0">
            <x v="8"/>
          </reference>
        </references>
      </pivotArea>
    </chartFormat>
    <chartFormat chart="14" format="18" series="1">
      <pivotArea type="data" outline="0" fieldPosition="0">
        <references count="2">
          <reference field="4294967294" count="1" selected="0">
            <x v="0"/>
          </reference>
          <reference field="7" count="1" selected="0">
            <x v="16"/>
          </reference>
        </references>
      </pivotArea>
    </chartFormat>
    <chartFormat chart="14" format="19" series="1">
      <pivotArea type="data" outline="0" fieldPosition="0">
        <references count="2">
          <reference field="4294967294" count="1" selected="0">
            <x v="0"/>
          </reference>
          <reference field="7" count="1" selected="0">
            <x v="23"/>
          </reference>
        </references>
      </pivotArea>
    </chartFormat>
    <chartFormat chart="14" format="20" series="1">
      <pivotArea type="data" outline="0" fieldPosition="0">
        <references count="2">
          <reference field="4294967294" count="1" selected="0">
            <x v="0"/>
          </reference>
          <reference field="7" count="1" selected="0">
            <x v="14"/>
          </reference>
        </references>
      </pivotArea>
    </chartFormat>
    <chartFormat chart="14" format="21" series="1">
      <pivotArea type="data" outline="0" fieldPosition="0">
        <references count="2">
          <reference field="4294967294" count="1" selected="0">
            <x v="0"/>
          </reference>
          <reference field="7" count="1" selected="0">
            <x v="5"/>
          </reference>
        </references>
      </pivotArea>
    </chartFormat>
    <chartFormat chart="14" format="22" series="1">
      <pivotArea type="data" outline="0" fieldPosition="0">
        <references count="2">
          <reference field="4294967294" count="1" selected="0">
            <x v="0"/>
          </reference>
          <reference field="7" count="1" selected="0">
            <x v="3"/>
          </reference>
        </references>
      </pivotArea>
    </chartFormat>
    <chartFormat chart="14" format="23" series="1">
      <pivotArea type="data" outline="0" fieldPosition="0">
        <references count="2">
          <reference field="4294967294" count="1" selected="0">
            <x v="0"/>
          </reference>
          <reference field="7" count="1" selected="0">
            <x v="1"/>
          </reference>
        </references>
      </pivotArea>
    </chartFormat>
    <chartFormat chart="21" format="34" series="1">
      <pivotArea type="data" outline="0" fieldPosition="0">
        <references count="2">
          <reference field="4294967294" count="1" selected="0">
            <x v="0"/>
          </reference>
          <reference field="7" count="1" selected="0">
            <x v="15"/>
          </reference>
        </references>
      </pivotArea>
    </chartFormat>
    <chartFormat chart="21" format="35" series="1">
      <pivotArea type="data" outline="0" fieldPosition="0">
        <references count="2">
          <reference field="4294967294" count="1" selected="0">
            <x v="0"/>
          </reference>
          <reference field="7" count="1" selected="0">
            <x v="21"/>
          </reference>
        </references>
      </pivotArea>
    </chartFormat>
    <chartFormat chart="21" format="36" series="1">
      <pivotArea type="data" outline="0" fieldPosition="0">
        <references count="2">
          <reference field="4294967294" count="1" selected="0">
            <x v="0"/>
          </reference>
          <reference field="7" count="1" selected="0">
            <x v="6"/>
          </reference>
        </references>
      </pivotArea>
    </chartFormat>
    <chartFormat chart="21" format="37" series="1">
      <pivotArea type="data" outline="0" fieldPosition="0">
        <references count="2">
          <reference field="4294967294" count="1" selected="0">
            <x v="0"/>
          </reference>
          <reference field="7" count="1" selected="0">
            <x v="20"/>
          </reference>
        </references>
      </pivotArea>
    </chartFormat>
    <chartFormat chart="21" format="38" series="1">
      <pivotArea type="data" outline="0" fieldPosition="0">
        <references count="2">
          <reference field="4294967294" count="1" selected="0">
            <x v="0"/>
          </reference>
          <reference field="7" count="1" selected="0">
            <x v="22"/>
          </reference>
        </references>
      </pivotArea>
    </chartFormat>
    <chartFormat chart="21" format="39" series="1">
      <pivotArea type="data" outline="0" fieldPosition="0">
        <references count="1">
          <reference field="4294967294" count="1" selected="0">
            <x v="0"/>
          </reference>
        </references>
      </pivotArea>
    </chartFormat>
    <chartFormat chart="21" format="40" series="1">
      <pivotArea type="data" outline="0" fieldPosition="0">
        <references count="2">
          <reference field="4294967294" count="1" selected="0">
            <x v="0"/>
          </reference>
          <reference field="7" count="1" selected="0">
            <x v="13"/>
          </reference>
        </references>
      </pivotArea>
    </chartFormat>
    <chartFormat chart="21" format="41" series="1">
      <pivotArea type="data" outline="0" fieldPosition="0">
        <references count="2">
          <reference field="4294967294" count="1" selected="0">
            <x v="0"/>
          </reference>
          <reference field="7" count="1" selected="0">
            <x v="7"/>
          </reference>
        </references>
      </pivotArea>
    </chartFormat>
    <chartFormat chart="21" format="42" series="1">
      <pivotArea type="data" outline="0" fieldPosition="0">
        <references count="2">
          <reference field="4294967294" count="1" selected="0">
            <x v="0"/>
          </reference>
          <reference field="7" count="1" selected="0">
            <x v="19"/>
          </reference>
        </references>
      </pivotArea>
    </chartFormat>
    <chartFormat chart="21" format="43" series="1">
      <pivotArea type="data" outline="0" fieldPosition="0">
        <references count="2">
          <reference field="4294967294" count="1" selected="0">
            <x v="0"/>
          </reference>
          <reference field="7" count="1" selected="0">
            <x v="11"/>
          </reference>
        </references>
      </pivotArea>
    </chartFormat>
    <chartFormat chart="21" format="44" series="1">
      <pivotArea type="data" outline="0" fieldPosition="0">
        <references count="2">
          <reference field="4294967294" count="1" selected="0">
            <x v="0"/>
          </reference>
          <reference field="7" count="1" selected="0">
            <x v="9"/>
          </reference>
        </references>
      </pivotArea>
    </chartFormat>
    <chartFormat chart="21" format="45" series="1">
      <pivotArea type="data" outline="0" fieldPosition="0">
        <references count="2">
          <reference field="4294967294" count="1" selected="0">
            <x v="0"/>
          </reference>
          <reference field="7" count="1" selected="0">
            <x v="17"/>
          </reference>
        </references>
      </pivotArea>
    </chartFormat>
    <chartFormat chart="21" format="46" series="1">
      <pivotArea type="data" outline="0" fieldPosition="0">
        <references count="2">
          <reference field="4294967294" count="1" selected="0">
            <x v="0"/>
          </reference>
          <reference field="7" count="1" selected="0">
            <x v="10"/>
          </reference>
        </references>
      </pivotArea>
    </chartFormat>
    <chartFormat chart="21" format="47" series="1">
      <pivotArea type="data" outline="0" fieldPosition="0">
        <references count="2">
          <reference field="4294967294" count="1" selected="0">
            <x v="0"/>
          </reference>
          <reference field="7" count="1" selected="0">
            <x v="0"/>
          </reference>
        </references>
      </pivotArea>
    </chartFormat>
    <chartFormat chart="21" format="48" series="1">
      <pivotArea type="data" outline="0" fieldPosition="0">
        <references count="2">
          <reference field="4294967294" count="1" selected="0">
            <x v="0"/>
          </reference>
          <reference field="7" count="1" selected="0">
            <x v="2"/>
          </reference>
        </references>
      </pivotArea>
    </chartFormat>
    <chartFormat chart="21" format="49" series="1">
      <pivotArea type="data" outline="0" fieldPosition="0">
        <references count="2">
          <reference field="4294967294" count="1" selected="0">
            <x v="0"/>
          </reference>
          <reference field="7" count="1" selected="0">
            <x v="4"/>
          </reference>
        </references>
      </pivotArea>
    </chartFormat>
    <chartFormat chart="21" format="50" series="1">
      <pivotArea type="data" outline="0" fieldPosition="0">
        <references count="2">
          <reference field="4294967294" count="1" selected="0">
            <x v="0"/>
          </reference>
          <reference field="7" count="1" selected="0">
            <x v="12"/>
          </reference>
        </references>
      </pivotArea>
    </chartFormat>
    <chartFormat chart="21" format="51" series="1">
      <pivotArea type="data" outline="0" fieldPosition="0">
        <references count="2">
          <reference field="4294967294" count="1" selected="0">
            <x v="0"/>
          </reference>
          <reference field="7" count="1" selected="0">
            <x v="18"/>
          </reference>
        </references>
      </pivotArea>
    </chartFormat>
    <chartFormat chart="21" format="52" series="1">
      <pivotArea type="data" outline="0" fieldPosition="0">
        <references count="2">
          <reference field="4294967294" count="1" selected="0">
            <x v="0"/>
          </reference>
          <reference field="7" count="1" selected="0">
            <x v="8"/>
          </reference>
        </references>
      </pivotArea>
    </chartFormat>
    <chartFormat chart="21" format="53" series="1">
      <pivotArea type="data" outline="0" fieldPosition="0">
        <references count="2">
          <reference field="4294967294" count="1" selected="0">
            <x v="0"/>
          </reference>
          <reference field="7" count="1" selected="0">
            <x v="16"/>
          </reference>
        </references>
      </pivotArea>
    </chartFormat>
    <chartFormat chart="21" format="54" series="1">
      <pivotArea type="data" outline="0" fieldPosition="0">
        <references count="2">
          <reference field="4294967294" count="1" selected="0">
            <x v="0"/>
          </reference>
          <reference field="7" count="1" selected="0">
            <x v="23"/>
          </reference>
        </references>
      </pivotArea>
    </chartFormat>
    <chartFormat chart="21" format="55" series="1">
      <pivotArea type="data" outline="0" fieldPosition="0">
        <references count="2">
          <reference field="4294967294" count="1" selected="0">
            <x v="0"/>
          </reference>
          <reference field="7" count="1" selected="0">
            <x v="14"/>
          </reference>
        </references>
      </pivotArea>
    </chartFormat>
    <chartFormat chart="21" format="56" series="1">
      <pivotArea type="data" outline="0" fieldPosition="0">
        <references count="2">
          <reference field="4294967294" count="1" selected="0">
            <x v="0"/>
          </reference>
          <reference field="7" count="1" selected="0">
            <x v="5"/>
          </reference>
        </references>
      </pivotArea>
    </chartFormat>
    <chartFormat chart="21" format="57" series="1">
      <pivotArea type="data" outline="0" fieldPosition="0">
        <references count="2">
          <reference field="4294967294" count="1" selected="0">
            <x v="0"/>
          </reference>
          <reference field="7" count="1" selected="0">
            <x v="3"/>
          </reference>
        </references>
      </pivotArea>
    </chartFormat>
    <chartFormat chart="21" format="58"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7" type="count" evalOrder="-1" id="7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D77D1-090B-4CB3-96D7-D6E0EE7088DC}" name="PivotTable4"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7">
  <location ref="A3:B6" firstHeaderRow="1" firstDataRow="1" firstDataCol="1"/>
  <pivotFields count="22">
    <pivotField showAll="0" measureFilter="1" sortType="ascending">
      <items count="1001">
        <item x="543"/>
        <item x="312"/>
        <item x="235"/>
        <item x="55"/>
        <item x="169"/>
        <item x="802"/>
        <item x="581"/>
        <item x="530"/>
        <item x="417"/>
        <item x="983"/>
        <item x="572"/>
        <item x="271"/>
        <item x="521"/>
        <item x="628"/>
        <item x="624"/>
        <item x="849"/>
        <item x="595"/>
        <item x="425"/>
        <item x="220"/>
        <item x="442"/>
        <item x="730"/>
        <item x="814"/>
        <item x="83"/>
        <item x="921"/>
        <item x="780"/>
        <item x="337"/>
        <item x="583"/>
        <item x="102"/>
        <item x="642"/>
        <item x="957"/>
        <item x="912"/>
        <item x="674"/>
        <item x="636"/>
        <item x="348"/>
        <item x="532"/>
        <item x="197"/>
        <item x="716"/>
        <item x="238"/>
        <item x="712"/>
        <item x="772"/>
        <item x="446"/>
        <item x="539"/>
        <item x="567"/>
        <item x="117"/>
        <item x="947"/>
        <item x="569"/>
        <item x="536"/>
        <item x="873"/>
        <item x="207"/>
        <item x="923"/>
        <item x="240"/>
        <item x="57"/>
        <item x="91"/>
        <item x="258"/>
        <item x="558"/>
        <item x="86"/>
        <item x="280"/>
        <item x="127"/>
        <item x="291"/>
        <item x="421"/>
        <item x="70"/>
        <item x="87"/>
        <item x="292"/>
        <item x="655"/>
        <item x="278"/>
        <item x="714"/>
        <item x="242"/>
        <item x="244"/>
        <item x="949"/>
        <item x="257"/>
        <item x="832"/>
        <item x="213"/>
        <item x="402"/>
        <item x="587"/>
        <item x="735"/>
        <item x="256"/>
        <item x="711"/>
        <item x="134"/>
        <item x="851"/>
        <item x="352"/>
        <item x="273"/>
        <item x="136"/>
        <item x="951"/>
        <item x="443"/>
        <item x="487"/>
        <item x="14"/>
        <item x="428"/>
        <item x="927"/>
        <item x="634"/>
        <item x="883"/>
        <item x="206"/>
        <item x="350"/>
        <item x="388"/>
        <item x="845"/>
        <item x="903"/>
        <item x="853"/>
        <item x="746"/>
        <item x="578"/>
        <item x="618"/>
        <item x="597"/>
        <item x="143"/>
        <item x="31"/>
        <item x="131"/>
        <item x="876"/>
        <item x="858"/>
        <item x="338"/>
        <item x="862"/>
        <item x="790"/>
        <item x="821"/>
        <item x="214"/>
        <item x="842"/>
        <item x="260"/>
        <item x="754"/>
        <item x="568"/>
        <item x="252"/>
        <item x="119"/>
        <item x="436"/>
        <item x="460"/>
        <item x="430"/>
        <item x="905"/>
        <item x="353"/>
        <item x="307"/>
        <item x="941"/>
        <item x="52"/>
        <item x="982"/>
        <item x="866"/>
        <item x="749"/>
        <item x="205"/>
        <item x="635"/>
        <item x="62"/>
        <item x="683"/>
        <item x="75"/>
        <item x="432"/>
        <item x="30"/>
        <item x="201"/>
        <item x="865"/>
        <item x="904"/>
        <item x="786"/>
        <item x="344"/>
        <item x="667"/>
        <item x="812"/>
        <item x="24"/>
        <item x="841"/>
        <item x="680"/>
        <item x="85"/>
        <item x="471"/>
        <item x="185"/>
        <item x="533"/>
        <item x="649"/>
        <item x="389"/>
        <item x="60"/>
        <item x="764"/>
        <item x="657"/>
        <item x="726"/>
        <item x="435"/>
        <item x="961"/>
        <item x="661"/>
        <item x="361"/>
        <item x="479"/>
        <item x="825"/>
        <item x="262"/>
        <item x="343"/>
        <item x="249"/>
        <item x="469"/>
        <item x="620"/>
        <item x="441"/>
        <item x="974"/>
        <item x="477"/>
        <item x="455"/>
        <item x="36"/>
        <item x="900"/>
        <item x="118"/>
        <item x="831"/>
        <item x="891"/>
        <item x="293"/>
        <item x="325"/>
        <item x="311"/>
        <item x="433"/>
        <item x="969"/>
        <item x="148"/>
        <item x="809"/>
        <item x="839"/>
        <item x="210"/>
        <item x="80"/>
        <item x="801"/>
        <item x="591"/>
        <item x="184"/>
        <item x="996"/>
        <item x="820"/>
        <item x="705"/>
        <item x="990"/>
        <item x="574"/>
        <item x="737"/>
        <item x="178"/>
        <item x="470"/>
        <item x="362"/>
        <item x="792"/>
        <item x="738"/>
        <item x="186"/>
        <item x="892"/>
        <item x="816"/>
        <item x="491"/>
        <item x="321"/>
        <item x="728"/>
        <item x="501"/>
        <item x="688"/>
        <item x="594"/>
        <item x="217"/>
        <item x="936"/>
        <item x="717"/>
        <item x="829"/>
        <item x="161"/>
        <item x="563"/>
        <item x="399"/>
        <item x="385"/>
        <item x="975"/>
        <item x="170"/>
        <item x="598"/>
        <item x="319"/>
        <item x="380"/>
        <item x="919"/>
        <item x="49"/>
        <item x="800"/>
        <item x="788"/>
        <item x="918"/>
        <item x="416"/>
        <item x="503"/>
        <item x="585"/>
        <item x="672"/>
        <item x="861"/>
        <item x="187"/>
        <item x="253"/>
        <item x="719"/>
        <item x="132"/>
        <item x="768"/>
        <item x="899"/>
        <item x="126"/>
        <item x="360"/>
        <item x="584"/>
        <item x="63"/>
        <item x="998"/>
        <item x="540"/>
        <item x="653"/>
        <item x="537"/>
        <item x="758"/>
        <item x="226"/>
        <item x="282"/>
        <item x="371"/>
        <item x="656"/>
        <item x="965"/>
        <item x="520"/>
        <item x="890"/>
        <item x="66"/>
        <item x="483"/>
        <item x="747"/>
        <item x="559"/>
        <item x="431"/>
        <item x="289"/>
        <item x="248"/>
        <item x="608"/>
        <item x="413"/>
        <item x="818"/>
        <item x="386"/>
        <item x="797"/>
        <item x="322"/>
        <item x="279"/>
        <item x="932"/>
        <item x="859"/>
        <item x="167"/>
        <item x="662"/>
        <item x="92"/>
        <item x="103"/>
        <item x="748"/>
        <item x="351"/>
        <item x="682"/>
        <item x="196"/>
        <item x="806"/>
        <item x="192"/>
        <item x="81"/>
        <item x="579"/>
        <item x="810"/>
        <item x="340"/>
        <item x="155"/>
        <item x="523"/>
        <item x="234"/>
        <item x="224"/>
        <item x="805"/>
        <item x="297"/>
        <item x="467"/>
        <item x="633"/>
        <item x="613"/>
        <item x="945"/>
        <item x="776"/>
        <item x="109"/>
        <item x="868"/>
        <item x="955"/>
        <item x="860"/>
        <item x="332"/>
        <item x="815"/>
        <item x="515"/>
        <item x="422"/>
        <item x="630"/>
        <item x="458"/>
        <item x="931"/>
        <item x="556"/>
        <item x="387"/>
        <item x="939"/>
        <item x="474"/>
        <item x="666"/>
        <item x="76"/>
        <item x="959"/>
        <item x="596"/>
        <item x="369"/>
        <item x="837"/>
        <item x="22"/>
        <item x="404"/>
        <item x="755"/>
        <item x="475"/>
        <item x="181"/>
        <item x="743"/>
        <item x="691"/>
        <item x="552"/>
        <item x="270"/>
        <item x="266"/>
        <item x="128"/>
        <item x="74"/>
        <item x="542"/>
        <item x="689"/>
        <item x="877"/>
        <item x="902"/>
        <item x="37"/>
        <item x="732"/>
        <item x="690"/>
        <item x="175"/>
        <item x="418"/>
        <item x="230"/>
        <item x="901"/>
        <item x="484"/>
        <item x="665"/>
        <item x="152"/>
        <item x="838"/>
        <item x="601"/>
        <item x="978"/>
        <item x="771"/>
        <item x="881"/>
        <item x="211"/>
        <item x="354"/>
        <item x="232"/>
        <item x="736"/>
        <item x="685"/>
        <item x="393"/>
        <item x="811"/>
        <item x="122"/>
        <item x="915"/>
        <item x="626"/>
        <item x="942"/>
        <item x="95"/>
        <item x="910"/>
        <item x="415"/>
        <item x="73"/>
        <item x="916"/>
        <item x="98"/>
        <item x="171"/>
        <item x="26"/>
        <item x="489"/>
        <item x="551"/>
        <item x="651"/>
        <item x="706"/>
        <item x="198"/>
        <item x="263"/>
        <item x="326"/>
        <item x="631"/>
        <item x="928"/>
        <item x="742"/>
        <item x="142"/>
        <item x="182"/>
        <item x="843"/>
        <item x="328"/>
        <item x="373"/>
        <item x="159"/>
        <item x="294"/>
        <item x="727"/>
        <item x="602"/>
        <item x="660"/>
        <item x="11"/>
        <item x="692"/>
        <item x="798"/>
        <item x="453"/>
        <item x="617"/>
        <item x="106"/>
        <item x="77"/>
        <item x="228"/>
        <item x="586"/>
        <item x="762"/>
        <item x="107"/>
        <item x="16"/>
        <item x="409"/>
        <item x="283"/>
        <item x="610"/>
        <item x="1"/>
        <item x="110"/>
        <item x="40"/>
        <item x="277"/>
        <item x="394"/>
        <item x="89"/>
        <item x="908"/>
        <item x="193"/>
        <item x="603"/>
        <item x="650"/>
        <item x="675"/>
        <item x="2"/>
        <item x="157"/>
        <item x="760"/>
        <item x="678"/>
        <item x="880"/>
        <item x="275"/>
        <item x="582"/>
        <item x="327"/>
        <item x="265"/>
        <item x="464"/>
        <item x="589"/>
        <item x="999"/>
        <item x="168"/>
        <item x="898"/>
        <item x="156"/>
        <item x="120"/>
        <item x="78"/>
        <item x="826"/>
        <item x="88"/>
        <item x="833"/>
        <item x="372"/>
        <item x="331"/>
        <item x="684"/>
        <item x="96"/>
        <item x="334"/>
        <item x="195"/>
        <item x="290"/>
        <item x="867"/>
        <item x="885"/>
        <item x="330"/>
        <item x="367"/>
        <item x="639"/>
        <item x="284"/>
        <item x="165"/>
        <item x="526"/>
        <item x="462"/>
        <item x="445"/>
        <item x="146"/>
        <item x="723"/>
        <item x="315"/>
        <item x="141"/>
        <item x="561"/>
        <item x="254"/>
        <item x="676"/>
        <item x="960"/>
        <item x="593"/>
        <item x="64"/>
        <item x="528"/>
        <item x="799"/>
        <item x="604"/>
        <item x="621"/>
        <item x="697"/>
        <item x="803"/>
        <item x="693"/>
        <item x="172"/>
        <item x="807"/>
        <item x="703"/>
        <item x="124"/>
        <item x="84"/>
        <item x="590"/>
        <item x="346"/>
        <item x="544"/>
        <item x="215"/>
        <item x="930"/>
        <item x="607"/>
        <item x="189"/>
        <item x="979"/>
        <item x="946"/>
        <item x="856"/>
        <item x="250"/>
        <item x="701"/>
        <item x="105"/>
        <item x="696"/>
        <item x="130"/>
        <item x="733"/>
        <item x="775"/>
        <item x="643"/>
        <item x="241"/>
        <item x="609"/>
        <item x="314"/>
        <item x="323"/>
        <item x="411"/>
        <item x="68"/>
        <item x="759"/>
        <item x="981"/>
        <item x="114"/>
        <item x="884"/>
        <item x="339"/>
        <item x="379"/>
        <item x="993"/>
        <item x="38"/>
        <item x="774"/>
        <item x="752"/>
        <item x="218"/>
        <item x="400"/>
        <item x="681"/>
        <item x="410"/>
        <item x="274"/>
        <item x="619"/>
        <item x="756"/>
        <item x="718"/>
        <item x="468"/>
        <item x="300"/>
        <item x="306"/>
        <item x="147"/>
        <item x="476"/>
        <item x="652"/>
        <item x="28"/>
        <item x="879"/>
        <item x="392"/>
        <item x="664"/>
        <item x="789"/>
        <item x="874"/>
        <item x="104"/>
        <item x="725"/>
        <item x="958"/>
        <item x="233"/>
        <item x="770"/>
        <item x="247"/>
        <item x="750"/>
        <item x="976"/>
        <item x="221"/>
        <item x="564"/>
        <item x="199"/>
        <item x="606"/>
        <item x="29"/>
        <item x="629"/>
        <item x="288"/>
        <item x="200"/>
        <item x="527"/>
        <item x="907"/>
        <item x="180"/>
        <item x="668"/>
        <item x="695"/>
        <item x="518"/>
        <item x="508"/>
        <item x="358"/>
        <item x="90"/>
        <item x="478"/>
        <item x="160"/>
        <item x="954"/>
        <item x="149"/>
        <item x="481"/>
        <item x="708"/>
        <item x="549"/>
        <item x="614"/>
        <item x="82"/>
        <item x="887"/>
        <item x="745"/>
        <item x="424"/>
        <item x="407"/>
        <item x="50"/>
        <item x="531"/>
        <item x="355"/>
        <item x="967"/>
        <item x="510"/>
        <item x="917"/>
        <item x="19"/>
        <item x="671"/>
        <item x="721"/>
        <item x="731"/>
        <item x="511"/>
        <item x="450"/>
        <item x="237"/>
        <item x="767"/>
        <item x="783"/>
        <item x="850"/>
        <item x="276"/>
        <item x="488"/>
        <item x="625"/>
        <item x="423"/>
        <item x="740"/>
        <item x="966"/>
        <item x="934"/>
        <item x="987"/>
        <item x="687"/>
        <item x="449"/>
        <item x="111"/>
        <item x="929"/>
        <item x="753"/>
        <item x="219"/>
        <item x="368"/>
        <item x="269"/>
        <item x="335"/>
        <item x="700"/>
        <item x="429"/>
        <item x="819"/>
        <item x="287"/>
        <item x="739"/>
        <item x="17"/>
        <item x="492"/>
        <item x="648"/>
        <item x="7"/>
        <item x="835"/>
        <item x="426"/>
        <item x="420"/>
        <item x="108"/>
        <item x="647"/>
        <item x="504"/>
        <item x="997"/>
        <item x="140"/>
        <item x="952"/>
        <item x="384"/>
        <item x="525"/>
        <item x="616"/>
        <item x="382"/>
        <item x="365"/>
        <item x="494"/>
        <item x="99"/>
        <item x="457"/>
        <item x="6"/>
        <item x="347"/>
        <item x="823"/>
        <item x="654"/>
        <item x="209"/>
        <item x="34"/>
        <item x="359"/>
        <item x="524"/>
        <item x="408"/>
        <item x="473"/>
        <item x="920"/>
        <item x="872"/>
        <item x="454"/>
        <item x="208"/>
        <item x="834"/>
        <item x="869"/>
        <item x="439"/>
        <item x="570"/>
        <item x="784"/>
        <item x="376"/>
        <item x="971"/>
        <item x="313"/>
        <item x="505"/>
        <item x="308"/>
        <item x="97"/>
        <item x="179"/>
        <item x="18"/>
        <item x="9"/>
        <item x="493"/>
        <item x="824"/>
        <item x="113"/>
        <item x="27"/>
        <item x="53"/>
        <item x="212"/>
        <item x="434"/>
        <item x="724"/>
        <item x="93"/>
        <item x="911"/>
        <item x="985"/>
        <item x="440"/>
        <item x="285"/>
        <item x="324"/>
        <item x="637"/>
        <item x="529"/>
        <item x="349"/>
        <item x="857"/>
        <item x="888"/>
        <item x="154"/>
        <item x="320"/>
        <item x="115"/>
        <item x="699"/>
        <item x="988"/>
        <item x="301"/>
        <item x="588"/>
        <item x="466"/>
        <item x="557"/>
        <item x="641"/>
        <item x="67"/>
        <item x="48"/>
        <item x="704"/>
        <item x="686"/>
        <item x="844"/>
        <item x="13"/>
        <item x="709"/>
        <item x="516"/>
        <item x="0"/>
        <item x="5"/>
        <item x="194"/>
        <item x="538"/>
        <item x="58"/>
        <item x="761"/>
        <item x="710"/>
        <item x="299"/>
        <item x="566"/>
        <item x="495"/>
        <item x="896"/>
        <item x="261"/>
        <item x="769"/>
        <item x="871"/>
        <item x="401"/>
        <item x="448"/>
        <item x="227"/>
        <item x="47"/>
        <item x="166"/>
        <item x="329"/>
        <item x="663"/>
        <item x="707"/>
        <item x="482"/>
        <item x="793"/>
        <item x="44"/>
        <item x="973"/>
        <item x="500"/>
        <item x="964"/>
        <item x="437"/>
        <item x="658"/>
        <item x="972"/>
        <item x="605"/>
        <item x="145"/>
        <item x="163"/>
        <item x="989"/>
        <item x="498"/>
        <item x="176"/>
        <item x="722"/>
        <item x="39"/>
        <item x="640"/>
        <item x="506"/>
        <item x="451"/>
        <item x="623"/>
        <item x="573"/>
        <item x="514"/>
        <item x="46"/>
        <item x="296"/>
        <item x="33"/>
        <item x="994"/>
        <item x="854"/>
        <item x="698"/>
        <item x="565"/>
        <item x="225"/>
        <item x="23"/>
        <item x="486"/>
        <item x="125"/>
        <item x="794"/>
        <item x="461"/>
        <item x="555"/>
        <item x="980"/>
        <item x="139"/>
        <item x="580"/>
        <item x="836"/>
        <item x="502"/>
        <item x="173"/>
        <item x="763"/>
        <item x="101"/>
        <item x="231"/>
        <item x="267"/>
        <item x="162"/>
        <item x="272"/>
        <item x="246"/>
        <item x="21"/>
        <item x="336"/>
        <item x="137"/>
        <item x="878"/>
        <item x="100"/>
        <item x="741"/>
        <item x="255"/>
        <item x="377"/>
        <item x="203"/>
        <item x="615"/>
        <item x="895"/>
        <item x="305"/>
        <item x="757"/>
        <item x="787"/>
        <item x="599"/>
        <item x="773"/>
        <item x="925"/>
        <item x="933"/>
        <item x="813"/>
        <item x="202"/>
        <item x="938"/>
        <item x="509"/>
        <item x="804"/>
        <item x="222"/>
        <item x="268"/>
        <item x="547"/>
        <item x="522"/>
        <item x="796"/>
        <item x="977"/>
        <item x="364"/>
        <item x="496"/>
        <item x="12"/>
        <item x="54"/>
        <item x="535"/>
        <item x="229"/>
        <item x="713"/>
        <item x="94"/>
        <item x="398"/>
        <item x="889"/>
        <item x="546"/>
        <item x="183"/>
        <item x="499"/>
        <item x="875"/>
        <item x="765"/>
        <item x="414"/>
        <item x="893"/>
        <item x="897"/>
        <item x="177"/>
        <item x="840"/>
        <item x="991"/>
        <item x="778"/>
        <item x="35"/>
        <item x="669"/>
        <item x="534"/>
        <item x="953"/>
        <item x="419"/>
        <item x="922"/>
        <item x="370"/>
        <item x="121"/>
        <item x="456"/>
        <item x="785"/>
        <item x="25"/>
        <item x="304"/>
        <item x="138"/>
        <item x="123"/>
        <item x="817"/>
        <item x="855"/>
        <item x="303"/>
        <item x="715"/>
        <item x="375"/>
        <item x="992"/>
        <item x="239"/>
        <item x="852"/>
        <item x="963"/>
        <item x="886"/>
        <item x="576"/>
        <item x="830"/>
        <item x="264"/>
        <item x="316"/>
        <item x="318"/>
        <item x="970"/>
        <item x="298"/>
        <item x="782"/>
        <item x="645"/>
        <item x="463"/>
        <item x="144"/>
        <item x="341"/>
        <item x="20"/>
        <item x="679"/>
        <item x="116"/>
        <item x="45"/>
        <item x="519"/>
        <item x="158"/>
        <item x="894"/>
        <item x="480"/>
        <item x="190"/>
        <item x="937"/>
        <item x="571"/>
        <item x="395"/>
        <item x="406"/>
        <item x="3"/>
        <item x="517"/>
        <item x="245"/>
        <item x="72"/>
        <item x="191"/>
        <item x="677"/>
        <item x="984"/>
        <item x="51"/>
        <item x="363"/>
        <item x="438"/>
        <item x="295"/>
        <item x="490"/>
        <item x="383"/>
        <item x="944"/>
        <item x="781"/>
        <item x="926"/>
        <item x="56"/>
        <item x="882"/>
        <item x="61"/>
        <item x="913"/>
        <item x="948"/>
        <item x="560"/>
        <item x="390"/>
        <item x="646"/>
        <item x="906"/>
        <item x="870"/>
        <item x="822"/>
        <item x="310"/>
        <item x="513"/>
        <item x="702"/>
        <item x="943"/>
        <item x="950"/>
        <item x="673"/>
        <item x="465"/>
        <item x="808"/>
        <item x="577"/>
        <item x="863"/>
        <item x="632"/>
        <item x="153"/>
        <item x="447"/>
        <item x="150"/>
        <item x="575"/>
        <item x="43"/>
        <item x="164"/>
        <item x="611"/>
        <item x="734"/>
        <item x="864"/>
        <item x="848"/>
        <item x="777"/>
        <item x="600"/>
        <item x="548"/>
        <item x="659"/>
        <item x="729"/>
        <item x="71"/>
        <item x="497"/>
        <item x="309"/>
        <item x="795"/>
        <item x="286"/>
        <item x="15"/>
        <item x="427"/>
        <item x="627"/>
        <item x="135"/>
        <item x="914"/>
        <item x="924"/>
        <item x="962"/>
        <item x="444"/>
        <item x="333"/>
        <item x="968"/>
        <item x="342"/>
        <item x="995"/>
        <item x="986"/>
        <item x="828"/>
        <item x="216"/>
        <item x="909"/>
        <item x="403"/>
        <item x="827"/>
        <item x="345"/>
        <item x="720"/>
        <item x="550"/>
        <item x="112"/>
        <item x="847"/>
        <item x="638"/>
        <item x="4"/>
        <item x="32"/>
        <item x="751"/>
        <item x="507"/>
        <item x="397"/>
        <item x="151"/>
        <item x="766"/>
        <item x="8"/>
        <item x="302"/>
        <item x="223"/>
        <item x="79"/>
        <item x="243"/>
        <item x="236"/>
        <item x="485"/>
        <item x="133"/>
        <item x="644"/>
        <item x="670"/>
        <item x="956"/>
        <item x="281"/>
        <item x="405"/>
        <item x="374"/>
        <item x="452"/>
        <item x="356"/>
        <item x="391"/>
        <item x="545"/>
        <item x="562"/>
        <item x="472"/>
        <item x="41"/>
        <item x="42"/>
        <item x="412"/>
        <item x="459"/>
        <item x="396"/>
        <item x="612"/>
        <item x="381"/>
        <item x="129"/>
        <item x="251"/>
        <item x="378"/>
        <item x="69"/>
        <item x="694"/>
        <item x="553"/>
        <item x="940"/>
        <item x="791"/>
        <item x="779"/>
        <item x="357"/>
        <item x="846"/>
        <item x="10"/>
        <item x="744"/>
        <item x="554"/>
        <item x="512"/>
        <item x="59"/>
        <item x="622"/>
        <item x="366"/>
        <item x="174"/>
        <item x="935"/>
        <item x="259"/>
        <item x="204"/>
        <item x="541"/>
        <item x="65"/>
        <item x="317"/>
        <item x="592"/>
        <item x="18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items count="143">
        <item h="1" x="70"/>
        <item h="1" x="20"/>
        <item h="1" x="117"/>
        <item h="1" x="67"/>
        <item h="1" x="11"/>
        <item h="1" x="102"/>
        <item h="1" x="18"/>
        <item h="1" x="65"/>
        <item h="1" x="111"/>
        <item h="1" x="122"/>
        <item h="1" x="99"/>
        <item h="1" x="110"/>
        <item h="1" x="0"/>
        <item h="1" x="108"/>
        <item h="1" x="57"/>
        <item h="1" x="80"/>
        <item h="1" x="133"/>
        <item h="1" x="31"/>
        <item h="1" x="32"/>
        <item h="1" x="94"/>
        <item h="1" x="29"/>
        <item h="1" x="35"/>
        <item h="1" x="61"/>
        <item h="1" x="138"/>
        <item h="1" x="21"/>
        <item h="1" x="134"/>
        <item h="1" x="36"/>
        <item h="1" x="60"/>
        <item h="1" x="91"/>
        <item x="3"/>
        <item h="1" x="46"/>
        <item h="1" x="14"/>
        <item h="1" x="96"/>
        <item h="1" x="141"/>
        <item h="1" x="137"/>
        <item h="1" x="113"/>
        <item h="1" x="28"/>
        <item h="1" x="136"/>
        <item h="1" x="19"/>
        <item h="1" x="105"/>
        <item h="1" x="132"/>
        <item h="1" x="39"/>
        <item h="1" x="74"/>
        <item h="1" x="119"/>
        <item h="1" x="72"/>
        <item h="1" x="97"/>
        <item h="1" x="107"/>
        <item h="1" x="34"/>
        <item h="1" x="24"/>
        <item h="1" x="51"/>
        <item h="1" x="63"/>
        <item h="1" x="78"/>
        <item h="1" x="62"/>
        <item h="1" x="10"/>
        <item h="1" x="84"/>
        <item h="1" x="89"/>
        <item h="1" x="104"/>
        <item h="1" x="101"/>
        <item h="1" x="112"/>
        <item h="1" x="40"/>
        <item x="5"/>
        <item h="1" x="55"/>
        <item h="1" x="126"/>
        <item h="1" x="54"/>
        <item h="1" x="30"/>
        <item h="1" x="44"/>
        <item h="1" x="73"/>
        <item h="1" x="4"/>
        <item h="1" x="47"/>
        <item h="1" x="33"/>
        <item h="1" x="38"/>
        <item h="1" x="103"/>
        <item h="1" x="109"/>
        <item h="1" x="106"/>
        <item h="1" x="125"/>
        <item h="1" x="95"/>
        <item h="1" x="69"/>
        <item h="1" x="127"/>
        <item h="1" x="124"/>
        <item h="1" x="128"/>
        <item h="1" x="48"/>
        <item h="1" x="115"/>
        <item h="1" x="116"/>
        <item h="1" x="2"/>
        <item h="1" x="23"/>
        <item h="1" x="77"/>
        <item h="1" x="16"/>
        <item h="1" x="93"/>
        <item h="1" x="26"/>
        <item h="1" x="86"/>
        <item h="1" x="71"/>
        <item h="1" x="66"/>
        <item h="1" x="6"/>
        <item h="1" x="139"/>
        <item h="1" x="22"/>
        <item h="1" x="9"/>
        <item h="1" x="27"/>
        <item h="1" x="81"/>
        <item h="1" x="85"/>
        <item h="1" x="131"/>
        <item h="1" x="49"/>
        <item h="1" x="15"/>
        <item h="1" x="43"/>
        <item x="13"/>
        <item x="8"/>
        <item h="1" x="17"/>
        <item x="1"/>
        <item h="1" x="135"/>
        <item h="1" x="64"/>
        <item h="1" x="130"/>
        <item h="1" x="52"/>
        <item h="1" x="59"/>
        <item h="1" x="92"/>
        <item h="1" x="100"/>
        <item h="1" x="45"/>
        <item h="1" x="53"/>
        <item h="1" x="12"/>
        <item h="1" x="123"/>
        <item h="1" x="42"/>
        <item h="1" x="7"/>
        <item h="1" x="56"/>
        <item h="1" x="118"/>
        <item h="1" x="50"/>
        <item h="1" x="82"/>
        <item h="1" x="58"/>
        <item h="1" x="129"/>
        <item h="1" x="121"/>
        <item h="1" x="98"/>
        <item h="1" x="114"/>
        <item h="1" x="90"/>
        <item h="1" x="79"/>
        <item h="1" x="75"/>
        <item h="1" x="120"/>
        <item h="1" x="25"/>
        <item h="1" x="41"/>
        <item h="1" x="87"/>
        <item h="1" x="68"/>
        <item h="1" x="88"/>
        <item h="1" x="37"/>
        <item h="1" x="83"/>
        <item h="1" x="140"/>
        <item h="1" x="76"/>
        <item t="default"/>
      </items>
    </pivotField>
    <pivotField showAll="0">
      <items count="25">
        <item h="1" x="22"/>
        <item h="1" x="12"/>
        <item h="1" x="15"/>
        <item h="1" x="1"/>
        <item h="1" x="21"/>
        <item h="1" x="23"/>
        <item x="2"/>
        <item h="1" x="10"/>
        <item h="1" x="9"/>
        <item h="1" x="18"/>
        <item h="1" x="20"/>
        <item h="1" x="11"/>
        <item h="1" x="8"/>
        <item h="1" x="4"/>
        <item h="1" x="13"/>
        <item x="19"/>
        <item h="1" x="17"/>
        <item h="1" x="0"/>
        <item h="1" x="16"/>
        <item h="1" x="5"/>
        <item x="3"/>
        <item x="14"/>
        <item x="6"/>
        <item h="1" x="7"/>
        <item t="default"/>
      </items>
    </pivotField>
    <pivotField dataField="1" numFmtId="164" showAll="0">
      <items count="990">
        <item x="6"/>
        <item x="707"/>
        <item x="968"/>
        <item x="192"/>
        <item x="914"/>
        <item x="896"/>
        <item x="807"/>
        <item x="359"/>
        <item x="716"/>
        <item x="283"/>
        <item x="658"/>
        <item x="81"/>
        <item x="602"/>
        <item x="844"/>
        <item x="502"/>
        <item x="717"/>
        <item x="461"/>
        <item x="403"/>
        <item x="527"/>
        <item x="198"/>
        <item x="836"/>
        <item x="567"/>
        <item x="380"/>
        <item x="858"/>
        <item x="144"/>
        <item x="364"/>
        <item x="358"/>
        <item x="918"/>
        <item x="92"/>
        <item x="431"/>
        <item x="468"/>
        <item x="577"/>
        <item x="945"/>
        <item x="790"/>
        <item x="277"/>
        <item x="786"/>
        <item x="797"/>
        <item x="30"/>
        <item x="818"/>
        <item x="842"/>
        <item x="480"/>
        <item x="607"/>
        <item x="971"/>
        <item x="876"/>
        <item x="55"/>
        <item x="883"/>
        <item x="908"/>
        <item x="988"/>
        <item x="890"/>
        <item x="916"/>
        <item x="850"/>
        <item x="440"/>
        <item x="232"/>
        <item x="4"/>
        <item x="34"/>
        <item x="308"/>
        <item x="228"/>
        <item x="392"/>
        <item x="624"/>
        <item x="504"/>
        <item x="750"/>
        <item x="579"/>
        <item x="721"/>
        <item x="135"/>
        <item x="450"/>
        <item x="258"/>
        <item x="355"/>
        <item x="804"/>
        <item x="938"/>
        <item x="429"/>
        <item x="530"/>
        <item x="901"/>
        <item x="708"/>
        <item x="862"/>
        <item x="412"/>
        <item x="782"/>
        <item x="250"/>
        <item x="313"/>
        <item x="180"/>
        <item x="957"/>
        <item x="211"/>
        <item x="320"/>
        <item x="806"/>
        <item x="623"/>
        <item x="863"/>
        <item x="93"/>
        <item x="977"/>
        <item x="712"/>
        <item x="641"/>
        <item x="549"/>
        <item x="202"/>
        <item x="871"/>
        <item x="203"/>
        <item x="407"/>
        <item x="758"/>
        <item x="238"/>
        <item x="666"/>
        <item x="614"/>
        <item x="11"/>
        <item x="246"/>
        <item x="826"/>
        <item x="129"/>
        <item x="124"/>
        <item x="293"/>
        <item x="137"/>
        <item x="583"/>
        <item x="227"/>
        <item x="491"/>
        <item x="857"/>
        <item x="540"/>
        <item x="984"/>
        <item x="123"/>
        <item x="974"/>
        <item x="965"/>
        <item x="327"/>
        <item x="694"/>
        <item x="426"/>
        <item x="223"/>
        <item x="321"/>
        <item x="961"/>
        <item x="566"/>
        <item x="671"/>
        <item x="373"/>
        <item x="903"/>
        <item x="77"/>
        <item x="377"/>
        <item x="882"/>
        <item x="685"/>
        <item x="683"/>
        <item x="508"/>
        <item x="96"/>
        <item x="104"/>
        <item x="459"/>
        <item x="291"/>
        <item x="574"/>
        <item x="487"/>
        <item x="793"/>
        <item x="221"/>
        <item x="653"/>
        <item x="489"/>
        <item x="941"/>
        <item x="470"/>
        <item x="757"/>
        <item x="226"/>
        <item x="529"/>
        <item x="21"/>
        <item x="568"/>
        <item x="816"/>
        <item x="199"/>
        <item x="616"/>
        <item x="416"/>
        <item x="847"/>
        <item x="240"/>
        <item x="87"/>
        <item x="801"/>
        <item x="264"/>
        <item x="278"/>
        <item x="720"/>
        <item x="292"/>
        <item x="68"/>
        <item x="260"/>
        <item x="772"/>
        <item x="220"/>
        <item x="29"/>
        <item x="334"/>
        <item x="344"/>
        <item x="465"/>
        <item x="272"/>
        <item x="535"/>
        <item x="973"/>
        <item x="928"/>
        <item x="119"/>
        <item x="946"/>
        <item x="934"/>
        <item x="62"/>
        <item x="402"/>
        <item x="657"/>
        <item x="233"/>
        <item x="237"/>
        <item x="815"/>
        <item x="101"/>
        <item x="630"/>
        <item x="682"/>
        <item x="643"/>
        <item x="742"/>
        <item x="142"/>
        <item x="730"/>
        <item x="67"/>
        <item x="399"/>
        <item x="917"/>
        <item x="828"/>
        <item x="19"/>
        <item x="958"/>
        <item x="775"/>
        <item x="691"/>
        <item x="558"/>
        <item x="809"/>
        <item x="315"/>
        <item x="195"/>
        <item x="734"/>
        <item x="833"/>
        <item x="191"/>
        <item x="163"/>
        <item x="453"/>
        <item x="728"/>
        <item x="587"/>
        <item x="484"/>
        <item x="781"/>
        <item x="966"/>
        <item x="397"/>
        <item x="636"/>
        <item x="963"/>
        <item x="463"/>
        <item x="706"/>
        <item x="930"/>
        <item x="147"/>
        <item x="821"/>
        <item x="257"/>
        <item x="394"/>
        <item x="16"/>
        <item x="689"/>
        <item x="633"/>
        <item x="120"/>
        <item x="130"/>
        <item x="493"/>
        <item x="12"/>
        <item x="509"/>
        <item x="710"/>
        <item x="830"/>
        <item x="345"/>
        <item x="118"/>
        <item x="102"/>
        <item x="263"/>
        <item x="736"/>
        <item x="368"/>
        <item x="17"/>
        <item x="936"/>
        <item x="176"/>
        <item x="854"/>
        <item x="218"/>
        <item x="457"/>
        <item x="98"/>
        <item x="317"/>
        <item x="1"/>
        <item x="532"/>
        <item x="841"/>
        <item x="906"/>
        <item x="585"/>
        <item x="650"/>
        <item x="667"/>
        <item x="424"/>
        <item x="75"/>
        <item x="178"/>
        <item x="925"/>
        <item x="639"/>
        <item x="831"/>
        <item x="848"/>
        <item x="724"/>
        <item x="881"/>
        <item x="872"/>
        <item x="398"/>
        <item x="967"/>
        <item x="193"/>
        <item x="979"/>
        <item x="275"/>
        <item x="423"/>
        <item x="50"/>
        <item x="722"/>
        <item x="952"/>
        <item x="78"/>
        <item x="506"/>
        <item x="852"/>
        <item x="420"/>
        <item x="289"/>
        <item x="254"/>
        <item x="5"/>
        <item x="234"/>
        <item x="591"/>
        <item x="679"/>
        <item x="770"/>
        <item x="455"/>
        <item x="644"/>
        <item x="107"/>
        <item x="386"/>
        <item x="617"/>
        <item x="663"/>
        <item x="609"/>
        <item x="950"/>
        <item x="987"/>
        <item x="466"/>
        <item x="350"/>
        <item x="94"/>
        <item x="395"/>
        <item x="536"/>
        <item x="476"/>
        <item x="369"/>
        <item x="765"/>
        <item x="573"/>
        <item x="387"/>
        <item x="186"/>
        <item x="700"/>
        <item x="337"/>
        <item x="99"/>
        <item x="544"/>
        <item x="647"/>
        <item x="932"/>
        <item x="216"/>
        <item x="808"/>
        <item x="829"/>
        <item x="944"/>
        <item x="76"/>
        <item x="619"/>
        <item x="451"/>
        <item x="121"/>
        <item x="31"/>
        <item x="22"/>
        <item x="741"/>
        <item x="517"/>
        <item x="47"/>
        <item x="615"/>
        <item x="600"/>
        <item x="170"/>
        <item x="870"/>
        <item x="525"/>
        <item x="15"/>
        <item x="749"/>
        <item x="270"/>
        <item x="909"/>
        <item x="582"/>
        <item x="265"/>
        <item x="970"/>
        <item x="778"/>
        <item x="79"/>
        <item x="63"/>
        <item x="159"/>
        <item x="554"/>
        <item x="300"/>
        <item x="217"/>
        <item x="303"/>
        <item x="494"/>
        <item x="715"/>
        <item x="162"/>
        <item x="693"/>
        <item x="51"/>
        <item x="349"/>
        <item x="515"/>
        <item x="57"/>
        <item x="555"/>
        <item x="304"/>
        <item x="274"/>
        <item x="146"/>
        <item x="496"/>
        <item x="771"/>
        <item x="668"/>
        <item x="761"/>
        <item x="488"/>
        <item x="36"/>
        <item x="117"/>
        <item x="23"/>
        <item x="384"/>
        <item x="442"/>
        <item x="225"/>
        <item x="83"/>
        <item x="10"/>
        <item x="645"/>
        <item x="0"/>
        <item x="933"/>
        <item x="713"/>
        <item x="213"/>
        <item x="305"/>
        <item x="74"/>
        <item x="138"/>
        <item x="154"/>
        <item x="347"/>
        <item x="584"/>
        <item x="485"/>
        <item x="626"/>
        <item x="14"/>
        <item x="152"/>
        <item x="37"/>
        <item x="552"/>
        <item x="699"/>
        <item x="467"/>
        <item x="923"/>
        <item x="208"/>
        <item x="231"/>
        <item x="846"/>
        <item x="859"/>
        <item x="404"/>
        <item x="601"/>
        <item x="285"/>
        <item x="97"/>
        <item x="726"/>
        <item x="314"/>
        <item x="511"/>
        <item x="873"/>
        <item x="596"/>
        <item x="251"/>
        <item x="235"/>
        <item x="904"/>
        <item x="266"/>
        <item x="866"/>
        <item x="621"/>
        <item x="714"/>
        <item x="164"/>
        <item x="38"/>
        <item x="505"/>
        <item x="436"/>
        <item x="948"/>
        <item x="542"/>
        <item x="109"/>
        <item x="325"/>
        <item x="983"/>
        <item x="571"/>
        <item x="408"/>
        <item x="421"/>
        <item x="594"/>
        <item x="889"/>
        <item x="59"/>
        <item x="401"/>
        <item x="593"/>
        <item x="206"/>
        <item x="731"/>
        <item x="655"/>
        <item x="302"/>
        <item x="651"/>
        <item x="279"/>
        <item x="28"/>
        <item x="286"/>
        <item x="103"/>
        <item x="581"/>
        <item x="382"/>
        <item x="625"/>
        <item x="262"/>
        <item x="531"/>
        <item x="608"/>
        <item x="153"/>
        <item x="519"/>
        <item x="885"/>
        <item x="612"/>
        <item x="588"/>
        <item x="659"/>
        <item x="628"/>
        <item x="676"/>
        <item x="415"/>
        <item x="892"/>
        <item x="422"/>
        <item x="27"/>
        <item x="428"/>
        <item x="692"/>
        <item x="878"/>
        <item x="437"/>
        <item x="189"/>
        <item x="634"/>
        <item x="520"/>
        <item x="288"/>
        <item x="444"/>
        <item x="188"/>
        <item x="448"/>
        <item x="411"/>
        <item x="886"/>
        <item x="299"/>
        <item x="140"/>
        <item x="660"/>
        <item x="864"/>
        <item x="501"/>
        <item x="755"/>
        <item x="2"/>
        <item x="149"/>
        <item x="814"/>
        <item x="249"/>
        <item x="955"/>
        <item x="976"/>
        <item x="763"/>
        <item x="937"/>
        <item x="73"/>
        <item x="165"/>
        <item x="523"/>
        <item x="215"/>
        <item x="737"/>
        <item x="82"/>
        <item x="230"/>
        <item x="353"/>
        <item x="853"/>
        <item x="849"/>
        <item x="533"/>
        <item x="362"/>
        <item x="860"/>
        <item x="128"/>
        <item x="788"/>
        <item x="605"/>
        <item x="145"/>
        <item x="239"/>
        <item x="550"/>
        <item x="875"/>
        <item x="920"/>
        <item x="629"/>
        <item x="366"/>
        <item x="115"/>
        <item x="298"/>
        <item x="409"/>
        <item x="241"/>
        <item x="698"/>
        <item x="702"/>
        <item x="336"/>
        <item x="874"/>
        <item x="267"/>
        <item x="405"/>
        <item x="95"/>
        <item x="627"/>
        <item x="490"/>
        <item x="332"/>
        <item x="805"/>
        <item x="425"/>
        <item x="498"/>
        <item x="705"/>
        <item x="43"/>
        <item x="40"/>
        <item x="969"/>
        <item x="49"/>
        <item x="521"/>
        <item x="570"/>
        <item x="855"/>
        <item x="868"/>
        <item x="261"/>
        <item x="475"/>
        <item x="589"/>
        <item x="179"/>
        <item x="756"/>
        <item x="640"/>
        <item x="434"/>
        <item x="209"/>
        <item x="774"/>
        <item x="365"/>
        <item x="649"/>
        <item x="780"/>
        <item x="340"/>
        <item x="393"/>
        <item x="492"/>
        <item x="134"/>
        <item x="537"/>
        <item x="561"/>
        <item x="900"/>
        <item x="719"/>
        <item x="802"/>
        <item x="339"/>
        <item x="559"/>
        <item x="281"/>
        <item x="687"/>
        <item x="88"/>
        <item x="743"/>
        <item x="389"/>
        <item x="856"/>
        <item x="604"/>
        <item x="785"/>
        <item x="183"/>
        <item x="169"/>
        <item x="592"/>
        <item x="518"/>
        <item x="606"/>
        <item x="648"/>
        <item x="449"/>
        <item x="391"/>
        <item x="80"/>
        <item x="747"/>
        <item x="669"/>
        <item x="927"/>
        <item x="210"/>
        <item x="108"/>
        <item x="690"/>
        <item x="69"/>
        <item x="388"/>
        <item x="869"/>
        <item x="296"/>
        <item x="471"/>
        <item x="638"/>
        <item x="42"/>
        <item x="784"/>
        <item x="789"/>
        <item x="799"/>
        <item x="212"/>
        <item x="495"/>
        <item x="516"/>
        <item x="356"/>
        <item x="767"/>
        <item x="341"/>
        <item x="773"/>
        <item x="632"/>
        <item x="100"/>
        <item x="207"/>
        <item x="677"/>
        <item x="768"/>
        <item x="931"/>
        <item x="819"/>
        <item x="590"/>
        <item x="798"/>
        <item x="116"/>
        <item x="884"/>
        <item x="330"/>
        <item x="248"/>
        <item x="474"/>
        <item x="481"/>
        <item x="307"/>
        <item x="564"/>
        <item x="255"/>
        <item x="843"/>
        <item x="618"/>
        <item x="751"/>
        <item x="817"/>
        <item x="777"/>
        <item x="735"/>
        <item x="462"/>
        <item x="910"/>
        <item x="740"/>
        <item x="20"/>
        <item x="753"/>
        <item x="197"/>
        <item x="662"/>
        <item x="106"/>
        <item x="136"/>
        <item x="912"/>
        <item x="661"/>
        <item x="727"/>
        <item x="271"/>
        <item x="352"/>
        <item x="157"/>
        <item x="252"/>
        <item x="148"/>
        <item x="893"/>
        <item x="469"/>
        <item x="243"/>
        <item x="58"/>
        <item x="85"/>
        <item x="133"/>
        <item x="236"/>
        <item x="704"/>
        <item x="90"/>
        <item x="331"/>
        <item x="688"/>
        <item x="696"/>
        <item x="541"/>
        <item x="500"/>
        <item x="8"/>
        <item x="823"/>
        <item x="410"/>
        <item x="276"/>
        <item x="46"/>
        <item x="762"/>
        <item x="563"/>
        <item x="975"/>
        <item x="907"/>
        <item x="572"/>
        <item x="446"/>
        <item x="929"/>
        <item x="375"/>
        <item x="478"/>
        <item x="247"/>
        <item x="538"/>
        <item x="553"/>
        <item x="54"/>
        <item x="360"/>
        <item x="729"/>
        <item x="445"/>
        <item x="562"/>
        <item x="290"/>
        <item x="132"/>
        <item x="56"/>
        <item x="709"/>
        <item x="556"/>
        <item x="319"/>
        <item x="543"/>
        <item x="483"/>
        <item x="32"/>
        <item x="922"/>
        <item x="851"/>
        <item x="326"/>
        <item x="479"/>
        <item x="794"/>
        <item x="673"/>
        <item x="754"/>
        <item x="913"/>
        <item x="597"/>
        <item x="956"/>
        <item x="44"/>
        <item x="891"/>
        <item x="432"/>
        <item x="522"/>
        <item x="832"/>
        <item x="194"/>
        <item x="204"/>
        <item x="547"/>
        <item x="172"/>
        <item x="35"/>
        <item x="53"/>
        <item x="111"/>
        <item x="865"/>
        <item x="822"/>
        <item x="898"/>
        <item x="546"/>
        <item x="962"/>
        <item x="622"/>
        <item x="610"/>
        <item x="670"/>
        <item x="396"/>
        <item x="503"/>
        <item x="951"/>
        <item x="695"/>
        <item x="595"/>
        <item x="528"/>
        <item x="348"/>
        <item x="942"/>
        <item x="477"/>
        <item x="354"/>
        <item x="631"/>
        <item x="783"/>
        <item x="787"/>
        <item x="473"/>
        <item x="611"/>
        <item x="514"/>
        <item x="888"/>
        <item x="324"/>
        <item x="447"/>
        <item x="880"/>
        <item x="105"/>
        <item x="924"/>
        <item x="13"/>
        <item x="845"/>
        <item x="545"/>
        <item x="652"/>
        <item x="256"/>
        <item x="91"/>
        <item x="812"/>
        <item x="224"/>
        <item x="156"/>
        <item x="114"/>
        <item x="534"/>
        <item x="200"/>
        <item x="776"/>
        <item x="343"/>
        <item x="280"/>
        <item x="458"/>
        <item x="39"/>
        <item x="406"/>
        <item x="443"/>
        <item x="33"/>
        <item x="580"/>
        <item x="825"/>
        <item x="472"/>
        <item x="155"/>
        <item x="654"/>
        <item x="357"/>
        <item x="259"/>
        <item x="486"/>
        <item x="64"/>
        <item x="725"/>
        <item x="935"/>
        <item x="26"/>
        <item x="24"/>
        <item x="980"/>
        <item x="413"/>
        <item x="887"/>
        <item x="703"/>
        <item x="9"/>
        <item x="363"/>
        <item x="548"/>
        <item x="316"/>
        <item x="678"/>
        <item x="52"/>
        <item x="586"/>
        <item x="182"/>
        <item x="48"/>
        <item x="61"/>
        <item x="895"/>
        <item x="482"/>
        <item x="947"/>
        <item x="791"/>
        <item x="371"/>
        <item x="173"/>
        <item x="312"/>
        <item x="800"/>
        <item x="838"/>
        <item x="603"/>
        <item x="656"/>
        <item x="569"/>
        <item x="342"/>
        <item x="960"/>
        <item x="748"/>
        <item x="576"/>
        <item x="943"/>
        <item x="744"/>
        <item x="524"/>
        <item x="184"/>
        <item x="3"/>
        <item x="131"/>
        <item x="766"/>
        <item x="125"/>
        <item x="18"/>
        <item x="245"/>
        <item x="510"/>
        <item x="166"/>
        <item x="190"/>
        <item x="733"/>
        <item x="174"/>
        <item x="242"/>
        <item x="894"/>
        <item x="127"/>
        <item x="684"/>
        <item x="803"/>
        <item x="65"/>
        <item x="905"/>
        <item x="161"/>
        <item x="177"/>
        <item x="760"/>
        <item x="560"/>
        <item x="949"/>
        <item x="143"/>
        <item x="738"/>
        <item x="273"/>
        <item x="414"/>
        <item x="158"/>
        <item x="672"/>
        <item x="769"/>
        <item x="926"/>
        <item x="497"/>
        <item x="764"/>
        <item x="374"/>
        <item x="746"/>
        <item x="122"/>
        <item x="311"/>
        <item x="338"/>
        <item x="383"/>
        <item x="964"/>
        <item x="113"/>
        <item x="427"/>
        <item x="160"/>
        <item x="89"/>
        <item x="205"/>
        <item x="972"/>
        <item x="112"/>
        <item x="953"/>
        <item x="919"/>
        <item x="779"/>
        <item x="346"/>
        <item x="175"/>
        <item x="151"/>
        <item x="877"/>
        <item x="954"/>
        <item x="637"/>
        <item x="460"/>
        <item x="575"/>
        <item x="899"/>
        <item x="759"/>
        <item x="834"/>
        <item x="697"/>
        <item x="214"/>
        <item x="268"/>
        <item x="739"/>
        <item x="565"/>
        <item x="507"/>
        <item x="985"/>
        <item x="329"/>
        <item x="456"/>
        <item x="723"/>
        <item x="86"/>
        <item x="861"/>
        <item x="642"/>
        <item x="701"/>
        <item x="318"/>
        <item x="141"/>
        <item x="635"/>
        <item x="400"/>
        <item x="367"/>
        <item x="323"/>
        <item x="464"/>
        <item x="41"/>
        <item x="309"/>
        <item x="376"/>
        <item x="297"/>
        <item x="253"/>
        <item x="418"/>
        <item x="745"/>
        <item x="897"/>
        <item x="526"/>
        <item x="813"/>
        <item x="229"/>
        <item x="219"/>
        <item x="439"/>
        <item x="168"/>
        <item x="752"/>
        <item x="820"/>
        <item x="539"/>
        <item x="795"/>
        <item x="25"/>
        <item x="646"/>
        <item x="867"/>
        <item x="986"/>
        <item x="557"/>
        <item x="126"/>
        <item x="839"/>
        <item x="454"/>
        <item x="306"/>
        <item x="287"/>
        <item x="837"/>
        <item x="419"/>
        <item x="551"/>
        <item x="351"/>
        <item x="72"/>
        <item x="939"/>
        <item x="810"/>
        <item x="310"/>
        <item x="181"/>
        <item x="150"/>
        <item x="911"/>
        <item x="45"/>
        <item x="879"/>
        <item x="390"/>
        <item x="361"/>
        <item x="441"/>
        <item x="915"/>
        <item x="222"/>
        <item x="732"/>
        <item x="187"/>
        <item x="981"/>
        <item x="171"/>
        <item x="378"/>
        <item x="167"/>
        <item x="66"/>
        <item x="196"/>
        <item x="718"/>
        <item x="370"/>
        <item x="680"/>
        <item x="982"/>
        <item x="664"/>
        <item x="959"/>
        <item x="201"/>
        <item x="7"/>
        <item x="433"/>
        <item x="921"/>
        <item x="613"/>
        <item x="282"/>
        <item x="379"/>
        <item x="335"/>
        <item x="70"/>
        <item x="269"/>
        <item x="902"/>
        <item x="578"/>
        <item x="452"/>
        <item x="244"/>
        <item x="284"/>
        <item x="328"/>
        <item x="417"/>
        <item x="295"/>
        <item x="598"/>
        <item x="620"/>
        <item x="438"/>
        <item x="978"/>
        <item x="71"/>
        <item x="84"/>
        <item x="811"/>
        <item x="835"/>
        <item x="385"/>
        <item x="372"/>
        <item x="824"/>
        <item x="294"/>
        <item x="674"/>
        <item x="686"/>
        <item x="139"/>
        <item x="665"/>
        <item x="110"/>
        <item x="322"/>
        <item x="711"/>
        <item x="796"/>
        <item x="827"/>
        <item x="940"/>
        <item x="792"/>
        <item x="675"/>
        <item x="840"/>
        <item x="499"/>
        <item x="301"/>
        <item x="681"/>
        <item x="512"/>
        <item x="435"/>
        <item x="513"/>
        <item x="599"/>
        <item x="185"/>
        <item x="381"/>
        <item x="60"/>
        <item x="430"/>
        <item x="333"/>
        <item t="default"/>
      </items>
    </pivotField>
    <pivotField showAll="0">
      <items count="4">
        <item x="1"/>
        <item x="2"/>
        <item x="0"/>
        <item t="default"/>
      </items>
    </pivotField>
    <pivotField showAll="0">
      <items count="6">
        <item x="4"/>
        <item x="2"/>
        <item x="1"/>
        <item x="0"/>
        <item x="3"/>
        <item t="default"/>
      </items>
    </pivotField>
    <pivotField showAll="0"/>
    <pivotField showAll="0"/>
    <pivotField showAll="0"/>
    <pivotField showAll="0"/>
    <pivotField showAll="0"/>
    <pivotField showAll="0"/>
    <pivotField numFmtId="165" showAll="0">
      <items count="345">
        <item x="265"/>
        <item x="29"/>
        <item x="16"/>
        <item x="277"/>
        <item x="264"/>
        <item x="169"/>
        <item x="303"/>
        <item x="110"/>
        <item x="64"/>
        <item x="103"/>
        <item x="217"/>
        <item x="292"/>
        <item x="225"/>
        <item x="187"/>
        <item x="224"/>
        <item x="263"/>
        <item x="41"/>
        <item x="158"/>
        <item x="314"/>
        <item x="291"/>
        <item x="57"/>
        <item x="177"/>
        <item x="271"/>
        <item x="131"/>
        <item x="81"/>
        <item x="290"/>
        <item x="95"/>
        <item x="336"/>
        <item x="257"/>
        <item x="251"/>
        <item x="319"/>
        <item x="2"/>
        <item x="324"/>
        <item x="253"/>
        <item x="155"/>
        <item x="94"/>
        <item x="31"/>
        <item x="307"/>
        <item x="79"/>
        <item x="184"/>
        <item x="239"/>
        <item x="334"/>
        <item x="136"/>
        <item x="32"/>
        <item x="8"/>
        <item x="194"/>
        <item x="40"/>
        <item x="51"/>
        <item x="312"/>
        <item x="256"/>
        <item x="306"/>
        <item x="65"/>
        <item x="296"/>
        <item x="288"/>
        <item x="14"/>
        <item x="331"/>
        <item x="210"/>
        <item x="86"/>
        <item x="112"/>
        <item x="201"/>
        <item x="69"/>
        <item x="254"/>
        <item x="294"/>
        <item x="227"/>
        <item x="195"/>
        <item x="11"/>
        <item x="101"/>
        <item x="335"/>
        <item x="88"/>
        <item x="308"/>
        <item x="67"/>
        <item x="327"/>
        <item x="6"/>
        <item x="48"/>
        <item x="283"/>
        <item x="126"/>
        <item x="174"/>
        <item x="289"/>
        <item x="165"/>
        <item x="5"/>
        <item x="25"/>
        <item x="203"/>
        <item x="134"/>
        <item x="21"/>
        <item x="317"/>
        <item x="89"/>
        <item x="17"/>
        <item x="180"/>
        <item x="15"/>
        <item x="230"/>
        <item x="221"/>
        <item x="309"/>
        <item x="293"/>
        <item x="70"/>
        <item x="153"/>
        <item x="275"/>
        <item x="33"/>
        <item x="343"/>
        <item x="170"/>
        <item x="118"/>
        <item x="220"/>
        <item x="316"/>
        <item x="167"/>
        <item x="23"/>
        <item x="66"/>
        <item x="266"/>
        <item x="0"/>
        <item x="164"/>
        <item x="249"/>
        <item x="107"/>
        <item x="304"/>
        <item x="125"/>
        <item x="172"/>
        <item x="337"/>
        <item x="127"/>
        <item x="273"/>
        <item x="193"/>
        <item x="183"/>
        <item x="238"/>
        <item x="329"/>
        <item x="159"/>
        <item x="211"/>
        <item x="209"/>
        <item x="333"/>
        <item x="285"/>
        <item x="162"/>
        <item x="84"/>
        <item x="148"/>
        <item x="157"/>
        <item x="10"/>
        <item x="341"/>
        <item x="120"/>
        <item x="325"/>
        <item x="55"/>
        <item x="46"/>
        <item x="139"/>
        <item x="91"/>
        <item x="85"/>
        <item x="87"/>
        <item x="223"/>
        <item x="27"/>
        <item x="339"/>
        <item x="232"/>
        <item x="252"/>
        <item x="71"/>
        <item x="213"/>
        <item x="160"/>
        <item x="192"/>
        <item x="144"/>
        <item x="202"/>
        <item x="122"/>
        <item x="146"/>
        <item x="205"/>
        <item x="198"/>
        <item x="311"/>
        <item x="245"/>
        <item x="61"/>
        <item x="3"/>
        <item x="338"/>
        <item x="262"/>
        <item x="284"/>
        <item x="99"/>
        <item x="7"/>
        <item x="28"/>
        <item x="74"/>
        <item x="302"/>
        <item x="297"/>
        <item x="22"/>
        <item x="123"/>
        <item x="175"/>
        <item x="199"/>
        <item x="151"/>
        <item x="141"/>
        <item x="300"/>
        <item x="190"/>
        <item x="298"/>
        <item x="45"/>
        <item x="186"/>
        <item x="1"/>
        <item x="287"/>
        <item x="149"/>
        <item x="242"/>
        <item x="56"/>
        <item x="181"/>
        <item x="104"/>
        <item x="36"/>
        <item x="93"/>
        <item x="60"/>
        <item x="196"/>
        <item x="137"/>
        <item x="276"/>
        <item x="68"/>
        <item x="135"/>
        <item x="163"/>
        <item x="176"/>
        <item x="299"/>
        <item x="102"/>
        <item x="218"/>
        <item x="305"/>
        <item x="281"/>
        <item x="260"/>
        <item x="204"/>
        <item x="105"/>
        <item x="83"/>
        <item x="259"/>
        <item x="39"/>
        <item x="161"/>
        <item x="9"/>
        <item x="100"/>
        <item x="200"/>
        <item x="231"/>
        <item x="80"/>
        <item x="313"/>
        <item x="47"/>
        <item x="267"/>
        <item x="274"/>
        <item x="97"/>
        <item x="243"/>
        <item x="53"/>
        <item x="4"/>
        <item x="82"/>
        <item x="212"/>
        <item x="78"/>
        <item x="124"/>
        <item x="145"/>
        <item x="34"/>
        <item x="75"/>
        <item x="168"/>
        <item x="13"/>
        <item x="133"/>
        <item x="216"/>
        <item x="240"/>
        <item x="38"/>
        <item x="228"/>
        <item x="121"/>
        <item x="320"/>
        <item x="248"/>
        <item x="171"/>
        <item x="150"/>
        <item x="182"/>
        <item x="272"/>
        <item x="35"/>
        <item x="236"/>
        <item x="282"/>
        <item x="130"/>
        <item x="117"/>
        <item x="109"/>
        <item x="50"/>
        <item x="59"/>
        <item x="255"/>
        <item x="261"/>
        <item x="166"/>
        <item x="12"/>
        <item x="18"/>
        <item x="278"/>
        <item x="280"/>
        <item x="173"/>
        <item x="24"/>
        <item x="342"/>
        <item x="119"/>
        <item x="185"/>
        <item x="207"/>
        <item x="19"/>
        <item x="178"/>
        <item x="143"/>
        <item x="76"/>
        <item x="250"/>
        <item x="20"/>
        <item x="247"/>
        <item x="49"/>
        <item x="234"/>
        <item x="111"/>
        <item x="44"/>
        <item x="62"/>
        <item x="286"/>
        <item x="330"/>
        <item x="77"/>
        <item x="156"/>
        <item x="241"/>
        <item x="73"/>
        <item x="147"/>
        <item x="270"/>
        <item x="30"/>
        <item x="332"/>
        <item x="37"/>
        <item x="116"/>
        <item x="114"/>
        <item x="52"/>
        <item x="322"/>
        <item x="315"/>
        <item x="72"/>
        <item x="132"/>
        <item x="98"/>
        <item x="152"/>
        <item x="154"/>
        <item x="246"/>
        <item x="142"/>
        <item x="42"/>
        <item x="208"/>
        <item x="129"/>
        <item x="215"/>
        <item x="54"/>
        <item x="323"/>
        <item x="128"/>
        <item x="96"/>
        <item x="321"/>
        <item x="279"/>
        <item x="269"/>
        <item x="106"/>
        <item x="26"/>
        <item x="244"/>
        <item x="108"/>
        <item x="229"/>
        <item x="189"/>
        <item x="237"/>
        <item x="222"/>
        <item x="197"/>
        <item x="179"/>
        <item x="90"/>
        <item x="113"/>
        <item x="138"/>
        <item x="214"/>
        <item x="58"/>
        <item x="63"/>
        <item x="43"/>
        <item x="328"/>
        <item x="318"/>
        <item x="219"/>
        <item x="92"/>
        <item x="268"/>
        <item x="301"/>
        <item x="140"/>
        <item x="191"/>
        <item x="233"/>
        <item x="235"/>
        <item x="310"/>
        <item x="188"/>
        <item x="115"/>
        <item x="206"/>
        <item x="258"/>
        <item x="295"/>
        <item x="226"/>
        <item x="340"/>
        <item x="326"/>
        <item t="default"/>
      </items>
    </pivotField>
    <pivotField showAll="0"/>
    <pivotField showAll="0">
      <items count="5">
        <item x="2"/>
        <item x="1"/>
        <item x="3"/>
        <item x="0"/>
        <item t="default"/>
      </items>
    </pivotField>
    <pivotField showAll="0"/>
    <pivotField showAll="0" sortType="ascending">
      <items count="15">
        <item x="1"/>
        <item x="2"/>
        <item x="3"/>
        <item x="4"/>
        <item x="5"/>
        <item x="6"/>
        <item x="7"/>
        <item x="8"/>
        <item x="9"/>
        <item x="10"/>
        <item x="11"/>
        <item x="12"/>
        <item x="0"/>
        <item x="13"/>
        <item t="default"/>
      </items>
    </pivotField>
  </pivotFields>
  <rowFields count="1">
    <field x="4"/>
  </rowFields>
  <rowItems count="3">
    <i>
      <x v="2"/>
    </i>
    <i>
      <x v="1"/>
    </i>
    <i>
      <x/>
    </i>
  </rowItems>
  <colItems count="1">
    <i/>
  </colItems>
  <dataFields count="1">
    <dataField name="Sum of Purchase_Amount" fld="8" baseField="0" baseItem="0" numFmtId="164"/>
  </dataFields>
  <chartFormats count="15">
    <chartFormat chart="19" format="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1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4" count="1" selected="0">
            <x v="0"/>
          </reference>
        </references>
      </pivotArea>
    </chartFormat>
    <chartFormat chart="46" format="2">
      <pivotArea type="data" outline="0" fieldPosition="0">
        <references count="2">
          <reference field="4294967294" count="1" selected="0">
            <x v="0"/>
          </reference>
          <reference field="4" count="1" selected="0">
            <x v="1"/>
          </reference>
        </references>
      </pivotArea>
    </chartFormat>
    <chartFormat chart="46" format="3">
      <pivotArea type="data" outline="0" fieldPosition="0">
        <references count="2">
          <reference field="4294967294" count="1" selected="0">
            <x v="0"/>
          </reference>
          <reference field="4" count="1" selected="0">
            <x v="2"/>
          </reference>
        </references>
      </pivotArea>
    </chartFormat>
    <chartFormat chart="51" format="0" series="1">
      <pivotArea type="data" outline="0" fieldPosition="0">
        <references count="1">
          <reference field="4294967294" count="1" selected="0">
            <x v="0"/>
          </reference>
        </references>
      </pivotArea>
    </chartFormat>
    <chartFormat chart="51" format="1">
      <pivotArea type="data" outline="0" fieldPosition="0">
        <references count="2">
          <reference field="4294967294" count="1" selected="0">
            <x v="0"/>
          </reference>
          <reference field="4" count="1" selected="0">
            <x v="0"/>
          </reference>
        </references>
      </pivotArea>
    </chartFormat>
    <chartFormat chart="51" format="2">
      <pivotArea type="data" outline="0" fieldPosition="0">
        <references count="2">
          <reference field="4294967294" count="1" selected="0">
            <x v="0"/>
          </reference>
          <reference field="4" count="1" selected="0">
            <x v="1"/>
          </reference>
        </references>
      </pivotArea>
    </chartFormat>
    <chartFormat chart="51" format="3">
      <pivotArea type="data" outline="0" fieldPosition="0">
        <references count="2">
          <reference field="4294967294" count="1" selected="0">
            <x v="0"/>
          </reference>
          <reference field="4" count="1" selected="0">
            <x v="2"/>
          </reference>
        </references>
      </pivotArea>
    </chartFormat>
    <chartFormat chart="56" format="8" series="1">
      <pivotArea type="data" outline="0" fieldPosition="0">
        <references count="1">
          <reference field="4294967294" count="1" selected="0">
            <x v="0"/>
          </reference>
        </references>
      </pivotArea>
    </chartFormat>
    <chartFormat chart="56" format="9">
      <pivotArea type="data" outline="0" fieldPosition="0">
        <references count="2">
          <reference field="4294967294" count="1" selected="0">
            <x v="0"/>
          </reference>
          <reference field="4" count="1" selected="0">
            <x v="2"/>
          </reference>
        </references>
      </pivotArea>
    </chartFormat>
    <chartFormat chart="56" format="10">
      <pivotArea type="data" outline="0" fieldPosition="0">
        <references count="2">
          <reference field="4294967294" count="1" selected="0">
            <x v="0"/>
          </reference>
          <reference field="4" count="1" selected="0">
            <x v="1"/>
          </reference>
        </references>
      </pivotArea>
    </chartFormat>
    <chartFormat chart="56"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98AA54-5B67-414A-849B-72EB92A6E83C}" name="PivotTable4"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5">
  <location ref="A3:B8" firstHeaderRow="1" firstDataRow="1" firstDataCol="1"/>
  <pivotFields count="22">
    <pivotField showAll="0"/>
    <pivotField showAll="0"/>
    <pivotField showAll="0"/>
    <pivotField showAll="0"/>
    <pivotField showAll="0"/>
    <pivotField showAll="0"/>
    <pivotField axis="axisRow" showAll="0" sortType="ascending">
      <items count="143">
        <item h="1" x="70"/>
        <item h="1" x="20"/>
        <item h="1" x="117"/>
        <item h="1" x="67"/>
        <item h="1" x="11"/>
        <item h="1" x="102"/>
        <item h="1" x="18"/>
        <item h="1" x="65"/>
        <item h="1" x="111"/>
        <item h="1" x="122"/>
        <item h="1" x="99"/>
        <item h="1" x="110"/>
        <item h="1" x="0"/>
        <item h="1" x="108"/>
        <item h="1" x="57"/>
        <item h="1" x="80"/>
        <item h="1" x="133"/>
        <item h="1" x="31"/>
        <item h="1" x="32"/>
        <item h="1" x="94"/>
        <item h="1" x="29"/>
        <item h="1" x="35"/>
        <item h="1" x="61"/>
        <item h="1" x="138"/>
        <item h="1" x="21"/>
        <item h="1" x="134"/>
        <item h="1" x="36"/>
        <item h="1" x="60"/>
        <item h="1" x="91"/>
        <item x="3"/>
        <item h="1" x="46"/>
        <item h="1" x="14"/>
        <item h="1" x="96"/>
        <item h="1" x="141"/>
        <item h="1" x="137"/>
        <item h="1" x="113"/>
        <item h="1" x="28"/>
        <item h="1" x="136"/>
        <item h="1" x="19"/>
        <item h="1" x="105"/>
        <item h="1" x="132"/>
        <item h="1" x="39"/>
        <item h="1" x="74"/>
        <item h="1" x="119"/>
        <item h="1" x="72"/>
        <item h="1" x="97"/>
        <item h="1" x="107"/>
        <item h="1" x="34"/>
        <item h="1" x="24"/>
        <item h="1" x="51"/>
        <item h="1" x="63"/>
        <item h="1" x="78"/>
        <item h="1" x="62"/>
        <item h="1" x="10"/>
        <item h="1" x="84"/>
        <item h="1" x="89"/>
        <item h="1" x="104"/>
        <item h="1" x="101"/>
        <item h="1" x="112"/>
        <item h="1" x="40"/>
        <item x="5"/>
        <item h="1" x="55"/>
        <item h="1" x="126"/>
        <item h="1" x="54"/>
        <item h="1" x="30"/>
        <item h="1" x="44"/>
        <item h="1" x="73"/>
        <item h="1" x="4"/>
        <item h="1" x="47"/>
        <item h="1" x="33"/>
        <item h="1" x="38"/>
        <item h="1" x="103"/>
        <item h="1" x="109"/>
        <item h="1" x="106"/>
        <item h="1" x="125"/>
        <item h="1" x="95"/>
        <item h="1" x="69"/>
        <item h="1" x="127"/>
        <item h="1" x="124"/>
        <item h="1" x="128"/>
        <item h="1" x="48"/>
        <item h="1" x="115"/>
        <item h="1" x="116"/>
        <item h="1" x="2"/>
        <item h="1" x="23"/>
        <item h="1" x="77"/>
        <item h="1" x="16"/>
        <item h="1" x="93"/>
        <item h="1" x="26"/>
        <item h="1" x="86"/>
        <item h="1" x="71"/>
        <item h="1" x="66"/>
        <item h="1" x="6"/>
        <item h="1" x="139"/>
        <item h="1" x="22"/>
        <item h="1" x="9"/>
        <item h="1" x="27"/>
        <item h="1" x="81"/>
        <item h="1" x="85"/>
        <item h="1" x="131"/>
        <item h="1" x="49"/>
        <item h="1" x="15"/>
        <item h="1" x="43"/>
        <item x="13"/>
        <item x="8"/>
        <item h="1" x="17"/>
        <item x="1"/>
        <item h="1" x="135"/>
        <item h="1" x="64"/>
        <item h="1" x="130"/>
        <item h="1" x="52"/>
        <item h="1" x="59"/>
        <item h="1" x="92"/>
        <item h="1" x="100"/>
        <item h="1" x="45"/>
        <item h="1" x="53"/>
        <item h="1" x="12"/>
        <item h="1" x="123"/>
        <item h="1" x="42"/>
        <item h="1" x="7"/>
        <item h="1" x="56"/>
        <item h="1" x="118"/>
        <item h="1" x="50"/>
        <item h="1" x="82"/>
        <item h="1" x="58"/>
        <item h="1" x="129"/>
        <item h="1" x="121"/>
        <item h="1" x="98"/>
        <item h="1" x="114"/>
        <item h="1" x="90"/>
        <item h="1" x="79"/>
        <item h="1" x="75"/>
        <item h="1" x="120"/>
        <item h="1" x="25"/>
        <item h="1" x="41"/>
        <item h="1" x="87"/>
        <item h="1" x="68"/>
        <item h="1" x="88"/>
        <item h="1" x="37"/>
        <item h="1" x="83"/>
        <item h="1" x="140"/>
        <item h="1" x="76"/>
        <item t="default"/>
      </items>
      <autoSortScope>
        <pivotArea dataOnly="0" outline="0" fieldPosition="0">
          <references count="1">
            <reference field="4294967294" count="1" selected="0">
              <x v="0"/>
            </reference>
          </references>
        </pivotArea>
      </autoSortScope>
    </pivotField>
    <pivotField showAll="0">
      <items count="25">
        <item h="1" x="22"/>
        <item h="1" x="12"/>
        <item h="1" x="15"/>
        <item h="1" x="1"/>
        <item h="1" x="21"/>
        <item h="1" x="23"/>
        <item x="2"/>
        <item h="1" x="10"/>
        <item h="1" x="9"/>
        <item h="1" x="18"/>
        <item h="1" x="20"/>
        <item h="1" x="11"/>
        <item h="1" x="8"/>
        <item h="1" x="4"/>
        <item h="1" x="13"/>
        <item x="19"/>
        <item h="1" x="17"/>
        <item h="1" x="0"/>
        <item h="1" x="16"/>
        <item h="1" x="5"/>
        <item x="3"/>
        <item x="14"/>
        <item x="6"/>
        <item h="1" x="7"/>
        <item t="default"/>
      </items>
    </pivotField>
    <pivotField dataField="1" numFmtId="164" showAll="0">
      <items count="990">
        <item x="6"/>
        <item x="707"/>
        <item x="968"/>
        <item x="192"/>
        <item x="914"/>
        <item x="896"/>
        <item x="807"/>
        <item x="359"/>
        <item x="716"/>
        <item x="283"/>
        <item x="658"/>
        <item x="81"/>
        <item x="602"/>
        <item x="844"/>
        <item x="502"/>
        <item x="717"/>
        <item x="461"/>
        <item x="403"/>
        <item x="527"/>
        <item x="198"/>
        <item x="836"/>
        <item x="567"/>
        <item x="380"/>
        <item x="858"/>
        <item x="144"/>
        <item x="364"/>
        <item x="358"/>
        <item x="918"/>
        <item x="92"/>
        <item x="431"/>
        <item x="468"/>
        <item x="577"/>
        <item x="945"/>
        <item x="790"/>
        <item x="277"/>
        <item x="786"/>
        <item x="797"/>
        <item x="30"/>
        <item x="818"/>
        <item x="842"/>
        <item x="480"/>
        <item x="607"/>
        <item x="971"/>
        <item x="876"/>
        <item x="55"/>
        <item x="883"/>
        <item x="908"/>
        <item x="988"/>
        <item x="890"/>
        <item x="916"/>
        <item x="850"/>
        <item x="440"/>
        <item x="232"/>
        <item x="4"/>
        <item x="34"/>
        <item x="308"/>
        <item x="228"/>
        <item x="392"/>
        <item x="624"/>
        <item x="504"/>
        <item x="750"/>
        <item x="579"/>
        <item x="721"/>
        <item x="135"/>
        <item x="450"/>
        <item x="258"/>
        <item x="355"/>
        <item x="804"/>
        <item x="938"/>
        <item x="429"/>
        <item x="530"/>
        <item x="901"/>
        <item x="708"/>
        <item x="862"/>
        <item x="412"/>
        <item x="782"/>
        <item x="250"/>
        <item x="313"/>
        <item x="180"/>
        <item x="957"/>
        <item x="211"/>
        <item x="320"/>
        <item x="806"/>
        <item x="623"/>
        <item x="863"/>
        <item x="93"/>
        <item x="977"/>
        <item x="712"/>
        <item x="641"/>
        <item x="549"/>
        <item x="202"/>
        <item x="871"/>
        <item x="203"/>
        <item x="407"/>
        <item x="758"/>
        <item x="238"/>
        <item x="666"/>
        <item x="614"/>
        <item x="11"/>
        <item x="246"/>
        <item x="826"/>
        <item x="129"/>
        <item x="124"/>
        <item x="293"/>
        <item x="137"/>
        <item x="583"/>
        <item x="227"/>
        <item x="491"/>
        <item x="857"/>
        <item x="540"/>
        <item x="984"/>
        <item x="123"/>
        <item x="974"/>
        <item x="965"/>
        <item x="327"/>
        <item x="694"/>
        <item x="426"/>
        <item x="223"/>
        <item x="321"/>
        <item x="961"/>
        <item x="566"/>
        <item x="671"/>
        <item x="373"/>
        <item x="903"/>
        <item x="77"/>
        <item x="377"/>
        <item x="882"/>
        <item x="685"/>
        <item x="683"/>
        <item x="508"/>
        <item x="96"/>
        <item x="104"/>
        <item x="459"/>
        <item x="291"/>
        <item x="574"/>
        <item x="487"/>
        <item x="793"/>
        <item x="221"/>
        <item x="653"/>
        <item x="489"/>
        <item x="941"/>
        <item x="470"/>
        <item x="757"/>
        <item x="226"/>
        <item x="529"/>
        <item x="21"/>
        <item x="568"/>
        <item x="816"/>
        <item x="199"/>
        <item x="616"/>
        <item x="416"/>
        <item x="847"/>
        <item x="240"/>
        <item x="87"/>
        <item x="801"/>
        <item x="264"/>
        <item x="278"/>
        <item x="720"/>
        <item x="292"/>
        <item x="68"/>
        <item x="260"/>
        <item x="772"/>
        <item x="220"/>
        <item x="29"/>
        <item x="334"/>
        <item x="344"/>
        <item x="465"/>
        <item x="272"/>
        <item x="535"/>
        <item x="973"/>
        <item x="928"/>
        <item x="119"/>
        <item x="946"/>
        <item x="934"/>
        <item x="62"/>
        <item x="402"/>
        <item x="657"/>
        <item x="233"/>
        <item x="237"/>
        <item x="815"/>
        <item x="101"/>
        <item x="630"/>
        <item x="682"/>
        <item x="643"/>
        <item x="742"/>
        <item x="142"/>
        <item x="730"/>
        <item x="67"/>
        <item x="399"/>
        <item x="917"/>
        <item x="828"/>
        <item x="19"/>
        <item x="958"/>
        <item x="775"/>
        <item x="691"/>
        <item x="558"/>
        <item x="809"/>
        <item x="315"/>
        <item x="195"/>
        <item x="734"/>
        <item x="833"/>
        <item x="191"/>
        <item x="163"/>
        <item x="453"/>
        <item x="728"/>
        <item x="587"/>
        <item x="484"/>
        <item x="781"/>
        <item x="966"/>
        <item x="397"/>
        <item x="636"/>
        <item x="963"/>
        <item x="463"/>
        <item x="706"/>
        <item x="930"/>
        <item x="147"/>
        <item x="821"/>
        <item x="257"/>
        <item x="394"/>
        <item x="16"/>
        <item x="689"/>
        <item x="633"/>
        <item x="120"/>
        <item x="130"/>
        <item x="493"/>
        <item x="12"/>
        <item x="509"/>
        <item x="710"/>
        <item x="830"/>
        <item x="345"/>
        <item x="118"/>
        <item x="102"/>
        <item x="263"/>
        <item x="736"/>
        <item x="368"/>
        <item x="17"/>
        <item x="936"/>
        <item x="176"/>
        <item x="854"/>
        <item x="218"/>
        <item x="457"/>
        <item x="98"/>
        <item x="317"/>
        <item x="1"/>
        <item x="532"/>
        <item x="841"/>
        <item x="906"/>
        <item x="585"/>
        <item x="650"/>
        <item x="667"/>
        <item x="424"/>
        <item x="75"/>
        <item x="178"/>
        <item x="925"/>
        <item x="639"/>
        <item x="831"/>
        <item x="848"/>
        <item x="724"/>
        <item x="881"/>
        <item x="872"/>
        <item x="398"/>
        <item x="967"/>
        <item x="193"/>
        <item x="979"/>
        <item x="275"/>
        <item x="423"/>
        <item x="50"/>
        <item x="722"/>
        <item x="952"/>
        <item x="78"/>
        <item x="506"/>
        <item x="852"/>
        <item x="420"/>
        <item x="289"/>
        <item x="254"/>
        <item x="5"/>
        <item x="234"/>
        <item x="591"/>
        <item x="679"/>
        <item x="770"/>
        <item x="455"/>
        <item x="644"/>
        <item x="107"/>
        <item x="386"/>
        <item x="617"/>
        <item x="663"/>
        <item x="609"/>
        <item x="950"/>
        <item x="987"/>
        <item x="466"/>
        <item x="350"/>
        <item x="94"/>
        <item x="395"/>
        <item x="536"/>
        <item x="476"/>
        <item x="369"/>
        <item x="765"/>
        <item x="573"/>
        <item x="387"/>
        <item x="186"/>
        <item x="700"/>
        <item x="337"/>
        <item x="99"/>
        <item x="544"/>
        <item x="647"/>
        <item x="932"/>
        <item x="216"/>
        <item x="808"/>
        <item x="829"/>
        <item x="944"/>
        <item x="76"/>
        <item x="619"/>
        <item x="451"/>
        <item x="121"/>
        <item x="31"/>
        <item x="22"/>
        <item x="741"/>
        <item x="517"/>
        <item x="47"/>
        <item x="615"/>
        <item x="600"/>
        <item x="170"/>
        <item x="870"/>
        <item x="525"/>
        <item x="15"/>
        <item x="749"/>
        <item x="270"/>
        <item x="909"/>
        <item x="582"/>
        <item x="265"/>
        <item x="970"/>
        <item x="778"/>
        <item x="79"/>
        <item x="63"/>
        <item x="159"/>
        <item x="554"/>
        <item x="300"/>
        <item x="217"/>
        <item x="303"/>
        <item x="494"/>
        <item x="715"/>
        <item x="162"/>
        <item x="693"/>
        <item x="51"/>
        <item x="349"/>
        <item x="515"/>
        <item x="57"/>
        <item x="555"/>
        <item x="304"/>
        <item x="274"/>
        <item x="146"/>
        <item x="496"/>
        <item x="771"/>
        <item x="668"/>
        <item x="761"/>
        <item x="488"/>
        <item x="36"/>
        <item x="117"/>
        <item x="23"/>
        <item x="384"/>
        <item x="442"/>
        <item x="225"/>
        <item x="83"/>
        <item x="10"/>
        <item x="645"/>
        <item x="0"/>
        <item x="933"/>
        <item x="713"/>
        <item x="213"/>
        <item x="305"/>
        <item x="74"/>
        <item x="138"/>
        <item x="154"/>
        <item x="347"/>
        <item x="584"/>
        <item x="485"/>
        <item x="626"/>
        <item x="14"/>
        <item x="152"/>
        <item x="37"/>
        <item x="552"/>
        <item x="699"/>
        <item x="467"/>
        <item x="923"/>
        <item x="208"/>
        <item x="231"/>
        <item x="846"/>
        <item x="859"/>
        <item x="404"/>
        <item x="601"/>
        <item x="285"/>
        <item x="97"/>
        <item x="726"/>
        <item x="314"/>
        <item x="511"/>
        <item x="873"/>
        <item x="596"/>
        <item x="251"/>
        <item x="235"/>
        <item x="904"/>
        <item x="266"/>
        <item x="866"/>
        <item x="621"/>
        <item x="714"/>
        <item x="164"/>
        <item x="38"/>
        <item x="505"/>
        <item x="436"/>
        <item x="948"/>
        <item x="542"/>
        <item x="109"/>
        <item x="325"/>
        <item x="983"/>
        <item x="571"/>
        <item x="408"/>
        <item x="421"/>
        <item x="594"/>
        <item x="889"/>
        <item x="59"/>
        <item x="401"/>
        <item x="593"/>
        <item x="206"/>
        <item x="731"/>
        <item x="655"/>
        <item x="302"/>
        <item x="651"/>
        <item x="279"/>
        <item x="28"/>
        <item x="286"/>
        <item x="103"/>
        <item x="581"/>
        <item x="382"/>
        <item x="625"/>
        <item x="262"/>
        <item x="531"/>
        <item x="608"/>
        <item x="153"/>
        <item x="519"/>
        <item x="885"/>
        <item x="612"/>
        <item x="588"/>
        <item x="659"/>
        <item x="628"/>
        <item x="676"/>
        <item x="415"/>
        <item x="892"/>
        <item x="422"/>
        <item x="27"/>
        <item x="428"/>
        <item x="692"/>
        <item x="878"/>
        <item x="437"/>
        <item x="189"/>
        <item x="634"/>
        <item x="520"/>
        <item x="288"/>
        <item x="444"/>
        <item x="188"/>
        <item x="448"/>
        <item x="411"/>
        <item x="886"/>
        <item x="299"/>
        <item x="140"/>
        <item x="660"/>
        <item x="864"/>
        <item x="501"/>
        <item x="755"/>
        <item x="2"/>
        <item x="149"/>
        <item x="814"/>
        <item x="249"/>
        <item x="955"/>
        <item x="976"/>
        <item x="763"/>
        <item x="937"/>
        <item x="73"/>
        <item x="165"/>
        <item x="523"/>
        <item x="215"/>
        <item x="737"/>
        <item x="82"/>
        <item x="230"/>
        <item x="353"/>
        <item x="853"/>
        <item x="849"/>
        <item x="533"/>
        <item x="362"/>
        <item x="860"/>
        <item x="128"/>
        <item x="788"/>
        <item x="605"/>
        <item x="145"/>
        <item x="239"/>
        <item x="550"/>
        <item x="875"/>
        <item x="920"/>
        <item x="629"/>
        <item x="366"/>
        <item x="115"/>
        <item x="298"/>
        <item x="409"/>
        <item x="241"/>
        <item x="698"/>
        <item x="702"/>
        <item x="336"/>
        <item x="874"/>
        <item x="267"/>
        <item x="405"/>
        <item x="95"/>
        <item x="627"/>
        <item x="490"/>
        <item x="332"/>
        <item x="805"/>
        <item x="425"/>
        <item x="498"/>
        <item x="705"/>
        <item x="43"/>
        <item x="40"/>
        <item x="969"/>
        <item x="49"/>
        <item x="521"/>
        <item x="570"/>
        <item x="855"/>
        <item x="868"/>
        <item x="261"/>
        <item x="475"/>
        <item x="589"/>
        <item x="179"/>
        <item x="756"/>
        <item x="640"/>
        <item x="434"/>
        <item x="209"/>
        <item x="774"/>
        <item x="365"/>
        <item x="649"/>
        <item x="780"/>
        <item x="340"/>
        <item x="393"/>
        <item x="492"/>
        <item x="134"/>
        <item x="537"/>
        <item x="561"/>
        <item x="900"/>
        <item x="719"/>
        <item x="802"/>
        <item x="339"/>
        <item x="559"/>
        <item x="281"/>
        <item x="687"/>
        <item x="88"/>
        <item x="743"/>
        <item x="389"/>
        <item x="856"/>
        <item x="604"/>
        <item x="785"/>
        <item x="183"/>
        <item x="169"/>
        <item x="592"/>
        <item x="518"/>
        <item x="606"/>
        <item x="648"/>
        <item x="449"/>
        <item x="391"/>
        <item x="80"/>
        <item x="747"/>
        <item x="669"/>
        <item x="927"/>
        <item x="210"/>
        <item x="108"/>
        <item x="690"/>
        <item x="69"/>
        <item x="388"/>
        <item x="869"/>
        <item x="296"/>
        <item x="471"/>
        <item x="638"/>
        <item x="42"/>
        <item x="784"/>
        <item x="789"/>
        <item x="799"/>
        <item x="212"/>
        <item x="495"/>
        <item x="516"/>
        <item x="356"/>
        <item x="767"/>
        <item x="341"/>
        <item x="773"/>
        <item x="632"/>
        <item x="100"/>
        <item x="207"/>
        <item x="677"/>
        <item x="768"/>
        <item x="931"/>
        <item x="819"/>
        <item x="590"/>
        <item x="798"/>
        <item x="116"/>
        <item x="884"/>
        <item x="330"/>
        <item x="248"/>
        <item x="474"/>
        <item x="481"/>
        <item x="307"/>
        <item x="564"/>
        <item x="255"/>
        <item x="843"/>
        <item x="618"/>
        <item x="751"/>
        <item x="817"/>
        <item x="777"/>
        <item x="735"/>
        <item x="462"/>
        <item x="910"/>
        <item x="740"/>
        <item x="20"/>
        <item x="753"/>
        <item x="197"/>
        <item x="662"/>
        <item x="106"/>
        <item x="136"/>
        <item x="912"/>
        <item x="661"/>
        <item x="727"/>
        <item x="271"/>
        <item x="352"/>
        <item x="157"/>
        <item x="252"/>
        <item x="148"/>
        <item x="893"/>
        <item x="469"/>
        <item x="243"/>
        <item x="58"/>
        <item x="85"/>
        <item x="133"/>
        <item x="236"/>
        <item x="704"/>
        <item x="90"/>
        <item x="331"/>
        <item x="688"/>
        <item x="696"/>
        <item x="541"/>
        <item x="500"/>
        <item x="8"/>
        <item x="823"/>
        <item x="410"/>
        <item x="276"/>
        <item x="46"/>
        <item x="762"/>
        <item x="563"/>
        <item x="975"/>
        <item x="907"/>
        <item x="572"/>
        <item x="446"/>
        <item x="929"/>
        <item x="375"/>
        <item x="478"/>
        <item x="247"/>
        <item x="538"/>
        <item x="553"/>
        <item x="54"/>
        <item x="360"/>
        <item x="729"/>
        <item x="445"/>
        <item x="562"/>
        <item x="290"/>
        <item x="132"/>
        <item x="56"/>
        <item x="709"/>
        <item x="556"/>
        <item x="319"/>
        <item x="543"/>
        <item x="483"/>
        <item x="32"/>
        <item x="922"/>
        <item x="851"/>
        <item x="326"/>
        <item x="479"/>
        <item x="794"/>
        <item x="673"/>
        <item x="754"/>
        <item x="913"/>
        <item x="597"/>
        <item x="956"/>
        <item x="44"/>
        <item x="891"/>
        <item x="432"/>
        <item x="522"/>
        <item x="832"/>
        <item x="194"/>
        <item x="204"/>
        <item x="547"/>
        <item x="172"/>
        <item x="35"/>
        <item x="53"/>
        <item x="111"/>
        <item x="865"/>
        <item x="822"/>
        <item x="898"/>
        <item x="546"/>
        <item x="962"/>
        <item x="622"/>
        <item x="610"/>
        <item x="670"/>
        <item x="396"/>
        <item x="503"/>
        <item x="951"/>
        <item x="695"/>
        <item x="595"/>
        <item x="528"/>
        <item x="348"/>
        <item x="942"/>
        <item x="477"/>
        <item x="354"/>
        <item x="631"/>
        <item x="783"/>
        <item x="787"/>
        <item x="473"/>
        <item x="611"/>
        <item x="514"/>
        <item x="888"/>
        <item x="324"/>
        <item x="447"/>
        <item x="880"/>
        <item x="105"/>
        <item x="924"/>
        <item x="13"/>
        <item x="845"/>
        <item x="545"/>
        <item x="652"/>
        <item x="256"/>
        <item x="91"/>
        <item x="812"/>
        <item x="224"/>
        <item x="156"/>
        <item x="114"/>
        <item x="534"/>
        <item x="200"/>
        <item x="776"/>
        <item x="343"/>
        <item x="280"/>
        <item x="458"/>
        <item x="39"/>
        <item x="406"/>
        <item x="443"/>
        <item x="33"/>
        <item x="580"/>
        <item x="825"/>
        <item x="472"/>
        <item x="155"/>
        <item x="654"/>
        <item x="357"/>
        <item x="259"/>
        <item x="486"/>
        <item x="64"/>
        <item x="725"/>
        <item x="935"/>
        <item x="26"/>
        <item x="24"/>
        <item x="980"/>
        <item x="413"/>
        <item x="887"/>
        <item x="703"/>
        <item x="9"/>
        <item x="363"/>
        <item x="548"/>
        <item x="316"/>
        <item x="678"/>
        <item x="52"/>
        <item x="586"/>
        <item x="182"/>
        <item x="48"/>
        <item x="61"/>
        <item x="895"/>
        <item x="482"/>
        <item x="947"/>
        <item x="791"/>
        <item x="371"/>
        <item x="173"/>
        <item x="312"/>
        <item x="800"/>
        <item x="838"/>
        <item x="603"/>
        <item x="656"/>
        <item x="569"/>
        <item x="342"/>
        <item x="960"/>
        <item x="748"/>
        <item x="576"/>
        <item x="943"/>
        <item x="744"/>
        <item x="524"/>
        <item x="184"/>
        <item x="3"/>
        <item x="131"/>
        <item x="766"/>
        <item x="125"/>
        <item x="18"/>
        <item x="245"/>
        <item x="510"/>
        <item x="166"/>
        <item x="190"/>
        <item x="733"/>
        <item x="174"/>
        <item x="242"/>
        <item x="894"/>
        <item x="127"/>
        <item x="684"/>
        <item x="803"/>
        <item x="65"/>
        <item x="905"/>
        <item x="161"/>
        <item x="177"/>
        <item x="760"/>
        <item x="560"/>
        <item x="949"/>
        <item x="143"/>
        <item x="738"/>
        <item x="273"/>
        <item x="414"/>
        <item x="158"/>
        <item x="672"/>
        <item x="769"/>
        <item x="926"/>
        <item x="497"/>
        <item x="764"/>
        <item x="374"/>
        <item x="746"/>
        <item x="122"/>
        <item x="311"/>
        <item x="338"/>
        <item x="383"/>
        <item x="964"/>
        <item x="113"/>
        <item x="427"/>
        <item x="160"/>
        <item x="89"/>
        <item x="205"/>
        <item x="972"/>
        <item x="112"/>
        <item x="953"/>
        <item x="919"/>
        <item x="779"/>
        <item x="346"/>
        <item x="175"/>
        <item x="151"/>
        <item x="877"/>
        <item x="954"/>
        <item x="637"/>
        <item x="460"/>
        <item x="575"/>
        <item x="899"/>
        <item x="759"/>
        <item x="834"/>
        <item x="697"/>
        <item x="214"/>
        <item x="268"/>
        <item x="739"/>
        <item x="565"/>
        <item x="507"/>
        <item x="985"/>
        <item x="329"/>
        <item x="456"/>
        <item x="723"/>
        <item x="86"/>
        <item x="861"/>
        <item x="642"/>
        <item x="701"/>
        <item x="318"/>
        <item x="141"/>
        <item x="635"/>
        <item x="400"/>
        <item x="367"/>
        <item x="323"/>
        <item x="464"/>
        <item x="41"/>
        <item x="309"/>
        <item x="376"/>
        <item x="297"/>
        <item x="253"/>
        <item x="418"/>
        <item x="745"/>
        <item x="897"/>
        <item x="526"/>
        <item x="813"/>
        <item x="229"/>
        <item x="219"/>
        <item x="439"/>
        <item x="168"/>
        <item x="752"/>
        <item x="820"/>
        <item x="539"/>
        <item x="795"/>
        <item x="25"/>
        <item x="646"/>
        <item x="867"/>
        <item x="986"/>
        <item x="557"/>
        <item x="126"/>
        <item x="839"/>
        <item x="454"/>
        <item x="306"/>
        <item x="287"/>
        <item x="837"/>
        <item x="419"/>
        <item x="551"/>
        <item x="351"/>
        <item x="72"/>
        <item x="939"/>
        <item x="810"/>
        <item x="310"/>
        <item x="181"/>
        <item x="150"/>
        <item x="911"/>
        <item x="45"/>
        <item x="879"/>
        <item x="390"/>
        <item x="361"/>
        <item x="441"/>
        <item x="915"/>
        <item x="222"/>
        <item x="732"/>
        <item x="187"/>
        <item x="981"/>
        <item x="171"/>
        <item x="378"/>
        <item x="167"/>
        <item x="66"/>
        <item x="196"/>
        <item x="718"/>
        <item x="370"/>
        <item x="680"/>
        <item x="982"/>
        <item x="664"/>
        <item x="959"/>
        <item x="201"/>
        <item x="7"/>
        <item x="433"/>
        <item x="921"/>
        <item x="613"/>
        <item x="282"/>
        <item x="379"/>
        <item x="335"/>
        <item x="70"/>
        <item x="269"/>
        <item x="902"/>
        <item x="578"/>
        <item x="452"/>
        <item x="244"/>
        <item x="284"/>
        <item x="328"/>
        <item x="417"/>
        <item x="295"/>
        <item x="598"/>
        <item x="620"/>
        <item x="438"/>
        <item x="978"/>
        <item x="71"/>
        <item x="84"/>
        <item x="811"/>
        <item x="835"/>
        <item x="385"/>
        <item x="372"/>
        <item x="824"/>
        <item x="294"/>
        <item x="674"/>
        <item x="686"/>
        <item x="139"/>
        <item x="665"/>
        <item x="110"/>
        <item x="322"/>
        <item x="711"/>
        <item x="796"/>
        <item x="827"/>
        <item x="940"/>
        <item x="792"/>
        <item x="675"/>
        <item x="840"/>
        <item x="499"/>
        <item x="301"/>
        <item x="681"/>
        <item x="512"/>
        <item x="435"/>
        <item x="513"/>
        <item x="599"/>
        <item x="185"/>
        <item x="381"/>
        <item x="60"/>
        <item x="430"/>
        <item x="333"/>
        <item t="default"/>
      </items>
    </pivotField>
    <pivotField showAll="0">
      <items count="4">
        <item x="1"/>
        <item x="2"/>
        <item x="0"/>
        <item t="default"/>
      </items>
    </pivotField>
    <pivotField showAll="0">
      <items count="6">
        <item x="4"/>
        <item x="2"/>
        <item x="1"/>
        <item x="0"/>
        <item x="3"/>
        <item t="default"/>
      </items>
    </pivotField>
    <pivotField showAll="0"/>
    <pivotField showAll="0"/>
    <pivotField showAll="0"/>
    <pivotField showAll="0"/>
    <pivotField showAll="0"/>
    <pivotField showAll="0"/>
    <pivotField numFmtId="165" showAll="0">
      <items count="345">
        <item x="265"/>
        <item x="29"/>
        <item x="16"/>
        <item x="277"/>
        <item x="264"/>
        <item x="169"/>
        <item x="303"/>
        <item x="110"/>
        <item x="64"/>
        <item x="103"/>
        <item x="217"/>
        <item x="292"/>
        <item x="225"/>
        <item x="187"/>
        <item x="224"/>
        <item x="263"/>
        <item x="41"/>
        <item x="158"/>
        <item x="314"/>
        <item x="291"/>
        <item x="57"/>
        <item x="177"/>
        <item x="271"/>
        <item x="131"/>
        <item x="81"/>
        <item x="290"/>
        <item x="95"/>
        <item x="336"/>
        <item x="257"/>
        <item x="251"/>
        <item x="319"/>
        <item x="2"/>
        <item x="324"/>
        <item x="253"/>
        <item x="155"/>
        <item x="94"/>
        <item x="31"/>
        <item x="307"/>
        <item x="79"/>
        <item x="184"/>
        <item x="239"/>
        <item x="334"/>
        <item x="136"/>
        <item x="32"/>
        <item x="8"/>
        <item x="194"/>
        <item x="40"/>
        <item x="51"/>
        <item x="312"/>
        <item x="256"/>
        <item x="306"/>
        <item x="65"/>
        <item x="296"/>
        <item x="288"/>
        <item x="14"/>
        <item x="331"/>
        <item x="210"/>
        <item x="86"/>
        <item x="112"/>
        <item x="201"/>
        <item x="69"/>
        <item x="254"/>
        <item x="294"/>
        <item x="227"/>
        <item x="195"/>
        <item x="11"/>
        <item x="101"/>
        <item x="335"/>
        <item x="88"/>
        <item x="308"/>
        <item x="67"/>
        <item x="327"/>
        <item x="6"/>
        <item x="48"/>
        <item x="283"/>
        <item x="126"/>
        <item x="174"/>
        <item x="289"/>
        <item x="165"/>
        <item x="5"/>
        <item x="25"/>
        <item x="203"/>
        <item x="134"/>
        <item x="21"/>
        <item x="317"/>
        <item x="89"/>
        <item x="17"/>
        <item x="180"/>
        <item x="15"/>
        <item x="230"/>
        <item x="221"/>
        <item x="309"/>
        <item x="293"/>
        <item x="70"/>
        <item x="153"/>
        <item x="275"/>
        <item x="33"/>
        <item x="343"/>
        <item x="170"/>
        <item x="118"/>
        <item x="220"/>
        <item x="316"/>
        <item x="167"/>
        <item x="23"/>
        <item x="66"/>
        <item x="266"/>
        <item x="0"/>
        <item x="164"/>
        <item x="249"/>
        <item x="107"/>
        <item x="304"/>
        <item x="125"/>
        <item x="172"/>
        <item x="337"/>
        <item x="127"/>
        <item x="273"/>
        <item x="193"/>
        <item x="183"/>
        <item x="238"/>
        <item x="329"/>
        <item x="159"/>
        <item x="211"/>
        <item x="209"/>
        <item x="333"/>
        <item x="285"/>
        <item x="162"/>
        <item x="84"/>
        <item x="148"/>
        <item x="157"/>
        <item x="10"/>
        <item x="341"/>
        <item x="120"/>
        <item x="325"/>
        <item x="55"/>
        <item x="46"/>
        <item x="139"/>
        <item x="91"/>
        <item x="85"/>
        <item x="87"/>
        <item x="223"/>
        <item x="27"/>
        <item x="339"/>
        <item x="232"/>
        <item x="252"/>
        <item x="71"/>
        <item x="213"/>
        <item x="160"/>
        <item x="192"/>
        <item x="144"/>
        <item x="202"/>
        <item x="122"/>
        <item x="146"/>
        <item x="205"/>
        <item x="198"/>
        <item x="311"/>
        <item x="245"/>
        <item x="61"/>
        <item x="3"/>
        <item x="338"/>
        <item x="262"/>
        <item x="284"/>
        <item x="99"/>
        <item x="7"/>
        <item x="28"/>
        <item x="74"/>
        <item x="302"/>
        <item x="297"/>
        <item x="22"/>
        <item x="123"/>
        <item x="175"/>
        <item x="199"/>
        <item x="151"/>
        <item x="141"/>
        <item x="300"/>
        <item x="190"/>
        <item x="298"/>
        <item x="45"/>
        <item x="186"/>
        <item x="1"/>
        <item x="287"/>
        <item x="149"/>
        <item x="242"/>
        <item x="56"/>
        <item x="181"/>
        <item x="104"/>
        <item x="36"/>
        <item x="93"/>
        <item x="60"/>
        <item x="196"/>
        <item x="137"/>
        <item x="276"/>
        <item x="68"/>
        <item x="135"/>
        <item x="163"/>
        <item x="176"/>
        <item x="299"/>
        <item x="102"/>
        <item x="218"/>
        <item x="305"/>
        <item x="281"/>
        <item x="260"/>
        <item x="204"/>
        <item x="105"/>
        <item x="83"/>
        <item x="259"/>
        <item x="39"/>
        <item x="161"/>
        <item x="9"/>
        <item x="100"/>
        <item x="200"/>
        <item x="231"/>
        <item x="80"/>
        <item x="313"/>
        <item x="47"/>
        <item x="267"/>
        <item x="274"/>
        <item x="97"/>
        <item x="243"/>
        <item x="53"/>
        <item x="4"/>
        <item x="82"/>
        <item x="212"/>
        <item x="78"/>
        <item x="124"/>
        <item x="145"/>
        <item x="34"/>
        <item x="75"/>
        <item x="168"/>
        <item x="13"/>
        <item x="133"/>
        <item x="216"/>
        <item x="240"/>
        <item x="38"/>
        <item x="228"/>
        <item x="121"/>
        <item x="320"/>
        <item x="248"/>
        <item x="171"/>
        <item x="150"/>
        <item x="182"/>
        <item x="272"/>
        <item x="35"/>
        <item x="236"/>
        <item x="282"/>
        <item x="130"/>
        <item x="117"/>
        <item x="109"/>
        <item x="50"/>
        <item x="59"/>
        <item x="255"/>
        <item x="261"/>
        <item x="166"/>
        <item x="12"/>
        <item x="18"/>
        <item x="278"/>
        <item x="280"/>
        <item x="173"/>
        <item x="24"/>
        <item x="342"/>
        <item x="119"/>
        <item x="185"/>
        <item x="207"/>
        <item x="19"/>
        <item x="178"/>
        <item x="143"/>
        <item x="76"/>
        <item x="250"/>
        <item x="20"/>
        <item x="247"/>
        <item x="49"/>
        <item x="234"/>
        <item x="111"/>
        <item x="44"/>
        <item x="62"/>
        <item x="286"/>
        <item x="330"/>
        <item x="77"/>
        <item x="156"/>
        <item x="241"/>
        <item x="73"/>
        <item x="147"/>
        <item x="270"/>
        <item x="30"/>
        <item x="332"/>
        <item x="37"/>
        <item x="116"/>
        <item x="114"/>
        <item x="52"/>
        <item x="322"/>
        <item x="315"/>
        <item x="72"/>
        <item x="132"/>
        <item x="98"/>
        <item x="152"/>
        <item x="154"/>
        <item x="246"/>
        <item x="142"/>
        <item x="42"/>
        <item x="208"/>
        <item x="129"/>
        <item x="215"/>
        <item x="54"/>
        <item x="323"/>
        <item x="128"/>
        <item x="96"/>
        <item x="321"/>
        <item x="279"/>
        <item x="269"/>
        <item x="106"/>
        <item x="26"/>
        <item x="244"/>
        <item x="108"/>
        <item x="229"/>
        <item x="189"/>
        <item x="237"/>
        <item x="222"/>
        <item x="197"/>
        <item x="179"/>
        <item x="90"/>
        <item x="113"/>
        <item x="138"/>
        <item x="214"/>
        <item x="58"/>
        <item x="63"/>
        <item x="43"/>
        <item x="328"/>
        <item x="318"/>
        <item x="219"/>
        <item x="92"/>
        <item x="268"/>
        <item x="301"/>
        <item x="140"/>
        <item x="191"/>
        <item x="233"/>
        <item x="235"/>
        <item x="310"/>
        <item x="188"/>
        <item x="115"/>
        <item x="206"/>
        <item x="258"/>
        <item x="295"/>
        <item x="226"/>
        <item x="340"/>
        <item x="326"/>
        <item t="default"/>
      </items>
    </pivotField>
    <pivotField showAll="0"/>
    <pivotField showAll="0">
      <items count="5">
        <item x="2"/>
        <item x="1"/>
        <item x="3"/>
        <item x="0"/>
        <item t="default"/>
      </items>
    </pivotField>
    <pivotField showAll="0"/>
    <pivotField showAll="0" sortType="ascending">
      <items count="15">
        <item x="1"/>
        <item x="2"/>
        <item x="3"/>
        <item x="4"/>
        <item x="5"/>
        <item x="6"/>
        <item x="7"/>
        <item x="8"/>
        <item x="9"/>
        <item x="10"/>
        <item x="11"/>
        <item x="12"/>
        <item x="0"/>
        <item x="13"/>
        <item t="default"/>
      </items>
    </pivotField>
  </pivotFields>
  <rowFields count="1">
    <field x="6"/>
  </rowFields>
  <rowItems count="5">
    <i>
      <x v="104"/>
    </i>
    <i>
      <x v="103"/>
    </i>
    <i>
      <x v="106"/>
    </i>
    <i>
      <x v="60"/>
    </i>
    <i>
      <x v="29"/>
    </i>
  </rowItems>
  <colItems count="1">
    <i/>
  </colItems>
  <dataFields count="1">
    <dataField name="Sum of Purchase_Amount" fld="8" baseField="0" baseItem="0" numFmtId="166"/>
  </dataFields>
  <chartFormats count="12">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6" count="1" selected="0">
            <x v="29"/>
          </reference>
        </references>
      </pivotArea>
    </chartFormat>
    <chartFormat chart="19" format="2">
      <pivotArea type="data" outline="0" fieldPosition="0">
        <references count="2">
          <reference field="4294967294" count="1" selected="0">
            <x v="0"/>
          </reference>
          <reference field="6" count="1" selected="0">
            <x v="60"/>
          </reference>
        </references>
      </pivotArea>
    </chartFormat>
    <chartFormat chart="19" format="3">
      <pivotArea type="data" outline="0" fieldPosition="0">
        <references count="2">
          <reference field="4294967294" count="1" selected="0">
            <x v="0"/>
          </reference>
          <reference field="6" count="1" selected="0">
            <x v="106"/>
          </reference>
        </references>
      </pivotArea>
    </chartFormat>
    <chartFormat chart="19" format="4">
      <pivotArea type="data" outline="0" fieldPosition="0">
        <references count="2">
          <reference field="4294967294" count="1" selected="0">
            <x v="0"/>
          </reference>
          <reference field="6" count="1" selected="0">
            <x v="103"/>
          </reference>
        </references>
      </pivotArea>
    </chartFormat>
    <chartFormat chart="19" format="5">
      <pivotArea type="data" outline="0" fieldPosition="0">
        <references count="2">
          <reference field="4294967294" count="1" selected="0">
            <x v="0"/>
          </reference>
          <reference field="6" count="1" selected="0">
            <x v="104"/>
          </reference>
        </references>
      </pivotArea>
    </chartFormat>
    <chartFormat chart="28" format="18" series="1">
      <pivotArea type="data" outline="0" fieldPosition="0">
        <references count="1">
          <reference field="4294967294" count="1" selected="0">
            <x v="0"/>
          </reference>
        </references>
      </pivotArea>
    </chartFormat>
    <chartFormat chart="28" format="19">
      <pivotArea type="data" outline="0" fieldPosition="0">
        <references count="2">
          <reference field="4294967294" count="1" selected="0">
            <x v="0"/>
          </reference>
          <reference field="6" count="1" selected="0">
            <x v="104"/>
          </reference>
        </references>
      </pivotArea>
    </chartFormat>
    <chartFormat chart="28" format="20">
      <pivotArea type="data" outline="0" fieldPosition="0">
        <references count="2">
          <reference field="4294967294" count="1" selected="0">
            <x v="0"/>
          </reference>
          <reference field="6" count="1" selected="0">
            <x v="103"/>
          </reference>
        </references>
      </pivotArea>
    </chartFormat>
    <chartFormat chart="28" format="21">
      <pivotArea type="data" outline="0" fieldPosition="0">
        <references count="2">
          <reference field="4294967294" count="1" selected="0">
            <x v="0"/>
          </reference>
          <reference field="6" count="1" selected="0">
            <x v="106"/>
          </reference>
        </references>
      </pivotArea>
    </chartFormat>
    <chartFormat chart="28" format="22">
      <pivotArea type="data" outline="0" fieldPosition="0">
        <references count="2">
          <reference field="4294967294" count="1" selected="0">
            <x v="0"/>
          </reference>
          <reference field="6" count="1" selected="0">
            <x v="60"/>
          </reference>
        </references>
      </pivotArea>
    </chartFormat>
    <chartFormat chart="28" format="23">
      <pivotArea type="data" outline="0" fieldPosition="0">
        <references count="2">
          <reference field="4294967294" count="1" selected="0">
            <x v="0"/>
          </reference>
          <reference field="6"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DC38DF9-E54A-4F56-86AA-D98818DF151C}" autoFormatId="16" applyNumberFormats="0" applyBorderFormats="0" applyFontFormats="0" applyPatternFormats="0" applyAlignmentFormats="0" applyWidthHeightFormats="0">
  <queryTableRefresh nextId="29">
    <queryTableFields count="28">
      <queryTableField id="1" name="Customer_ID" tableColumnId="1"/>
      <queryTableField id="2" name="Age" tableColumnId="2"/>
      <queryTableField id="3" name="Gender" tableColumnId="3"/>
      <queryTableField id="4" name="Income_Level" tableColumnId="4"/>
      <queryTableField id="5" name="Marital_Status" tableColumnId="5"/>
      <queryTableField id="6" name="Education_Level" tableColumnId="6"/>
      <queryTableField id="7" name="Occupation" tableColumnId="7"/>
      <queryTableField id="8" name="Location" tableColumnId="8"/>
      <queryTableField id="9" name="Purchase_Category" tableColumnId="9"/>
      <queryTableField id="10" name="Purchase_Amount" tableColumnId="10"/>
      <queryTableField id="11" name="Frequency_of_Purchase" tableColumnId="11"/>
      <queryTableField id="12" name="Purchase_Channel" tableColumnId="12"/>
      <queryTableField id="13" name="Brand_Loyalty" tableColumnId="13"/>
      <queryTableField id="14" name="Product_Rating" tableColumnId="14"/>
      <queryTableField id="15" name="Time_Spent_on_Product_Research(hours)" tableColumnId="15"/>
      <queryTableField id="16" name="Social_Media_Influence" tableColumnId="16"/>
      <queryTableField id="17" name="Discount_Sensitivity" tableColumnId="17"/>
      <queryTableField id="18" name="Return_Rate" tableColumnId="18"/>
      <queryTableField id="19" name="Customer_Satisfaction" tableColumnId="19"/>
      <queryTableField id="20" name="Engagement_with_Ads" tableColumnId="20"/>
      <queryTableField id="21" name="Device_Used_for_Shopping" tableColumnId="21"/>
      <queryTableField id="22" name="Payment_Method" tableColumnId="22"/>
      <queryTableField id="23" name="Time_of_Purchase" tableColumnId="23"/>
      <queryTableField id="24" name="Discount_Used" tableColumnId="24"/>
      <queryTableField id="25" name="Customer_Loyalty_Program_Member" tableColumnId="25"/>
      <queryTableField id="26" name="Purchase_Intent" tableColumnId="26"/>
      <queryTableField id="27" name="Shipping_Preference" tableColumnId="27"/>
      <queryTableField id="28" name="Time_to_Decision" tableColumnId="2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59CFE6DB-2743-47D6-95F9-1785FF922332}" autoFormatId="16" applyNumberFormats="0" applyBorderFormats="0" applyFontFormats="0" applyPatternFormats="0" applyAlignmentFormats="0" applyWidthHeightFormats="0">
  <queryTableRefresh nextId="30">
    <queryTableFields count="21">
      <queryTableField id="1" name="Customer_ID" tableColumnId="1"/>
      <queryTableField id="2" name="Age" tableColumnId="2"/>
      <queryTableField id="3" name="Gender" tableColumnId="3"/>
      <queryTableField id="4" name="Income_Level" tableColumnId="4"/>
      <queryTableField id="6" name="Education_Level" tableColumnId="6"/>
      <queryTableField id="8" name="Location" tableColumnId="8"/>
      <queryTableField id="29" dataBound="0" tableColumnId="20"/>
      <queryTableField id="9" name="Purchase_Category" tableColumnId="9"/>
      <queryTableField id="10" name="Purchase_Amount" tableColumnId="10"/>
      <queryTableField id="12" name="Purchase_Channel" tableColumnId="12"/>
      <queryTableField id="13" name="Brand_Loyalty" tableColumnId="13"/>
      <queryTableField id="14" name="Product_Rating" tableColumnId="14"/>
      <queryTableField id="16" name="Social_Media_Influence" tableColumnId="16"/>
      <queryTableField id="17" name="Discount_Sensitivity" tableColumnId="17"/>
      <queryTableField id="18" name="Return_Rate" tableColumnId="18"/>
      <queryTableField id="19" name="Customer_Satisfaction" tableColumnId="19"/>
      <queryTableField id="21" name="Device_Used_for_Shopping" tableColumnId="21"/>
      <queryTableField id="23" name="Time_of_Purchase" tableColumnId="23"/>
      <queryTableField id="24" name="Discount_Used" tableColumnId="24"/>
      <queryTableField id="26" name="Purchase_Intent" tableColumnId="26"/>
      <queryTableField id="28" name="Time_to_Decision" tableColumnId="28"/>
    </queryTableFields>
    <queryTableDeletedFields count="8">
      <deletedField name="Engagement_with_Ads"/>
      <deletedField name="Customer_Loyalty_Program_Member"/>
      <deletedField name="Shipping_Preference"/>
      <deletedField name="Payment_Method"/>
      <deletedField name="Time_Spent_on_Product_Research(hours)"/>
      <deletedField name="Marital_Status"/>
      <deletedField name="Frequency_of_Purchase"/>
      <deletedField name="Occup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hannel" xr10:uid="{E607EEF8-B2DB-42A8-9ACF-E4C8756E97B7}" sourceName="Purchase_Channel">
  <pivotTables>
    <pivotTable tabId="13" name="PivotTable4"/>
    <pivotTable tabId="14" name="PivotTable4"/>
    <pivotTable tabId="15" name="PivotTable4"/>
  </pivotTables>
  <data>
    <tabular pivotCacheId="70513975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Loyalty" xr10:uid="{20BE554F-A564-4F82-84EB-0AC8A637BFB7}" sourceName="Brand_Loyalty">
  <pivotTables>
    <pivotTable tabId="13" name="PivotTable4"/>
    <pivotTable tabId="14" name="PivotTable4"/>
    <pivotTable tabId="15" name="PivotTable4"/>
  </pivotTables>
  <data>
    <tabular pivotCacheId="705139758">
      <items count="5">
        <i x="4" s="1"/>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Intent" xr10:uid="{5F37DA7F-091D-458B-B67D-6AB31083B981}" sourceName="Purchase_Intent">
  <pivotTables>
    <pivotTable tabId="13" name="PivotTable4"/>
    <pivotTable tabId="14" name="PivotTable4"/>
    <pivotTable tabId="15" name="PivotTable4"/>
  </pivotTables>
  <data>
    <tabular pivotCacheId="70513975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_Channel" xr10:uid="{12D160B1-9C2C-4EA3-ADF3-EE92BEE19F15}" cache="Slicer_Purchase_Channel" caption="Purchase_Channel" style="Blue slice" rowHeight="254906"/>
  <slicer name="Brand_Loyalty" xr10:uid="{385DD9D9-9759-4227-A2BF-89F9AEA91422}" cache="Slicer_Brand_Loyalty" caption="Brand_Loyalty" columnCount="2" style="Blue slice" rowHeight="228600"/>
  <slicer name="Purchase_Intent" xr10:uid="{63C312F2-CD14-428F-B2DD-A4E105F884C8}" cache="Slicer_Purchase_Intent" caption="Purchase_Intent" style="Blue slice" rowHeight="228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AB95E-39F6-4591-8AB3-FF5D0F7F62AE}" name="Ecommerce_Consumer_Behavior_Analysis_Data" displayName="Ecommerce_Consumer_Behavior_Analysis_Data" ref="A1:AB1001" tableType="queryTable" totalsRowShown="0">
  <autoFilter ref="A1:AB1001" xr:uid="{813AB95E-39F6-4591-8AB3-FF5D0F7F62AE}"/>
  <tableColumns count="28">
    <tableColumn id="1" xr3:uid="{153F15A5-3A45-4B12-987B-7038916E3932}" uniqueName="1" name="Customer_ID" queryTableFieldId="1" dataDxfId="33"/>
    <tableColumn id="2" xr3:uid="{41FD4CC6-0E8C-4996-B551-E378593CC252}" uniqueName="2" name="Age" queryTableFieldId="2"/>
    <tableColumn id="3" xr3:uid="{B0EA72CA-E68C-4A60-B7C9-95F54E70FE7D}" uniqueName="3" name="Gender" queryTableFieldId="3" dataDxfId="32"/>
    <tableColumn id="4" xr3:uid="{388FB5B1-F9E7-4598-BD04-B79BF8272DFF}" uniqueName="4" name="Income_Level" queryTableFieldId="4" dataDxfId="31"/>
    <tableColumn id="5" xr3:uid="{60DB130E-EF33-4256-AF38-A8D590039896}" uniqueName="5" name="Marital_Status" queryTableFieldId="5" dataDxfId="30"/>
    <tableColumn id="6" xr3:uid="{34424FC1-F4DD-4041-B9C7-03BE635DA307}" uniqueName="6" name="Education_Level" queryTableFieldId="6" dataDxfId="29"/>
    <tableColumn id="7" xr3:uid="{25841856-3D4F-4644-AA77-D335AB73B9D2}" uniqueName="7" name="Occupation" queryTableFieldId="7" dataDxfId="28"/>
    <tableColumn id="8" xr3:uid="{6B579F8C-F0D7-417A-A262-170F97BCD5BE}" uniqueName="8" name="Location" queryTableFieldId="8" dataDxfId="27"/>
    <tableColumn id="9" xr3:uid="{453D43E3-383B-42AA-A1EC-81C8B9FD541D}" uniqueName="9" name="Purchase_Category" queryTableFieldId="9" dataDxfId="26"/>
    <tableColumn id="10" xr3:uid="{5F57B4C6-A966-4E66-94C4-7ED8BB0BE457}" uniqueName="10" name="Purchase_Amount" queryTableFieldId="10"/>
    <tableColumn id="11" xr3:uid="{53FF9B56-3475-42A1-AD93-9E5FE2B59A80}" uniqueName="11" name="Frequency_of_Purchase" queryTableFieldId="11"/>
    <tableColumn id="12" xr3:uid="{959FDB6E-30B1-4B7C-9C14-95C418325FF2}" uniqueName="12" name="Purchase_Channel" queryTableFieldId="12" dataDxfId="25"/>
    <tableColumn id="13" xr3:uid="{20187A06-7AA8-490A-9831-61904DBF6E76}" uniqueName="13" name="Brand_Loyalty" queryTableFieldId="13"/>
    <tableColumn id="14" xr3:uid="{262F55B9-CD66-4691-ADE5-0BCA99BD449B}" uniqueName="14" name="Product_Rating" queryTableFieldId="14"/>
    <tableColumn id="15" xr3:uid="{0B92DD0D-94E6-40CA-BE7E-9B4860EFEF14}" uniqueName="15" name="Time_Spent_on_Product_Research(hours)" queryTableFieldId="15"/>
    <tableColumn id="16" xr3:uid="{6A32D915-D13C-40F3-8E98-018E3FCE320F}" uniqueName="16" name="Social_Media_Influence" queryTableFieldId="16" dataDxfId="24"/>
    <tableColumn id="17" xr3:uid="{78474349-B720-4E0A-87B0-5BF4A3837D71}" uniqueName="17" name="Discount_Sensitivity" queryTableFieldId="17" dataDxfId="23"/>
    <tableColumn id="18" xr3:uid="{2701181D-0A14-4EBF-8DD3-40D251350207}" uniqueName="18" name="Return_Rate" queryTableFieldId="18"/>
    <tableColumn id="19" xr3:uid="{5DA6B2A9-392F-44E1-AE0A-87C8C60BF4C1}" uniqueName="19" name="Customer_Satisfaction" queryTableFieldId="19"/>
    <tableColumn id="20" xr3:uid="{15FFCDA1-3B1B-4A79-A86C-546FE38E2DE4}" uniqueName="20" name="Engagement_with_Ads" queryTableFieldId="20" dataDxfId="22"/>
    <tableColumn id="21" xr3:uid="{BEF7B8AB-943F-4AF1-9BC3-9FFF21F81912}" uniqueName="21" name="Device_Used_for_Shopping" queryTableFieldId="21" dataDxfId="21"/>
    <tableColumn id="22" xr3:uid="{0D721335-AE80-4109-A80F-6F3038205621}" uniqueName="22" name="Payment_Method" queryTableFieldId="22" dataDxfId="20"/>
    <tableColumn id="23" xr3:uid="{0E33146E-396E-41C9-9316-F0F86AFE404E}" uniqueName="23" name="Time_of_Purchase" queryTableFieldId="23" dataDxfId="19"/>
    <tableColumn id="24" xr3:uid="{E894DD75-DC4B-4012-AF52-EFF67AB276F4}" uniqueName="24" name="Discount_Used" queryTableFieldId="24"/>
    <tableColumn id="25" xr3:uid="{EB204207-ABB5-4592-984E-F8BC5DF9B6D9}" uniqueName="25" name="Customer_Loyalty_Program_Member" queryTableFieldId="25"/>
    <tableColumn id="26" xr3:uid="{F86D2C66-340E-450C-90C8-BE51FFE5F03A}" uniqueName="26" name="Purchase_Intent" queryTableFieldId="26" dataDxfId="18"/>
    <tableColumn id="27" xr3:uid="{1FABBAF3-C93B-41FD-B5A5-796732D7EBA5}" uniqueName="27" name="Shipping_Preference" queryTableFieldId="27" dataDxfId="17"/>
    <tableColumn id="28" xr3:uid="{BC4808E9-F4C0-4B37-9113-9108C300AADE}" uniqueName="28" name="Time_to_Decision" queryTableField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3730B7-CE6E-424E-8291-2D4419553431}" name="Ecommerce_Consumer_Behavior_Analysis_Data34" displayName="Ecommerce_Consumer_Behavior_Analysis_Data34" ref="A1:U1001" tableType="queryTable" totalsRowShown="0">
  <autoFilter ref="A1:U1001" xr:uid="{813AB95E-39F6-4591-8AB3-FF5D0F7F62AE}"/>
  <sortState xmlns:xlrd2="http://schemas.microsoft.com/office/spreadsheetml/2017/richdata2" ref="A2:U1001">
    <sortCondition ref="B1:B1001"/>
  </sortState>
  <tableColumns count="21">
    <tableColumn id="1" xr3:uid="{D687B46A-6AA8-4130-8EE6-19E2A7F51D72}" uniqueName="1" name="Customer_ID" queryTableFieldId="1" dataDxfId="16"/>
    <tableColumn id="2" xr3:uid="{2BF32A96-C90B-4F5E-ADCC-3FF38D7F2E98}" uniqueName="2" name="Age" queryTableFieldId="2"/>
    <tableColumn id="3" xr3:uid="{C0273905-4141-4E89-8007-D3D3D20D2FAB}" uniqueName="3" name="Gender" queryTableFieldId="3" dataDxfId="15"/>
    <tableColumn id="4" xr3:uid="{25F7F0B2-0D1E-4D21-96E7-8ACBB7B43181}" uniqueName="4" name="Income_Level" queryTableFieldId="4" dataDxfId="14"/>
    <tableColumn id="6" xr3:uid="{D05A9C36-8801-4651-B850-04E31ED3A0D9}" uniqueName="6" name="Education_Level" queryTableFieldId="6" dataDxfId="13"/>
    <tableColumn id="8" xr3:uid="{C300F270-E71E-46DA-9E0A-F837D32D91E2}" uniqueName="8" name="Location" queryTableFieldId="8" dataDxfId="12"/>
    <tableColumn id="20" xr3:uid="{4A1CC905-5B2E-4A54-8000-0F8AAA81F268}" uniqueName="20" name="Country" queryTableFieldId="29" dataDxfId="11">
      <calculatedColumnFormula>VLOOKUP(F2,Country!$A$2:$B$1001,2,FALSE)</calculatedColumnFormula>
    </tableColumn>
    <tableColumn id="9" xr3:uid="{3CE4EED9-018A-45BC-A521-28EE520E55A7}" uniqueName="9" name="Purchase_Category" queryTableFieldId="9" dataDxfId="10"/>
    <tableColumn id="10" xr3:uid="{D1BD0791-2513-4354-8F1B-FE28F501F10F}" uniqueName="10" name="Purchase_Amount" queryTableFieldId="10" dataDxfId="9"/>
    <tableColumn id="12" xr3:uid="{0749F76E-EC1D-47FB-8904-8055D9B957D0}" uniqueName="12" name="Purchase_Channel" queryTableFieldId="12" dataDxfId="8"/>
    <tableColumn id="13" xr3:uid="{3A7D6867-4036-43EE-A602-C9DF95B31CB7}" uniqueName="13" name="Brand_Loyalty" queryTableFieldId="13"/>
    <tableColumn id="14" xr3:uid="{E7AC9383-AB73-40F3-86F9-A7240BC1E273}" uniqueName="14" name="Product_Rating" queryTableFieldId="14"/>
    <tableColumn id="16" xr3:uid="{CE9D3EB4-0901-4B7B-BAD5-5B567E6CDC31}" uniqueName="16" name="Social_Media_Influence" queryTableFieldId="16" dataDxfId="7"/>
    <tableColumn id="17" xr3:uid="{57B28A13-7799-4A9D-9E57-2DAF643C2E80}" uniqueName="17" name="Discount_Sensitivity" queryTableFieldId="17" dataDxfId="6"/>
    <tableColumn id="18" xr3:uid="{CEB05CAC-A2A3-4902-8670-0686873C8B80}" uniqueName="18" name="Return_Rate" queryTableFieldId="18"/>
    <tableColumn id="19" xr3:uid="{C854A541-166C-4489-A16E-C6F060A20A82}" uniqueName="19" name="Customer_Satisfaction" queryTableFieldId="19"/>
    <tableColumn id="21" xr3:uid="{C9E3FF56-F273-49C3-B00F-A89F56B33049}" uniqueName="21" name="Device_Used_for_Shopping" queryTableFieldId="21" dataDxfId="5"/>
    <tableColumn id="23" xr3:uid="{0B26F653-D3A9-4AA4-AB99-1AA46AA32C0C}" uniqueName="23" name="Time_of_Purchase" queryTableFieldId="23" dataDxfId="4"/>
    <tableColumn id="24" xr3:uid="{A4ECF003-75E2-43CF-B50E-5EF00A5C35E5}" uniqueName="24" name="Discount_Used" queryTableFieldId="24"/>
    <tableColumn id="26" xr3:uid="{EA5519B6-DE11-40AF-B8FD-90FB545AEB4E}" uniqueName="26" name="Purchase_Intent" queryTableFieldId="26" dataDxfId="3"/>
    <tableColumn id="28" xr3:uid="{27B3E877-77D5-42BD-98AA-9E730DFBBBC8}" uniqueName="28" name="Time_to_Decision" queryTableFieldId="28"/>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7B9EA1-5649-49C7-B31D-931EC570A14F}" name="Table2" displayName="Table2" ref="A1:B1048576" totalsRowShown="0" headerRowDxfId="2" headerRowBorderDxfId="1" tableBorderDxfId="0">
  <autoFilter ref="A1:B1048576" xr:uid="{5A7B9EA1-5649-49C7-B31D-931EC570A14F}"/>
  <tableColumns count="2">
    <tableColumn id="1" xr3:uid="{A55C17AB-970B-4AA9-8587-41A82409EE17}" name="Location"/>
    <tableColumn id="2" xr3:uid="{BBAE7F00-31F2-4010-80C8-7E681398732E}" name="Country"/>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B182A1-4747-4672-B40D-7518532C20B1}" name="Table5" displayName="Table5" ref="D1:E1001" totalsRowShown="0">
  <autoFilter ref="D1:E1001" xr:uid="{B8B182A1-4747-4672-B40D-7518532C20B1}"/>
  <tableColumns count="2">
    <tableColumn id="1" xr3:uid="{A95259BC-A615-4E60-B711-DBBB09EFE1F9}" name="Gender"/>
    <tableColumn id="2" xr3:uid="{EEB95126-B7BC-42D1-9C79-41C74F06F589}" name="Editted">
      <calculatedColumnFormula>IF(OR(D2="Male", D2="Female"), D2, "Other")</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_of_Purchase1" xr10:uid="{8BF0E89E-E84D-4D9F-88D6-83AD027BE6F5}" sourceName="Time_of_Purchase">
  <pivotTables>
    <pivotTable tabId="13" name="PivotTable4"/>
    <pivotTable tabId="14" name="PivotTable4"/>
    <pivotTable tabId="15" name="PivotTable4"/>
  </pivotTables>
  <state minimalRefreshVersion="6" lastRefreshVersion="6" pivotCacheId="705139758"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_of_Purchase 1" xr10:uid="{BA4D2D2A-4C5B-4809-B784-93B3536180C2}" cache="NativeTimeline_Time_of_Purchase1" caption="Time_of_Purchase" level="2" selectionLevel="2" scrollPosition="2024-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kaggle.com/datasets/salahuddinahmedshuvo/ecommerce-consumer-behavior-analysi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9E92-33D1-4D11-BEA7-C2894BBD3ACB}">
  <dimension ref="B2:AA44"/>
  <sheetViews>
    <sheetView showGridLines="0" showRowColHeaders="0" tabSelected="1" zoomScale="85" zoomScaleNormal="85" workbookViewId="0">
      <selection activeCell="AE24" sqref="AE24"/>
    </sheetView>
  </sheetViews>
  <sheetFormatPr defaultRowHeight="14.5" x14ac:dyDescent="0.35"/>
  <cols>
    <col min="22" max="27" width="9.26953125" customWidth="1"/>
  </cols>
  <sheetData>
    <row r="2" spans="2:27" ht="14.65" customHeight="1" x14ac:dyDescent="0.35">
      <c r="B2" s="9" t="s">
        <v>2227</v>
      </c>
      <c r="C2" s="9"/>
      <c r="D2" s="9"/>
      <c r="E2" s="9"/>
      <c r="F2" s="9"/>
      <c r="G2" s="9"/>
      <c r="H2" s="9"/>
      <c r="I2" s="9"/>
      <c r="J2" s="9"/>
      <c r="K2" s="9"/>
      <c r="L2" s="9"/>
      <c r="M2" s="9"/>
      <c r="N2" s="9"/>
      <c r="O2" s="9"/>
      <c r="P2" s="9"/>
      <c r="Q2" s="9"/>
      <c r="R2" s="9"/>
      <c r="S2" s="9"/>
      <c r="T2" s="9"/>
      <c r="U2" s="9"/>
      <c r="V2" s="9"/>
      <c r="W2" s="9"/>
      <c r="X2" s="9"/>
      <c r="Y2" s="9"/>
      <c r="Z2" s="9"/>
      <c r="AA2" s="9"/>
    </row>
    <row r="3" spans="2:27" ht="14.65" customHeight="1" x14ac:dyDescent="0.35">
      <c r="B3" s="9"/>
      <c r="C3" s="9"/>
      <c r="D3" s="9"/>
      <c r="E3" s="9"/>
      <c r="F3" s="9"/>
      <c r="G3" s="9"/>
      <c r="H3" s="9"/>
      <c r="I3" s="9"/>
      <c r="J3" s="9"/>
      <c r="K3" s="9"/>
      <c r="L3" s="9"/>
      <c r="M3" s="9"/>
      <c r="N3" s="9"/>
      <c r="O3" s="9"/>
      <c r="P3" s="9"/>
      <c r="Q3" s="9"/>
      <c r="R3" s="9"/>
      <c r="S3" s="9"/>
      <c r="T3" s="9"/>
      <c r="U3" s="9"/>
      <c r="V3" s="9"/>
      <c r="W3" s="9"/>
      <c r="X3" s="9"/>
      <c r="Y3" s="9"/>
      <c r="Z3" s="9"/>
      <c r="AA3" s="9"/>
    </row>
    <row r="4" spans="2:27" ht="14.65" customHeight="1" x14ac:dyDescent="0.35">
      <c r="B4" s="9"/>
      <c r="C4" s="9"/>
      <c r="D4" s="9"/>
      <c r="E4" s="9"/>
      <c r="F4" s="9"/>
      <c r="G4" s="9"/>
      <c r="H4" s="9"/>
      <c r="I4" s="9"/>
      <c r="J4" s="9"/>
      <c r="K4" s="9"/>
      <c r="L4" s="9"/>
      <c r="M4" s="9"/>
      <c r="N4" s="9"/>
      <c r="O4" s="9"/>
      <c r="P4" s="9"/>
      <c r="Q4" s="9"/>
      <c r="R4" s="9"/>
      <c r="S4" s="9"/>
      <c r="T4" s="9"/>
      <c r="U4" s="9"/>
      <c r="V4" s="9"/>
      <c r="W4" s="9"/>
      <c r="X4" s="9"/>
      <c r="Y4" s="9"/>
      <c r="Z4" s="9"/>
      <c r="AA4" s="9"/>
    </row>
    <row r="5" spans="2:27" ht="14.65" customHeight="1" x14ac:dyDescent="0.35">
      <c r="B5" s="9"/>
      <c r="C5" s="9"/>
      <c r="D5" s="9"/>
      <c r="E5" s="9"/>
      <c r="F5" s="9"/>
      <c r="G5" s="9"/>
      <c r="H5" s="9"/>
      <c r="I5" s="9"/>
      <c r="J5" s="9"/>
      <c r="K5" s="9"/>
      <c r="L5" s="9"/>
      <c r="M5" s="9"/>
      <c r="N5" s="9"/>
      <c r="O5" s="9"/>
      <c r="P5" s="9"/>
      <c r="Q5" s="9"/>
      <c r="R5" s="9"/>
      <c r="S5" s="9"/>
      <c r="T5" s="9"/>
      <c r="U5" s="9"/>
      <c r="V5" s="9"/>
      <c r="W5" s="9"/>
      <c r="X5" s="9"/>
      <c r="Y5" s="9"/>
      <c r="Z5" s="9"/>
      <c r="AA5" s="9"/>
    </row>
    <row r="6" spans="2:27" ht="4.9000000000000004" customHeight="1" x14ac:dyDescent="0.35"/>
    <row r="15" spans="2:27" ht="5.65" customHeight="1" x14ac:dyDescent="0.35"/>
    <row r="29" ht="7.25" customHeight="1" x14ac:dyDescent="0.35"/>
    <row r="44" spans="10:10" x14ac:dyDescent="0.35">
      <c r="J44" t="s">
        <v>2228</v>
      </c>
    </row>
  </sheetData>
  <mergeCells count="1">
    <mergeCell ref="B2:AA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D922-62CA-4C8B-9E0B-77A561CD3D74}">
  <dimension ref="A1:AB1001"/>
  <sheetViews>
    <sheetView workbookViewId="0">
      <selection activeCell="H34" sqref="H34"/>
    </sheetView>
  </sheetViews>
  <sheetFormatPr defaultRowHeight="14.5" x14ac:dyDescent="0.35"/>
  <cols>
    <col min="1" max="1" width="13.81640625" bestFit="1" customWidth="1"/>
    <col min="2" max="2" width="6.08984375" bestFit="1" customWidth="1"/>
    <col min="3" max="3" width="11.36328125" bestFit="1" customWidth="1"/>
    <col min="4" max="4" width="14.54296875" bestFit="1" customWidth="1"/>
    <col min="5" max="5" width="15.1796875" bestFit="1" customWidth="1"/>
    <col min="6" max="6" width="16.7265625" bestFit="1" customWidth="1"/>
    <col min="7" max="7" width="12.7265625" bestFit="1" customWidth="1"/>
    <col min="8" max="8" width="25.7265625" bestFit="1" customWidth="1"/>
    <col min="9" max="9" width="19.90625" bestFit="1" customWidth="1"/>
    <col min="10" max="10" width="18.26953125" bestFit="1" customWidth="1"/>
    <col min="11" max="11" width="23.26953125" bestFit="1" customWidth="1"/>
    <col min="12" max="12" width="18.81640625" bestFit="1" customWidth="1"/>
    <col min="13" max="13" width="14.81640625" bestFit="1" customWidth="1"/>
    <col min="14" max="14" width="15.81640625" bestFit="1" customWidth="1"/>
    <col min="15" max="15" width="38.26953125" bestFit="1" customWidth="1"/>
    <col min="16" max="16" width="23.08984375" bestFit="1" customWidth="1"/>
    <col min="17" max="17" width="20.26953125" bestFit="1" customWidth="1"/>
    <col min="18" max="18" width="13.26953125" bestFit="1" customWidth="1"/>
    <col min="19" max="19" width="22.26953125" bestFit="1" customWidth="1"/>
    <col min="20" max="20" width="21.81640625" bestFit="1" customWidth="1"/>
    <col min="21" max="21" width="25.90625" bestFit="1" customWidth="1"/>
    <col min="22" max="22" width="17.54296875" bestFit="1" customWidth="1"/>
    <col min="23" max="23" width="18.36328125" bestFit="1" customWidth="1"/>
    <col min="24" max="24" width="15.7265625" bestFit="1" customWidth="1"/>
    <col min="25" max="25" width="33.90625" bestFit="1" customWidth="1"/>
    <col min="26" max="26" width="16.7265625" bestFit="1" customWidth="1"/>
    <col min="27" max="27" width="20.6328125" bestFit="1" customWidth="1"/>
    <col min="28" max="28" width="17.81640625" bestFit="1" customWidth="1"/>
  </cols>
  <sheetData>
    <row r="1" spans="1:2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35">
      <c r="A2" t="s">
        <v>28</v>
      </c>
      <c r="B2">
        <v>22</v>
      </c>
      <c r="C2" t="s">
        <v>29</v>
      </c>
      <c r="D2" t="s">
        <v>30</v>
      </c>
      <c r="E2" t="s">
        <v>31</v>
      </c>
      <c r="F2" t="s">
        <v>32</v>
      </c>
      <c r="G2" t="s">
        <v>30</v>
      </c>
      <c r="H2" t="s">
        <v>33</v>
      </c>
      <c r="I2" t="s">
        <v>34</v>
      </c>
      <c r="J2">
        <v>333.8</v>
      </c>
      <c r="K2">
        <v>4</v>
      </c>
      <c r="L2" t="s">
        <v>35</v>
      </c>
      <c r="M2">
        <v>5</v>
      </c>
      <c r="N2">
        <v>5</v>
      </c>
      <c r="O2">
        <v>2</v>
      </c>
      <c r="P2" t="s">
        <v>36</v>
      </c>
      <c r="Q2" t="s">
        <v>37</v>
      </c>
      <c r="R2">
        <v>1</v>
      </c>
      <c r="S2">
        <v>7</v>
      </c>
      <c r="T2" t="s">
        <v>36</v>
      </c>
      <c r="U2" t="s">
        <v>38</v>
      </c>
      <c r="V2" t="s">
        <v>39</v>
      </c>
      <c r="W2" s="1">
        <v>45352</v>
      </c>
      <c r="X2" t="b">
        <v>1</v>
      </c>
      <c r="Y2" t="b">
        <v>0</v>
      </c>
      <c r="Z2" t="s">
        <v>40</v>
      </c>
      <c r="AA2" t="s">
        <v>41</v>
      </c>
      <c r="AB2">
        <v>2</v>
      </c>
    </row>
    <row r="3" spans="1:28" x14ac:dyDescent="0.35">
      <c r="A3" t="s">
        <v>42</v>
      </c>
      <c r="B3">
        <v>49</v>
      </c>
      <c r="C3" t="s">
        <v>43</v>
      </c>
      <c r="D3" t="s">
        <v>44</v>
      </c>
      <c r="E3" t="s">
        <v>31</v>
      </c>
      <c r="F3" t="s">
        <v>45</v>
      </c>
      <c r="G3" t="s">
        <v>44</v>
      </c>
      <c r="H3" t="s">
        <v>46</v>
      </c>
      <c r="I3" t="s">
        <v>47</v>
      </c>
      <c r="J3">
        <v>222.22</v>
      </c>
      <c r="K3">
        <v>11</v>
      </c>
      <c r="L3" t="s">
        <v>48</v>
      </c>
      <c r="M3">
        <v>3</v>
      </c>
      <c r="N3">
        <v>1</v>
      </c>
      <c r="O3">
        <v>2</v>
      </c>
      <c r="P3" t="s">
        <v>49</v>
      </c>
      <c r="Q3" t="s">
        <v>50</v>
      </c>
      <c r="R3">
        <v>1</v>
      </c>
      <c r="S3">
        <v>5</v>
      </c>
      <c r="T3" t="s">
        <v>44</v>
      </c>
      <c r="U3" t="s">
        <v>38</v>
      </c>
      <c r="V3" t="s">
        <v>51</v>
      </c>
      <c r="W3" s="1">
        <v>45398</v>
      </c>
      <c r="X3" t="b">
        <v>1</v>
      </c>
      <c r="Y3" t="b">
        <v>0</v>
      </c>
      <c r="Z3" t="s">
        <v>52</v>
      </c>
      <c r="AA3" t="s">
        <v>53</v>
      </c>
      <c r="AB3">
        <v>6</v>
      </c>
    </row>
    <row r="4" spans="1:28" x14ac:dyDescent="0.35">
      <c r="A4" t="s">
        <v>54</v>
      </c>
      <c r="B4">
        <v>24</v>
      </c>
      <c r="C4" t="s">
        <v>29</v>
      </c>
      <c r="D4" t="s">
        <v>30</v>
      </c>
      <c r="E4" t="s">
        <v>55</v>
      </c>
      <c r="F4" t="s">
        <v>56</v>
      </c>
      <c r="G4" t="s">
        <v>44</v>
      </c>
      <c r="H4" t="s">
        <v>57</v>
      </c>
      <c r="I4" t="s">
        <v>58</v>
      </c>
      <c r="J4">
        <v>426.22</v>
      </c>
      <c r="K4">
        <v>2</v>
      </c>
      <c r="L4" t="s">
        <v>35</v>
      </c>
      <c r="M4">
        <v>5</v>
      </c>
      <c r="N4">
        <v>5</v>
      </c>
      <c r="O4">
        <v>0.3</v>
      </c>
      <c r="P4" t="s">
        <v>59</v>
      </c>
      <c r="Q4" t="s">
        <v>50</v>
      </c>
      <c r="R4">
        <v>1</v>
      </c>
      <c r="S4">
        <v>7</v>
      </c>
      <c r="T4" t="s">
        <v>59</v>
      </c>
      <c r="U4" t="s">
        <v>60</v>
      </c>
      <c r="V4" t="s">
        <v>61</v>
      </c>
      <c r="W4" s="1">
        <v>45366</v>
      </c>
      <c r="X4" t="b">
        <v>1</v>
      </c>
      <c r="Y4" t="b">
        <v>1</v>
      </c>
      <c r="Z4" t="s">
        <v>62</v>
      </c>
      <c r="AA4" t="s">
        <v>41</v>
      </c>
      <c r="AB4">
        <v>3</v>
      </c>
    </row>
    <row r="5" spans="1:28" x14ac:dyDescent="0.35">
      <c r="A5" t="s">
        <v>63</v>
      </c>
      <c r="B5">
        <v>29</v>
      </c>
      <c r="C5" t="s">
        <v>29</v>
      </c>
      <c r="D5" t="s">
        <v>30</v>
      </c>
      <c r="E5" t="s">
        <v>55</v>
      </c>
      <c r="F5" t="s">
        <v>56</v>
      </c>
      <c r="G5" t="s">
        <v>30</v>
      </c>
      <c r="H5" t="s">
        <v>64</v>
      </c>
      <c r="I5" t="s">
        <v>65</v>
      </c>
      <c r="J5">
        <v>101.31</v>
      </c>
      <c r="K5">
        <v>6</v>
      </c>
      <c r="L5" t="s">
        <v>35</v>
      </c>
      <c r="M5">
        <v>3</v>
      </c>
      <c r="N5">
        <v>1</v>
      </c>
      <c r="O5">
        <v>1</v>
      </c>
      <c r="P5" t="s">
        <v>44</v>
      </c>
      <c r="Q5" t="s">
        <v>37</v>
      </c>
      <c r="R5">
        <v>0</v>
      </c>
      <c r="S5">
        <v>1</v>
      </c>
      <c r="T5" t="s">
        <v>36</v>
      </c>
      <c r="U5" t="s">
        <v>60</v>
      </c>
      <c r="V5" t="s">
        <v>66</v>
      </c>
      <c r="W5" s="1">
        <v>45569</v>
      </c>
      <c r="X5" t="b">
        <v>1</v>
      </c>
      <c r="Y5" t="b">
        <v>1</v>
      </c>
      <c r="Z5" t="s">
        <v>40</v>
      </c>
      <c r="AA5" t="s">
        <v>67</v>
      </c>
      <c r="AB5">
        <v>10</v>
      </c>
    </row>
    <row r="6" spans="1:28" x14ac:dyDescent="0.35">
      <c r="A6" t="s">
        <v>68</v>
      </c>
      <c r="B6">
        <v>33</v>
      </c>
      <c r="C6" t="s">
        <v>29</v>
      </c>
      <c r="D6" t="s">
        <v>30</v>
      </c>
      <c r="E6" t="s">
        <v>69</v>
      </c>
      <c r="F6" t="s">
        <v>45</v>
      </c>
      <c r="G6" t="s">
        <v>30</v>
      </c>
      <c r="H6" t="s">
        <v>70</v>
      </c>
      <c r="I6" t="s">
        <v>71</v>
      </c>
      <c r="J6">
        <v>211.7</v>
      </c>
      <c r="K6">
        <v>6</v>
      </c>
      <c r="L6" t="s">
        <v>35</v>
      </c>
      <c r="M6">
        <v>3</v>
      </c>
      <c r="N6">
        <v>4</v>
      </c>
      <c r="O6">
        <v>0</v>
      </c>
      <c r="P6" t="s">
        <v>49</v>
      </c>
      <c r="Q6" t="s">
        <v>50</v>
      </c>
      <c r="R6">
        <v>2</v>
      </c>
      <c r="S6">
        <v>10</v>
      </c>
      <c r="T6" t="s">
        <v>36</v>
      </c>
      <c r="U6" t="s">
        <v>60</v>
      </c>
      <c r="V6" t="s">
        <v>61</v>
      </c>
      <c r="W6" s="1">
        <v>45321</v>
      </c>
      <c r="X6" t="b">
        <v>0</v>
      </c>
      <c r="Y6" t="b">
        <v>0</v>
      </c>
      <c r="Z6" t="s">
        <v>52</v>
      </c>
      <c r="AA6" t="s">
        <v>41</v>
      </c>
      <c r="AB6">
        <v>4</v>
      </c>
    </row>
    <row r="7" spans="1:28" x14ac:dyDescent="0.35">
      <c r="A7" t="s">
        <v>72</v>
      </c>
      <c r="B7">
        <v>45</v>
      </c>
      <c r="C7" t="s">
        <v>43</v>
      </c>
      <c r="D7" t="s">
        <v>30</v>
      </c>
      <c r="E7" t="s">
        <v>31</v>
      </c>
      <c r="F7" t="s">
        <v>56</v>
      </c>
      <c r="G7" t="s">
        <v>44</v>
      </c>
      <c r="H7" t="s">
        <v>73</v>
      </c>
      <c r="I7" t="s">
        <v>58</v>
      </c>
      <c r="J7">
        <v>487.95</v>
      </c>
      <c r="K7">
        <v>8</v>
      </c>
      <c r="L7" t="s">
        <v>35</v>
      </c>
      <c r="M7">
        <v>3</v>
      </c>
      <c r="N7">
        <v>3</v>
      </c>
      <c r="O7">
        <v>0</v>
      </c>
      <c r="P7" t="s">
        <v>44</v>
      </c>
      <c r="Q7" t="s">
        <v>50</v>
      </c>
      <c r="R7">
        <v>2</v>
      </c>
      <c r="S7">
        <v>3</v>
      </c>
      <c r="T7" t="s">
        <v>36</v>
      </c>
      <c r="U7" t="s">
        <v>38</v>
      </c>
      <c r="V7" t="s">
        <v>61</v>
      </c>
      <c r="W7" s="1">
        <v>45370</v>
      </c>
      <c r="X7" t="b">
        <v>0</v>
      </c>
      <c r="Y7" t="b">
        <v>0</v>
      </c>
      <c r="Z7" t="s">
        <v>74</v>
      </c>
      <c r="AA7" t="s">
        <v>41</v>
      </c>
      <c r="AB7">
        <v>7</v>
      </c>
    </row>
    <row r="8" spans="1:28" x14ac:dyDescent="0.35">
      <c r="A8" t="s">
        <v>75</v>
      </c>
      <c r="B8">
        <v>21</v>
      </c>
      <c r="C8" t="s">
        <v>29</v>
      </c>
      <c r="D8" t="s">
        <v>30</v>
      </c>
      <c r="E8" t="s">
        <v>76</v>
      </c>
      <c r="F8" t="s">
        <v>45</v>
      </c>
      <c r="G8" t="s">
        <v>30</v>
      </c>
      <c r="H8" t="s">
        <v>77</v>
      </c>
      <c r="I8" t="s">
        <v>71</v>
      </c>
      <c r="J8">
        <v>486.4</v>
      </c>
      <c r="K8">
        <v>12</v>
      </c>
      <c r="L8" t="s">
        <v>78</v>
      </c>
      <c r="M8">
        <v>2</v>
      </c>
      <c r="N8">
        <v>5</v>
      </c>
      <c r="O8">
        <v>1</v>
      </c>
      <c r="P8" t="s">
        <v>44</v>
      </c>
      <c r="Q8" t="s">
        <v>37</v>
      </c>
      <c r="R8">
        <v>0</v>
      </c>
      <c r="S8">
        <v>9</v>
      </c>
      <c r="T8" t="s">
        <v>59</v>
      </c>
      <c r="U8" t="s">
        <v>79</v>
      </c>
      <c r="V8" t="s">
        <v>61</v>
      </c>
      <c r="W8" s="1">
        <v>45366</v>
      </c>
      <c r="X8" t="b">
        <v>1</v>
      </c>
      <c r="Y8" t="b">
        <v>0</v>
      </c>
      <c r="Z8" t="s">
        <v>40</v>
      </c>
      <c r="AA8" t="s">
        <v>67</v>
      </c>
      <c r="AB8">
        <v>13</v>
      </c>
    </row>
    <row r="9" spans="1:28" x14ac:dyDescent="0.35">
      <c r="A9" t="s">
        <v>80</v>
      </c>
      <c r="B9">
        <v>39</v>
      </c>
      <c r="C9" t="s">
        <v>43</v>
      </c>
      <c r="D9" t="s">
        <v>30</v>
      </c>
      <c r="E9" t="s">
        <v>55</v>
      </c>
      <c r="F9" t="s">
        <v>45</v>
      </c>
      <c r="G9" t="s">
        <v>30</v>
      </c>
      <c r="H9" t="s">
        <v>81</v>
      </c>
      <c r="I9" t="s">
        <v>82</v>
      </c>
      <c r="J9">
        <v>218.06</v>
      </c>
      <c r="K9">
        <v>6</v>
      </c>
      <c r="L9" t="s">
        <v>78</v>
      </c>
      <c r="M9">
        <v>5</v>
      </c>
      <c r="N9">
        <v>4</v>
      </c>
      <c r="O9">
        <v>1</v>
      </c>
      <c r="P9" t="s">
        <v>59</v>
      </c>
      <c r="Q9" t="s">
        <v>37</v>
      </c>
      <c r="R9">
        <v>2</v>
      </c>
      <c r="S9">
        <v>9</v>
      </c>
      <c r="T9" t="s">
        <v>36</v>
      </c>
      <c r="U9" t="s">
        <v>79</v>
      </c>
      <c r="V9" t="s">
        <v>39</v>
      </c>
      <c r="W9" s="1">
        <v>45368</v>
      </c>
      <c r="X9" t="b">
        <v>0</v>
      </c>
      <c r="Y9" t="b">
        <v>1</v>
      </c>
      <c r="Z9" t="s">
        <v>62</v>
      </c>
      <c r="AA9" t="s">
        <v>41</v>
      </c>
      <c r="AB9">
        <v>13</v>
      </c>
    </row>
    <row r="10" spans="1:28" x14ac:dyDescent="0.35">
      <c r="A10" t="s">
        <v>83</v>
      </c>
      <c r="B10">
        <v>24</v>
      </c>
      <c r="C10" t="s">
        <v>29</v>
      </c>
      <c r="D10" t="s">
        <v>44</v>
      </c>
      <c r="E10" t="s">
        <v>76</v>
      </c>
      <c r="F10" t="s">
        <v>56</v>
      </c>
      <c r="G10" t="s">
        <v>30</v>
      </c>
      <c r="H10" t="s">
        <v>84</v>
      </c>
      <c r="I10" t="s">
        <v>58</v>
      </c>
      <c r="J10">
        <v>201.96</v>
      </c>
      <c r="K10">
        <v>8</v>
      </c>
      <c r="L10" t="s">
        <v>48</v>
      </c>
      <c r="M10">
        <v>3</v>
      </c>
      <c r="N10">
        <v>5</v>
      </c>
      <c r="O10">
        <v>0</v>
      </c>
      <c r="P10" t="s">
        <v>59</v>
      </c>
      <c r="Q10" t="s">
        <v>85</v>
      </c>
      <c r="R10">
        <v>1</v>
      </c>
      <c r="S10">
        <v>2</v>
      </c>
      <c r="T10" t="s">
        <v>44</v>
      </c>
      <c r="U10" t="s">
        <v>79</v>
      </c>
      <c r="V10" t="s">
        <v>86</v>
      </c>
      <c r="W10" s="1">
        <v>45453</v>
      </c>
      <c r="X10" t="b">
        <v>0</v>
      </c>
      <c r="Y10" t="b">
        <v>0</v>
      </c>
      <c r="Z10" t="s">
        <v>40</v>
      </c>
      <c r="AA10" t="s">
        <v>53</v>
      </c>
      <c r="AB10">
        <v>7</v>
      </c>
    </row>
    <row r="11" spans="1:28" x14ac:dyDescent="0.35">
      <c r="A11" t="s">
        <v>87</v>
      </c>
      <c r="B11">
        <v>25</v>
      </c>
      <c r="C11" t="s">
        <v>88</v>
      </c>
      <c r="D11" t="s">
        <v>44</v>
      </c>
      <c r="E11" t="s">
        <v>31</v>
      </c>
      <c r="F11" t="s">
        <v>32</v>
      </c>
      <c r="G11" t="s">
        <v>44</v>
      </c>
      <c r="H11" t="s">
        <v>89</v>
      </c>
      <c r="I11" t="s">
        <v>90</v>
      </c>
      <c r="J11">
        <v>418.83</v>
      </c>
      <c r="K11">
        <v>7</v>
      </c>
      <c r="L11" t="s">
        <v>78</v>
      </c>
      <c r="M11">
        <v>2</v>
      </c>
      <c r="N11">
        <v>5</v>
      </c>
      <c r="O11">
        <v>1</v>
      </c>
      <c r="P11" t="s">
        <v>36</v>
      </c>
      <c r="Q11" t="s">
        <v>37</v>
      </c>
      <c r="R11">
        <v>1</v>
      </c>
      <c r="S11">
        <v>5</v>
      </c>
      <c r="T11" t="s">
        <v>49</v>
      </c>
      <c r="U11" t="s">
        <v>38</v>
      </c>
      <c r="V11" t="s">
        <v>51</v>
      </c>
      <c r="W11" s="1">
        <v>45572</v>
      </c>
      <c r="X11" t="b">
        <v>1</v>
      </c>
      <c r="Y11" t="b">
        <v>0</v>
      </c>
      <c r="Z11" t="s">
        <v>40</v>
      </c>
      <c r="AA11" t="s">
        <v>41</v>
      </c>
      <c r="AB11">
        <v>13</v>
      </c>
    </row>
    <row r="12" spans="1:28" x14ac:dyDescent="0.35">
      <c r="A12" t="s">
        <v>91</v>
      </c>
      <c r="B12">
        <v>33</v>
      </c>
      <c r="C12" t="s">
        <v>43</v>
      </c>
      <c r="D12" t="s">
        <v>30</v>
      </c>
      <c r="E12" t="s">
        <v>76</v>
      </c>
      <c r="F12" t="s">
        <v>32</v>
      </c>
      <c r="G12" t="s">
        <v>30</v>
      </c>
      <c r="H12" t="s">
        <v>92</v>
      </c>
      <c r="I12" t="s">
        <v>93</v>
      </c>
      <c r="J12">
        <v>389.7</v>
      </c>
      <c r="K12">
        <v>12</v>
      </c>
      <c r="L12" t="s">
        <v>48</v>
      </c>
      <c r="M12">
        <v>1</v>
      </c>
      <c r="N12">
        <v>4</v>
      </c>
      <c r="O12">
        <v>0.5</v>
      </c>
      <c r="P12" t="s">
        <v>59</v>
      </c>
      <c r="Q12" t="s">
        <v>50</v>
      </c>
      <c r="R12">
        <v>0</v>
      </c>
      <c r="S12">
        <v>4</v>
      </c>
      <c r="T12" t="s">
        <v>44</v>
      </c>
      <c r="U12" t="s">
        <v>79</v>
      </c>
      <c r="V12" t="s">
        <v>51</v>
      </c>
      <c r="W12" s="1">
        <v>45475</v>
      </c>
      <c r="X12" t="b">
        <v>1</v>
      </c>
      <c r="Y12" t="b">
        <v>0</v>
      </c>
      <c r="Z12" t="s">
        <v>74</v>
      </c>
      <c r="AA12" t="s">
        <v>67</v>
      </c>
      <c r="AB12">
        <v>12</v>
      </c>
    </row>
    <row r="13" spans="1:28" x14ac:dyDescent="0.35">
      <c r="A13" t="s">
        <v>94</v>
      </c>
      <c r="B13">
        <v>38</v>
      </c>
      <c r="C13" t="s">
        <v>29</v>
      </c>
      <c r="D13" t="s">
        <v>44</v>
      </c>
      <c r="E13" t="s">
        <v>69</v>
      </c>
      <c r="F13" t="s">
        <v>32</v>
      </c>
      <c r="G13" t="s">
        <v>30</v>
      </c>
      <c r="H13" t="s">
        <v>95</v>
      </c>
      <c r="I13" t="s">
        <v>90</v>
      </c>
      <c r="J13">
        <v>238.93</v>
      </c>
      <c r="K13">
        <v>5</v>
      </c>
      <c r="L13" t="s">
        <v>78</v>
      </c>
      <c r="M13">
        <v>4</v>
      </c>
      <c r="N13">
        <v>3</v>
      </c>
      <c r="O13">
        <v>1</v>
      </c>
      <c r="P13" t="s">
        <v>49</v>
      </c>
      <c r="Q13" t="s">
        <v>85</v>
      </c>
      <c r="R13">
        <v>0</v>
      </c>
      <c r="S13">
        <v>10</v>
      </c>
      <c r="T13" t="s">
        <v>44</v>
      </c>
      <c r="U13" t="s">
        <v>38</v>
      </c>
      <c r="V13" t="s">
        <v>86</v>
      </c>
      <c r="W13" s="1">
        <v>45653</v>
      </c>
      <c r="X13" t="b">
        <v>1</v>
      </c>
      <c r="Y13" t="b">
        <v>0</v>
      </c>
      <c r="Z13" t="s">
        <v>74</v>
      </c>
      <c r="AA13" t="s">
        <v>41</v>
      </c>
      <c r="AB13">
        <v>1</v>
      </c>
    </row>
    <row r="14" spans="1:28" x14ac:dyDescent="0.35">
      <c r="A14" t="s">
        <v>96</v>
      </c>
      <c r="B14">
        <v>34</v>
      </c>
      <c r="C14" t="s">
        <v>43</v>
      </c>
      <c r="D14" t="s">
        <v>30</v>
      </c>
      <c r="E14" t="s">
        <v>55</v>
      </c>
      <c r="F14" t="s">
        <v>32</v>
      </c>
      <c r="G14" t="s">
        <v>44</v>
      </c>
      <c r="H14" t="s">
        <v>97</v>
      </c>
      <c r="I14" t="s">
        <v>98</v>
      </c>
      <c r="J14">
        <v>61.22</v>
      </c>
      <c r="K14">
        <v>7</v>
      </c>
      <c r="L14" t="s">
        <v>48</v>
      </c>
      <c r="M14">
        <v>5</v>
      </c>
      <c r="N14">
        <v>2</v>
      </c>
      <c r="O14">
        <v>2</v>
      </c>
      <c r="P14" t="s">
        <v>59</v>
      </c>
      <c r="Q14" t="s">
        <v>85</v>
      </c>
      <c r="R14">
        <v>1</v>
      </c>
      <c r="S14">
        <v>7</v>
      </c>
      <c r="T14" t="s">
        <v>44</v>
      </c>
      <c r="U14" t="s">
        <v>79</v>
      </c>
      <c r="V14" t="s">
        <v>61</v>
      </c>
      <c r="W14" s="1">
        <v>45509</v>
      </c>
      <c r="X14" t="b">
        <v>1</v>
      </c>
      <c r="Y14" t="b">
        <v>1</v>
      </c>
      <c r="Z14" t="s">
        <v>40</v>
      </c>
      <c r="AA14" t="s">
        <v>41</v>
      </c>
      <c r="AB14">
        <v>5</v>
      </c>
    </row>
    <row r="15" spans="1:28" x14ac:dyDescent="0.35">
      <c r="A15" t="s">
        <v>99</v>
      </c>
      <c r="B15">
        <v>32</v>
      </c>
      <c r="C15" t="s">
        <v>43</v>
      </c>
      <c r="D15" t="s">
        <v>44</v>
      </c>
      <c r="E15" t="s">
        <v>31</v>
      </c>
      <c r="F15" t="s">
        <v>45</v>
      </c>
      <c r="G15" t="s">
        <v>30</v>
      </c>
      <c r="H15" t="s">
        <v>100</v>
      </c>
      <c r="I15" t="s">
        <v>101</v>
      </c>
      <c r="J15">
        <v>79.81</v>
      </c>
      <c r="K15">
        <v>4</v>
      </c>
      <c r="L15" t="s">
        <v>35</v>
      </c>
      <c r="M15">
        <v>5</v>
      </c>
      <c r="N15">
        <v>5</v>
      </c>
      <c r="O15">
        <v>0</v>
      </c>
      <c r="P15" t="s">
        <v>44</v>
      </c>
      <c r="Q15" t="s">
        <v>50</v>
      </c>
      <c r="R15">
        <v>0</v>
      </c>
      <c r="S15">
        <v>9</v>
      </c>
      <c r="T15" t="s">
        <v>44</v>
      </c>
      <c r="U15" t="s">
        <v>60</v>
      </c>
      <c r="V15" t="s">
        <v>61</v>
      </c>
      <c r="W15" s="1">
        <v>45489</v>
      </c>
      <c r="X15" t="b">
        <v>0</v>
      </c>
      <c r="Y15" t="b">
        <v>1</v>
      </c>
      <c r="Z15" t="s">
        <v>52</v>
      </c>
      <c r="AA15" t="s">
        <v>53</v>
      </c>
      <c r="AB15">
        <v>14</v>
      </c>
    </row>
    <row r="16" spans="1:28" x14ac:dyDescent="0.35">
      <c r="A16" t="s">
        <v>102</v>
      </c>
      <c r="B16">
        <v>30</v>
      </c>
      <c r="C16" t="s">
        <v>29</v>
      </c>
      <c r="D16" t="s">
        <v>44</v>
      </c>
      <c r="E16" t="s">
        <v>69</v>
      </c>
      <c r="F16" t="s">
        <v>45</v>
      </c>
      <c r="G16" t="s">
        <v>44</v>
      </c>
      <c r="H16" t="s">
        <v>103</v>
      </c>
      <c r="I16" t="s">
        <v>104</v>
      </c>
      <c r="J16">
        <v>58.51</v>
      </c>
      <c r="K16">
        <v>2</v>
      </c>
      <c r="L16" t="s">
        <v>78</v>
      </c>
      <c r="M16">
        <v>4</v>
      </c>
      <c r="N16">
        <v>4</v>
      </c>
      <c r="O16">
        <v>0.5</v>
      </c>
      <c r="P16" t="s">
        <v>36</v>
      </c>
      <c r="Q16" t="s">
        <v>50</v>
      </c>
      <c r="R16">
        <v>0</v>
      </c>
      <c r="S16">
        <v>4</v>
      </c>
      <c r="T16" t="s">
        <v>49</v>
      </c>
      <c r="U16" t="s">
        <v>79</v>
      </c>
      <c r="V16" t="s">
        <v>51</v>
      </c>
      <c r="W16" s="1">
        <v>45640</v>
      </c>
      <c r="X16" t="b">
        <v>1</v>
      </c>
      <c r="Y16" t="b">
        <v>1</v>
      </c>
      <c r="Z16" t="s">
        <v>74</v>
      </c>
      <c r="AA16" t="s">
        <v>41</v>
      </c>
      <c r="AB16">
        <v>14</v>
      </c>
    </row>
    <row r="17" spans="1:28" x14ac:dyDescent="0.35">
      <c r="A17" t="s">
        <v>105</v>
      </c>
      <c r="B17">
        <v>40</v>
      </c>
      <c r="C17" t="s">
        <v>43</v>
      </c>
      <c r="D17" t="s">
        <v>44</v>
      </c>
      <c r="E17" t="s">
        <v>76</v>
      </c>
      <c r="F17" t="s">
        <v>56</v>
      </c>
      <c r="G17" t="s">
        <v>44</v>
      </c>
      <c r="H17" t="s">
        <v>106</v>
      </c>
      <c r="I17" t="s">
        <v>107</v>
      </c>
      <c r="J17">
        <v>109.29</v>
      </c>
      <c r="K17">
        <v>3</v>
      </c>
      <c r="L17" t="s">
        <v>78</v>
      </c>
      <c r="M17">
        <v>3</v>
      </c>
      <c r="N17">
        <v>4</v>
      </c>
      <c r="O17">
        <v>0</v>
      </c>
      <c r="P17" t="s">
        <v>49</v>
      </c>
      <c r="Q17" t="s">
        <v>37</v>
      </c>
      <c r="R17">
        <v>2</v>
      </c>
      <c r="S17">
        <v>2</v>
      </c>
      <c r="T17" t="s">
        <v>44</v>
      </c>
      <c r="U17" t="s">
        <v>79</v>
      </c>
      <c r="V17" t="s">
        <v>61</v>
      </c>
      <c r="W17" s="1">
        <v>45515</v>
      </c>
      <c r="X17" t="b">
        <v>0</v>
      </c>
      <c r="Y17" t="b">
        <v>1</v>
      </c>
      <c r="Z17" t="s">
        <v>52</v>
      </c>
      <c r="AA17" t="s">
        <v>67</v>
      </c>
      <c r="AB17">
        <v>11</v>
      </c>
    </row>
    <row r="18" spans="1:28" x14ac:dyDescent="0.35">
      <c r="A18" t="s">
        <v>108</v>
      </c>
      <c r="B18">
        <v>37</v>
      </c>
      <c r="C18" t="s">
        <v>43</v>
      </c>
      <c r="D18" t="s">
        <v>44</v>
      </c>
      <c r="E18" t="s">
        <v>55</v>
      </c>
      <c r="F18" t="s">
        <v>32</v>
      </c>
      <c r="G18" t="s">
        <v>44</v>
      </c>
      <c r="H18" t="s">
        <v>109</v>
      </c>
      <c r="I18" t="s">
        <v>71</v>
      </c>
      <c r="J18">
        <v>356.45</v>
      </c>
      <c r="K18">
        <v>6</v>
      </c>
      <c r="L18" t="s">
        <v>35</v>
      </c>
      <c r="M18">
        <v>5</v>
      </c>
      <c r="N18">
        <v>5</v>
      </c>
      <c r="O18">
        <v>2</v>
      </c>
      <c r="P18" t="s">
        <v>59</v>
      </c>
      <c r="Q18" t="s">
        <v>85</v>
      </c>
      <c r="R18">
        <v>0</v>
      </c>
      <c r="S18">
        <v>7</v>
      </c>
      <c r="T18" t="s">
        <v>49</v>
      </c>
      <c r="U18" t="s">
        <v>60</v>
      </c>
      <c r="V18" t="s">
        <v>39</v>
      </c>
      <c r="W18" s="1">
        <v>45583</v>
      </c>
      <c r="X18" t="b">
        <v>0</v>
      </c>
      <c r="Y18" t="b">
        <v>1</v>
      </c>
      <c r="Z18" t="s">
        <v>74</v>
      </c>
      <c r="AA18" t="s">
        <v>53</v>
      </c>
      <c r="AB18">
        <v>8</v>
      </c>
    </row>
    <row r="19" spans="1:28" x14ac:dyDescent="0.35">
      <c r="A19" t="s">
        <v>110</v>
      </c>
      <c r="B19">
        <v>38</v>
      </c>
      <c r="C19" t="s">
        <v>29</v>
      </c>
      <c r="D19" t="s">
        <v>30</v>
      </c>
      <c r="E19" t="s">
        <v>76</v>
      </c>
      <c r="F19" t="s">
        <v>32</v>
      </c>
      <c r="G19" t="s">
        <v>44</v>
      </c>
      <c r="H19" t="s">
        <v>111</v>
      </c>
      <c r="I19" t="s">
        <v>93</v>
      </c>
      <c r="J19">
        <v>236.99</v>
      </c>
      <c r="K19">
        <v>10</v>
      </c>
      <c r="L19" t="s">
        <v>35</v>
      </c>
      <c r="M19">
        <v>2</v>
      </c>
      <c r="N19">
        <v>4</v>
      </c>
      <c r="O19">
        <v>0</v>
      </c>
      <c r="P19" t="s">
        <v>44</v>
      </c>
      <c r="Q19" t="s">
        <v>85</v>
      </c>
      <c r="R19">
        <v>0</v>
      </c>
      <c r="S19">
        <v>8</v>
      </c>
      <c r="T19" t="s">
        <v>36</v>
      </c>
      <c r="U19" t="s">
        <v>38</v>
      </c>
      <c r="V19" t="s">
        <v>51</v>
      </c>
      <c r="W19" s="1">
        <v>45635</v>
      </c>
      <c r="X19" t="b">
        <v>1</v>
      </c>
      <c r="Y19" t="b">
        <v>1</v>
      </c>
      <c r="Z19" t="s">
        <v>62</v>
      </c>
      <c r="AA19" t="s">
        <v>41</v>
      </c>
      <c r="AB19">
        <v>13</v>
      </c>
    </row>
    <row r="20" spans="1:28" x14ac:dyDescent="0.35">
      <c r="A20" t="s">
        <v>112</v>
      </c>
      <c r="B20">
        <v>36</v>
      </c>
      <c r="C20" t="s">
        <v>43</v>
      </c>
      <c r="D20" t="s">
        <v>30</v>
      </c>
      <c r="E20" t="s">
        <v>69</v>
      </c>
      <c r="F20" t="s">
        <v>32</v>
      </c>
      <c r="G20" t="s">
        <v>44</v>
      </c>
      <c r="H20" t="s">
        <v>113</v>
      </c>
      <c r="I20" t="s">
        <v>114</v>
      </c>
      <c r="J20">
        <v>454.39</v>
      </c>
      <c r="K20">
        <v>10</v>
      </c>
      <c r="L20" t="s">
        <v>48</v>
      </c>
      <c r="M20">
        <v>2</v>
      </c>
      <c r="N20">
        <v>4</v>
      </c>
      <c r="O20">
        <v>2</v>
      </c>
      <c r="P20" t="s">
        <v>49</v>
      </c>
      <c r="Q20" t="s">
        <v>50</v>
      </c>
      <c r="R20">
        <v>0</v>
      </c>
      <c r="S20">
        <v>3</v>
      </c>
      <c r="T20" t="s">
        <v>36</v>
      </c>
      <c r="U20" t="s">
        <v>79</v>
      </c>
      <c r="V20" t="s">
        <v>66</v>
      </c>
      <c r="W20" s="1">
        <v>45496</v>
      </c>
      <c r="X20" t="b">
        <v>0</v>
      </c>
      <c r="Y20" t="b">
        <v>1</v>
      </c>
      <c r="Z20" t="s">
        <v>62</v>
      </c>
      <c r="AA20" t="s">
        <v>53</v>
      </c>
      <c r="AB20">
        <v>3</v>
      </c>
    </row>
    <row r="21" spans="1:28" x14ac:dyDescent="0.35">
      <c r="A21" t="s">
        <v>115</v>
      </c>
      <c r="B21">
        <v>29</v>
      </c>
      <c r="C21" t="s">
        <v>29</v>
      </c>
      <c r="D21" t="s">
        <v>44</v>
      </c>
      <c r="E21" t="s">
        <v>69</v>
      </c>
      <c r="F21" t="s">
        <v>32</v>
      </c>
      <c r="G21" t="s">
        <v>30</v>
      </c>
      <c r="H21" t="s">
        <v>116</v>
      </c>
      <c r="I21" t="s">
        <v>117</v>
      </c>
      <c r="J21">
        <v>490.75</v>
      </c>
      <c r="K21">
        <v>10</v>
      </c>
      <c r="L21" t="s">
        <v>48</v>
      </c>
      <c r="M21">
        <v>2</v>
      </c>
      <c r="N21">
        <v>4</v>
      </c>
      <c r="O21">
        <v>1</v>
      </c>
      <c r="P21" t="s">
        <v>36</v>
      </c>
      <c r="Q21" t="s">
        <v>85</v>
      </c>
      <c r="R21">
        <v>1</v>
      </c>
      <c r="S21">
        <v>4</v>
      </c>
      <c r="T21" t="s">
        <v>59</v>
      </c>
      <c r="U21" t="s">
        <v>60</v>
      </c>
      <c r="V21" t="s">
        <v>61</v>
      </c>
      <c r="W21" s="1">
        <v>45481</v>
      </c>
      <c r="X21" t="b">
        <v>0</v>
      </c>
      <c r="Y21" t="b">
        <v>0</v>
      </c>
      <c r="Z21" t="s">
        <v>52</v>
      </c>
      <c r="AA21" t="s">
        <v>53</v>
      </c>
      <c r="AB21">
        <v>13</v>
      </c>
    </row>
    <row r="22" spans="1:28" x14ac:dyDescent="0.35">
      <c r="A22" t="s">
        <v>118</v>
      </c>
      <c r="B22">
        <v>21</v>
      </c>
      <c r="C22" t="s">
        <v>29</v>
      </c>
      <c r="D22" t="s">
        <v>30</v>
      </c>
      <c r="E22" t="s">
        <v>69</v>
      </c>
      <c r="F22" t="s">
        <v>45</v>
      </c>
      <c r="G22" t="s">
        <v>30</v>
      </c>
      <c r="H22" t="s">
        <v>119</v>
      </c>
      <c r="I22" t="s">
        <v>120</v>
      </c>
      <c r="J22">
        <v>463.07</v>
      </c>
      <c r="K22">
        <v>7</v>
      </c>
      <c r="L22" t="s">
        <v>35</v>
      </c>
      <c r="M22">
        <v>4</v>
      </c>
      <c r="N22">
        <v>2</v>
      </c>
      <c r="O22">
        <v>0</v>
      </c>
      <c r="P22" t="s">
        <v>36</v>
      </c>
      <c r="Q22" t="s">
        <v>85</v>
      </c>
      <c r="R22">
        <v>1</v>
      </c>
      <c r="S22">
        <v>2</v>
      </c>
      <c r="T22" t="s">
        <v>49</v>
      </c>
      <c r="U22" t="s">
        <v>60</v>
      </c>
      <c r="V22" t="s">
        <v>51</v>
      </c>
      <c r="W22" s="1">
        <v>45496</v>
      </c>
      <c r="X22" t="b">
        <v>1</v>
      </c>
      <c r="Y22" t="b">
        <v>0</v>
      </c>
      <c r="Z22" t="s">
        <v>52</v>
      </c>
      <c r="AA22" t="s">
        <v>41</v>
      </c>
      <c r="AB22">
        <v>11</v>
      </c>
    </row>
    <row r="23" spans="1:28" x14ac:dyDescent="0.35">
      <c r="A23" t="s">
        <v>121</v>
      </c>
      <c r="B23">
        <v>36</v>
      </c>
      <c r="C23" t="s">
        <v>29</v>
      </c>
      <c r="D23" t="s">
        <v>44</v>
      </c>
      <c r="E23" t="s">
        <v>31</v>
      </c>
      <c r="F23" t="s">
        <v>56</v>
      </c>
      <c r="G23" t="s">
        <v>44</v>
      </c>
      <c r="H23" t="s">
        <v>122</v>
      </c>
      <c r="I23" t="s">
        <v>123</v>
      </c>
      <c r="J23">
        <v>56.74</v>
      </c>
      <c r="K23">
        <v>5</v>
      </c>
      <c r="L23" t="s">
        <v>78</v>
      </c>
      <c r="M23">
        <v>5</v>
      </c>
      <c r="N23">
        <v>1</v>
      </c>
      <c r="O23">
        <v>0</v>
      </c>
      <c r="P23" t="s">
        <v>49</v>
      </c>
      <c r="Q23" t="s">
        <v>85</v>
      </c>
      <c r="R23">
        <v>0</v>
      </c>
      <c r="S23">
        <v>6</v>
      </c>
      <c r="T23" t="s">
        <v>36</v>
      </c>
      <c r="U23" t="s">
        <v>60</v>
      </c>
      <c r="V23" t="s">
        <v>66</v>
      </c>
      <c r="W23" s="1">
        <v>45504</v>
      </c>
      <c r="X23" t="b">
        <v>1</v>
      </c>
      <c r="Y23" t="b">
        <v>0</v>
      </c>
      <c r="Z23" t="s">
        <v>62</v>
      </c>
      <c r="AA23" t="s">
        <v>67</v>
      </c>
      <c r="AB23">
        <v>7</v>
      </c>
    </row>
    <row r="24" spans="1:28" x14ac:dyDescent="0.35">
      <c r="A24" t="s">
        <v>124</v>
      </c>
      <c r="B24">
        <v>38</v>
      </c>
      <c r="C24" t="s">
        <v>43</v>
      </c>
      <c r="D24" t="s">
        <v>44</v>
      </c>
      <c r="E24" t="s">
        <v>76</v>
      </c>
      <c r="F24" t="s">
        <v>32</v>
      </c>
      <c r="G24" t="s">
        <v>30</v>
      </c>
      <c r="H24" t="s">
        <v>125</v>
      </c>
      <c r="I24" t="s">
        <v>126</v>
      </c>
      <c r="J24">
        <v>371.32</v>
      </c>
      <c r="K24">
        <v>7</v>
      </c>
      <c r="L24" t="s">
        <v>48</v>
      </c>
      <c r="M24">
        <v>4</v>
      </c>
      <c r="N24">
        <v>4</v>
      </c>
      <c r="O24">
        <v>0.7</v>
      </c>
      <c r="P24" t="s">
        <v>49</v>
      </c>
      <c r="Q24" t="s">
        <v>50</v>
      </c>
      <c r="R24">
        <v>2</v>
      </c>
      <c r="S24">
        <v>1</v>
      </c>
      <c r="T24" t="s">
        <v>36</v>
      </c>
      <c r="U24" t="s">
        <v>38</v>
      </c>
      <c r="V24" t="s">
        <v>61</v>
      </c>
      <c r="W24" s="1">
        <v>45347</v>
      </c>
      <c r="X24" t="b">
        <v>1</v>
      </c>
      <c r="Y24" t="b">
        <v>1</v>
      </c>
      <c r="Z24" t="s">
        <v>62</v>
      </c>
      <c r="AA24" t="s">
        <v>53</v>
      </c>
      <c r="AB24">
        <v>6</v>
      </c>
    </row>
    <row r="25" spans="1:28" x14ac:dyDescent="0.35">
      <c r="A25" t="s">
        <v>127</v>
      </c>
      <c r="B25">
        <v>37</v>
      </c>
      <c r="C25" t="s">
        <v>29</v>
      </c>
      <c r="D25" t="s">
        <v>30</v>
      </c>
      <c r="E25" t="s">
        <v>55</v>
      </c>
      <c r="F25" t="s">
        <v>32</v>
      </c>
      <c r="G25" t="s">
        <v>30</v>
      </c>
      <c r="H25" t="s">
        <v>128</v>
      </c>
      <c r="I25" t="s">
        <v>120</v>
      </c>
      <c r="J25">
        <v>461</v>
      </c>
      <c r="K25">
        <v>7</v>
      </c>
      <c r="L25" t="s">
        <v>78</v>
      </c>
      <c r="M25">
        <v>2</v>
      </c>
      <c r="N25">
        <v>4</v>
      </c>
      <c r="O25">
        <v>1</v>
      </c>
      <c r="P25" t="s">
        <v>44</v>
      </c>
      <c r="Q25" t="s">
        <v>50</v>
      </c>
      <c r="R25">
        <v>0</v>
      </c>
      <c r="S25">
        <v>8</v>
      </c>
      <c r="T25" t="s">
        <v>59</v>
      </c>
      <c r="U25" t="s">
        <v>38</v>
      </c>
      <c r="V25" t="s">
        <v>86</v>
      </c>
      <c r="W25" s="1">
        <v>45483</v>
      </c>
      <c r="X25" t="b">
        <v>0</v>
      </c>
      <c r="Y25" t="b">
        <v>1</v>
      </c>
      <c r="Z25" t="s">
        <v>52</v>
      </c>
      <c r="AA25" t="s">
        <v>53</v>
      </c>
      <c r="AB25">
        <v>9</v>
      </c>
    </row>
    <row r="26" spans="1:28" x14ac:dyDescent="0.35">
      <c r="A26" t="s">
        <v>129</v>
      </c>
      <c r="B26">
        <v>33</v>
      </c>
      <c r="C26" t="s">
        <v>29</v>
      </c>
      <c r="D26" t="s">
        <v>44</v>
      </c>
      <c r="E26" t="s">
        <v>31</v>
      </c>
      <c r="F26" t="s">
        <v>32</v>
      </c>
      <c r="G26" t="s">
        <v>44</v>
      </c>
      <c r="H26" t="s">
        <v>130</v>
      </c>
      <c r="I26" t="s">
        <v>47</v>
      </c>
      <c r="J26">
        <v>253.37</v>
      </c>
      <c r="K26">
        <v>6</v>
      </c>
      <c r="L26" t="s">
        <v>48</v>
      </c>
      <c r="M26">
        <v>4</v>
      </c>
      <c r="N26">
        <v>1</v>
      </c>
      <c r="O26">
        <v>1</v>
      </c>
      <c r="P26" t="s">
        <v>36</v>
      </c>
      <c r="Q26" t="s">
        <v>85</v>
      </c>
      <c r="R26">
        <v>2</v>
      </c>
      <c r="S26">
        <v>10</v>
      </c>
      <c r="T26" t="s">
        <v>44</v>
      </c>
      <c r="U26" t="s">
        <v>38</v>
      </c>
      <c r="V26" t="s">
        <v>66</v>
      </c>
      <c r="W26" s="1">
        <v>45651</v>
      </c>
      <c r="X26" t="b">
        <v>1</v>
      </c>
      <c r="Y26" t="b">
        <v>0</v>
      </c>
      <c r="Z26" t="s">
        <v>62</v>
      </c>
      <c r="AA26" t="s">
        <v>53</v>
      </c>
      <c r="AB26">
        <v>8</v>
      </c>
    </row>
    <row r="27" spans="1:28" x14ac:dyDescent="0.35">
      <c r="A27" t="s">
        <v>131</v>
      </c>
      <c r="B27">
        <v>37</v>
      </c>
      <c r="C27" t="s">
        <v>43</v>
      </c>
      <c r="D27" t="s">
        <v>44</v>
      </c>
      <c r="E27" t="s">
        <v>69</v>
      </c>
      <c r="F27" t="s">
        <v>45</v>
      </c>
      <c r="G27" t="s">
        <v>44</v>
      </c>
      <c r="H27" t="s">
        <v>132</v>
      </c>
      <c r="I27" t="s">
        <v>114</v>
      </c>
      <c r="J27">
        <v>136.53</v>
      </c>
      <c r="K27">
        <v>3</v>
      </c>
      <c r="L27" t="s">
        <v>35</v>
      </c>
      <c r="M27">
        <v>2</v>
      </c>
      <c r="N27">
        <v>4</v>
      </c>
      <c r="O27">
        <v>2</v>
      </c>
      <c r="P27" t="s">
        <v>44</v>
      </c>
      <c r="Q27" t="s">
        <v>50</v>
      </c>
      <c r="R27">
        <v>1</v>
      </c>
      <c r="S27">
        <v>3</v>
      </c>
      <c r="T27" t="s">
        <v>44</v>
      </c>
      <c r="U27" t="s">
        <v>60</v>
      </c>
      <c r="V27" t="s">
        <v>51</v>
      </c>
      <c r="W27" s="1">
        <v>45443</v>
      </c>
      <c r="X27" t="b">
        <v>1</v>
      </c>
      <c r="Y27" t="b">
        <v>1</v>
      </c>
      <c r="Z27" t="s">
        <v>74</v>
      </c>
      <c r="AA27" t="s">
        <v>53</v>
      </c>
      <c r="AB27">
        <v>10</v>
      </c>
    </row>
    <row r="28" spans="1:28" x14ac:dyDescent="0.35">
      <c r="A28" t="s">
        <v>133</v>
      </c>
      <c r="B28">
        <v>31</v>
      </c>
      <c r="C28" t="s">
        <v>29</v>
      </c>
      <c r="D28" t="s">
        <v>30</v>
      </c>
      <c r="E28" t="s">
        <v>55</v>
      </c>
      <c r="F28" t="s">
        <v>56</v>
      </c>
      <c r="G28" t="s">
        <v>30</v>
      </c>
      <c r="H28" t="s">
        <v>134</v>
      </c>
      <c r="I28" t="s">
        <v>135</v>
      </c>
      <c r="J28">
        <v>489.05</v>
      </c>
      <c r="K28">
        <v>10</v>
      </c>
      <c r="L28" t="s">
        <v>78</v>
      </c>
      <c r="M28">
        <v>5</v>
      </c>
      <c r="N28">
        <v>3</v>
      </c>
      <c r="O28">
        <v>0</v>
      </c>
      <c r="P28" t="s">
        <v>44</v>
      </c>
      <c r="Q28" t="s">
        <v>37</v>
      </c>
      <c r="R28">
        <v>2</v>
      </c>
      <c r="S28">
        <v>2</v>
      </c>
      <c r="T28" t="s">
        <v>44</v>
      </c>
      <c r="U28" t="s">
        <v>79</v>
      </c>
      <c r="V28" t="s">
        <v>51</v>
      </c>
      <c r="W28" s="1">
        <v>45539</v>
      </c>
      <c r="X28" t="b">
        <v>1</v>
      </c>
      <c r="Y28" t="b">
        <v>1</v>
      </c>
      <c r="Z28" t="s">
        <v>74</v>
      </c>
      <c r="AA28" t="s">
        <v>53</v>
      </c>
      <c r="AB28">
        <v>7</v>
      </c>
    </row>
    <row r="29" spans="1:28" x14ac:dyDescent="0.35">
      <c r="A29" t="s">
        <v>136</v>
      </c>
      <c r="B29">
        <v>50</v>
      </c>
      <c r="C29" t="s">
        <v>43</v>
      </c>
      <c r="D29" t="s">
        <v>44</v>
      </c>
      <c r="E29" t="s">
        <v>55</v>
      </c>
      <c r="F29" t="s">
        <v>56</v>
      </c>
      <c r="G29" t="s">
        <v>44</v>
      </c>
      <c r="H29" t="s">
        <v>137</v>
      </c>
      <c r="I29" t="s">
        <v>117</v>
      </c>
      <c r="J29">
        <v>81.91</v>
      </c>
      <c r="K29">
        <v>10</v>
      </c>
      <c r="L29" t="s">
        <v>48</v>
      </c>
      <c r="M29">
        <v>3</v>
      </c>
      <c r="N29">
        <v>4</v>
      </c>
      <c r="O29">
        <v>1</v>
      </c>
      <c r="P29" t="s">
        <v>49</v>
      </c>
      <c r="Q29" t="s">
        <v>85</v>
      </c>
      <c r="R29">
        <v>0</v>
      </c>
      <c r="S29">
        <v>4</v>
      </c>
      <c r="T29" t="s">
        <v>36</v>
      </c>
      <c r="U29" t="s">
        <v>79</v>
      </c>
      <c r="V29" t="s">
        <v>61</v>
      </c>
      <c r="W29" s="1">
        <v>45497</v>
      </c>
      <c r="X29" t="b">
        <v>0</v>
      </c>
      <c r="Y29" t="b">
        <v>1</v>
      </c>
      <c r="Z29" t="s">
        <v>40</v>
      </c>
      <c r="AA29" t="s">
        <v>67</v>
      </c>
      <c r="AB29">
        <v>2</v>
      </c>
    </row>
    <row r="30" spans="1:28" x14ac:dyDescent="0.35">
      <c r="A30" t="s">
        <v>138</v>
      </c>
      <c r="B30">
        <v>50</v>
      </c>
      <c r="C30" t="s">
        <v>43</v>
      </c>
      <c r="D30" t="s">
        <v>30</v>
      </c>
      <c r="E30" t="s">
        <v>31</v>
      </c>
      <c r="F30" t="s">
        <v>32</v>
      </c>
      <c r="G30" t="s">
        <v>30</v>
      </c>
      <c r="H30" t="s">
        <v>139</v>
      </c>
      <c r="I30" t="s">
        <v>135</v>
      </c>
      <c r="J30">
        <v>135.80000000000001</v>
      </c>
      <c r="K30">
        <v>2</v>
      </c>
      <c r="L30" t="s">
        <v>48</v>
      </c>
      <c r="M30">
        <v>2</v>
      </c>
      <c r="N30">
        <v>5</v>
      </c>
      <c r="O30">
        <v>1</v>
      </c>
      <c r="P30" t="s">
        <v>59</v>
      </c>
      <c r="Q30" t="s">
        <v>37</v>
      </c>
      <c r="R30">
        <v>1</v>
      </c>
      <c r="S30">
        <v>2</v>
      </c>
      <c r="T30" t="s">
        <v>44</v>
      </c>
      <c r="U30" t="s">
        <v>79</v>
      </c>
      <c r="V30" t="s">
        <v>61</v>
      </c>
      <c r="W30" s="1">
        <v>45612</v>
      </c>
      <c r="X30" t="b">
        <v>0</v>
      </c>
      <c r="Y30" t="b">
        <v>1</v>
      </c>
      <c r="Z30" t="s">
        <v>74</v>
      </c>
      <c r="AA30" t="s">
        <v>41</v>
      </c>
      <c r="AB30">
        <v>9</v>
      </c>
    </row>
    <row r="31" spans="1:28" x14ac:dyDescent="0.35">
      <c r="A31" t="s">
        <v>140</v>
      </c>
      <c r="B31">
        <v>45</v>
      </c>
      <c r="C31" t="s">
        <v>29</v>
      </c>
      <c r="D31" t="s">
        <v>30</v>
      </c>
      <c r="E31" t="s">
        <v>69</v>
      </c>
      <c r="F31" t="s">
        <v>45</v>
      </c>
      <c r="G31" t="s">
        <v>30</v>
      </c>
      <c r="H31" t="s">
        <v>141</v>
      </c>
      <c r="I31" t="s">
        <v>142</v>
      </c>
      <c r="J31">
        <v>382.24</v>
      </c>
      <c r="K31">
        <v>12</v>
      </c>
      <c r="L31" t="s">
        <v>48</v>
      </c>
      <c r="M31">
        <v>1</v>
      </c>
      <c r="N31">
        <v>5</v>
      </c>
      <c r="O31">
        <v>1</v>
      </c>
      <c r="P31" t="s">
        <v>44</v>
      </c>
      <c r="Q31" t="s">
        <v>85</v>
      </c>
      <c r="R31">
        <v>1</v>
      </c>
      <c r="S31">
        <v>4</v>
      </c>
      <c r="T31" t="s">
        <v>44</v>
      </c>
      <c r="U31" t="s">
        <v>38</v>
      </c>
      <c r="V31" t="s">
        <v>51</v>
      </c>
      <c r="W31" s="1">
        <v>45479</v>
      </c>
      <c r="X31" t="b">
        <v>1</v>
      </c>
      <c r="Y31" t="b">
        <v>1</v>
      </c>
      <c r="Z31" t="s">
        <v>74</v>
      </c>
      <c r="AA31" t="s">
        <v>53</v>
      </c>
      <c r="AB31">
        <v>3</v>
      </c>
    </row>
    <row r="32" spans="1:28" x14ac:dyDescent="0.35">
      <c r="A32" t="s">
        <v>143</v>
      </c>
      <c r="B32">
        <v>33</v>
      </c>
      <c r="C32" t="s">
        <v>29</v>
      </c>
      <c r="D32" t="s">
        <v>44</v>
      </c>
      <c r="E32" t="s">
        <v>31</v>
      </c>
      <c r="F32" t="s">
        <v>32</v>
      </c>
      <c r="G32" t="s">
        <v>30</v>
      </c>
      <c r="H32" t="s">
        <v>144</v>
      </c>
      <c r="I32" t="s">
        <v>34</v>
      </c>
      <c r="J32">
        <v>354.7</v>
      </c>
      <c r="K32">
        <v>5</v>
      </c>
      <c r="L32" t="s">
        <v>78</v>
      </c>
      <c r="M32">
        <v>4</v>
      </c>
      <c r="N32">
        <v>2</v>
      </c>
      <c r="O32">
        <v>0</v>
      </c>
      <c r="P32" t="s">
        <v>36</v>
      </c>
      <c r="Q32" t="s">
        <v>85</v>
      </c>
      <c r="R32">
        <v>2</v>
      </c>
      <c r="S32">
        <v>7</v>
      </c>
      <c r="T32" t="s">
        <v>36</v>
      </c>
      <c r="U32" t="s">
        <v>60</v>
      </c>
      <c r="V32" t="s">
        <v>66</v>
      </c>
      <c r="W32" s="1">
        <v>45332</v>
      </c>
      <c r="X32" t="b">
        <v>1</v>
      </c>
      <c r="Y32" t="b">
        <v>0</v>
      </c>
      <c r="Z32" t="s">
        <v>74</v>
      </c>
      <c r="AA32" t="s">
        <v>67</v>
      </c>
      <c r="AB32">
        <v>12</v>
      </c>
    </row>
    <row r="33" spans="1:28" x14ac:dyDescent="0.35">
      <c r="A33" t="s">
        <v>145</v>
      </c>
      <c r="B33">
        <v>24</v>
      </c>
      <c r="C33" t="s">
        <v>43</v>
      </c>
      <c r="D33" t="s">
        <v>44</v>
      </c>
      <c r="E33" t="s">
        <v>76</v>
      </c>
      <c r="F33" t="s">
        <v>32</v>
      </c>
      <c r="G33" t="s">
        <v>44</v>
      </c>
      <c r="H33" t="s">
        <v>146</v>
      </c>
      <c r="I33" t="s">
        <v>93</v>
      </c>
      <c r="J33">
        <v>433.82</v>
      </c>
      <c r="K33">
        <v>6</v>
      </c>
      <c r="L33" t="s">
        <v>78</v>
      </c>
      <c r="M33">
        <v>3</v>
      </c>
      <c r="N33">
        <v>2</v>
      </c>
      <c r="O33">
        <v>1</v>
      </c>
      <c r="P33" t="s">
        <v>49</v>
      </c>
      <c r="Q33" t="s">
        <v>37</v>
      </c>
      <c r="R33">
        <v>0</v>
      </c>
      <c r="S33">
        <v>8</v>
      </c>
      <c r="T33" t="s">
        <v>49</v>
      </c>
      <c r="U33" t="s">
        <v>79</v>
      </c>
      <c r="V33" t="s">
        <v>66</v>
      </c>
      <c r="W33" s="1">
        <v>45472</v>
      </c>
      <c r="X33" t="b">
        <v>0</v>
      </c>
      <c r="Y33" t="b">
        <v>1</v>
      </c>
      <c r="Z33" t="s">
        <v>74</v>
      </c>
      <c r="AA33" t="s">
        <v>67</v>
      </c>
      <c r="AB33">
        <v>10</v>
      </c>
    </row>
    <row r="34" spans="1:28" x14ac:dyDescent="0.35">
      <c r="A34" t="s">
        <v>147</v>
      </c>
      <c r="B34">
        <v>39</v>
      </c>
      <c r="C34" t="s">
        <v>148</v>
      </c>
      <c r="D34" t="s">
        <v>44</v>
      </c>
      <c r="E34" t="s">
        <v>31</v>
      </c>
      <c r="F34" t="s">
        <v>32</v>
      </c>
      <c r="G34" t="s">
        <v>30</v>
      </c>
      <c r="H34" t="s">
        <v>149</v>
      </c>
      <c r="I34" t="s">
        <v>93</v>
      </c>
      <c r="J34">
        <v>282.13</v>
      </c>
      <c r="K34">
        <v>5</v>
      </c>
      <c r="L34" t="s">
        <v>35</v>
      </c>
      <c r="M34">
        <v>4</v>
      </c>
      <c r="N34">
        <v>5</v>
      </c>
      <c r="O34">
        <v>1</v>
      </c>
      <c r="P34" t="s">
        <v>36</v>
      </c>
      <c r="Q34" t="s">
        <v>37</v>
      </c>
      <c r="R34">
        <v>1</v>
      </c>
      <c r="S34">
        <v>2</v>
      </c>
      <c r="T34" t="s">
        <v>36</v>
      </c>
      <c r="U34" t="s">
        <v>38</v>
      </c>
      <c r="V34" t="s">
        <v>66</v>
      </c>
      <c r="W34" s="1">
        <v>45317</v>
      </c>
      <c r="X34" t="b">
        <v>1</v>
      </c>
      <c r="Y34" t="b">
        <v>0</v>
      </c>
      <c r="Z34" t="s">
        <v>40</v>
      </c>
      <c r="AA34" t="s">
        <v>53</v>
      </c>
      <c r="AB34">
        <v>9</v>
      </c>
    </row>
    <row r="35" spans="1:28" x14ac:dyDescent="0.35">
      <c r="A35" t="s">
        <v>150</v>
      </c>
      <c r="B35">
        <v>48</v>
      </c>
      <c r="C35" t="s">
        <v>43</v>
      </c>
      <c r="D35" t="s">
        <v>44</v>
      </c>
      <c r="E35" t="s">
        <v>69</v>
      </c>
      <c r="F35" t="s">
        <v>45</v>
      </c>
      <c r="G35" t="s">
        <v>30</v>
      </c>
      <c r="H35" t="s">
        <v>151</v>
      </c>
      <c r="I35" t="s">
        <v>93</v>
      </c>
      <c r="J35">
        <v>454.38</v>
      </c>
      <c r="K35">
        <v>10</v>
      </c>
      <c r="L35" t="s">
        <v>78</v>
      </c>
      <c r="M35">
        <v>3</v>
      </c>
      <c r="N35">
        <v>4</v>
      </c>
      <c r="O35">
        <v>0</v>
      </c>
      <c r="P35" t="s">
        <v>36</v>
      </c>
      <c r="Q35" t="s">
        <v>37</v>
      </c>
      <c r="R35">
        <v>0</v>
      </c>
      <c r="S35">
        <v>10</v>
      </c>
      <c r="T35" t="s">
        <v>49</v>
      </c>
      <c r="U35" t="s">
        <v>60</v>
      </c>
      <c r="V35" t="s">
        <v>51</v>
      </c>
      <c r="W35" s="1">
        <v>45458</v>
      </c>
      <c r="X35" t="b">
        <v>1</v>
      </c>
      <c r="Y35" t="b">
        <v>0</v>
      </c>
      <c r="Z35" t="s">
        <v>62</v>
      </c>
      <c r="AA35" t="s">
        <v>41</v>
      </c>
      <c r="AB35">
        <v>7</v>
      </c>
    </row>
    <row r="36" spans="1:28" x14ac:dyDescent="0.35">
      <c r="A36" t="s">
        <v>152</v>
      </c>
      <c r="B36">
        <v>25</v>
      </c>
      <c r="C36" t="s">
        <v>43</v>
      </c>
      <c r="D36" t="s">
        <v>30</v>
      </c>
      <c r="E36" t="s">
        <v>31</v>
      </c>
      <c r="F36" t="s">
        <v>45</v>
      </c>
      <c r="G36" t="s">
        <v>44</v>
      </c>
      <c r="H36" t="s">
        <v>153</v>
      </c>
      <c r="I36" t="s">
        <v>93</v>
      </c>
      <c r="J36">
        <v>138.88</v>
      </c>
      <c r="K36">
        <v>7</v>
      </c>
      <c r="L36" t="s">
        <v>48</v>
      </c>
      <c r="M36">
        <v>2</v>
      </c>
      <c r="N36">
        <v>4</v>
      </c>
      <c r="O36">
        <v>1</v>
      </c>
      <c r="P36" t="s">
        <v>36</v>
      </c>
      <c r="Q36" t="s">
        <v>50</v>
      </c>
      <c r="R36">
        <v>1</v>
      </c>
      <c r="S36">
        <v>3</v>
      </c>
      <c r="T36" t="s">
        <v>36</v>
      </c>
      <c r="U36" t="s">
        <v>38</v>
      </c>
      <c r="V36" t="s">
        <v>86</v>
      </c>
      <c r="W36" s="1">
        <v>45451</v>
      </c>
      <c r="X36" t="b">
        <v>1</v>
      </c>
      <c r="Y36" t="b">
        <v>0</v>
      </c>
      <c r="Z36" t="s">
        <v>74</v>
      </c>
      <c r="AA36" t="s">
        <v>41</v>
      </c>
      <c r="AB36">
        <v>4</v>
      </c>
    </row>
    <row r="37" spans="1:28" x14ac:dyDescent="0.35">
      <c r="A37" t="s">
        <v>154</v>
      </c>
      <c r="B37">
        <v>30</v>
      </c>
      <c r="C37" t="s">
        <v>29</v>
      </c>
      <c r="D37" t="s">
        <v>44</v>
      </c>
      <c r="E37" t="s">
        <v>55</v>
      </c>
      <c r="F37" t="s">
        <v>32</v>
      </c>
      <c r="G37" t="s">
        <v>44</v>
      </c>
      <c r="H37" t="s">
        <v>155</v>
      </c>
      <c r="I37" t="s">
        <v>82</v>
      </c>
      <c r="J37">
        <v>52.34</v>
      </c>
      <c r="K37">
        <v>6</v>
      </c>
      <c r="L37" t="s">
        <v>48</v>
      </c>
      <c r="M37">
        <v>3</v>
      </c>
      <c r="N37">
        <v>4</v>
      </c>
      <c r="O37">
        <v>1</v>
      </c>
      <c r="P37" t="s">
        <v>59</v>
      </c>
      <c r="Q37" t="s">
        <v>37</v>
      </c>
      <c r="R37">
        <v>1</v>
      </c>
      <c r="S37">
        <v>5</v>
      </c>
      <c r="T37" t="s">
        <v>49</v>
      </c>
      <c r="U37" t="s">
        <v>38</v>
      </c>
      <c r="V37" t="s">
        <v>51</v>
      </c>
      <c r="W37" s="1">
        <v>45433</v>
      </c>
      <c r="X37" t="b">
        <v>1</v>
      </c>
      <c r="Y37" t="b">
        <v>1</v>
      </c>
      <c r="Z37" t="s">
        <v>74</v>
      </c>
      <c r="AA37" t="s">
        <v>67</v>
      </c>
      <c r="AB37">
        <v>13</v>
      </c>
    </row>
    <row r="38" spans="1:28" x14ac:dyDescent="0.35">
      <c r="A38" t="s">
        <v>156</v>
      </c>
      <c r="B38">
        <v>34</v>
      </c>
      <c r="C38" t="s">
        <v>43</v>
      </c>
      <c r="D38" t="s">
        <v>30</v>
      </c>
      <c r="E38" t="s">
        <v>55</v>
      </c>
      <c r="F38" t="s">
        <v>32</v>
      </c>
      <c r="G38" t="s">
        <v>44</v>
      </c>
      <c r="H38" t="s">
        <v>157</v>
      </c>
      <c r="I38" t="s">
        <v>158</v>
      </c>
      <c r="J38">
        <v>338.2</v>
      </c>
      <c r="K38">
        <v>7</v>
      </c>
      <c r="L38" t="s">
        <v>78</v>
      </c>
      <c r="M38">
        <v>3</v>
      </c>
      <c r="N38">
        <v>5</v>
      </c>
      <c r="O38">
        <v>0</v>
      </c>
      <c r="P38" t="s">
        <v>36</v>
      </c>
      <c r="Q38" t="s">
        <v>50</v>
      </c>
      <c r="R38">
        <v>1</v>
      </c>
      <c r="S38">
        <v>9</v>
      </c>
      <c r="T38" t="s">
        <v>49</v>
      </c>
      <c r="U38" t="s">
        <v>38</v>
      </c>
      <c r="V38" t="s">
        <v>66</v>
      </c>
      <c r="W38" s="1">
        <v>45536</v>
      </c>
      <c r="X38" t="b">
        <v>1</v>
      </c>
      <c r="Y38" t="b">
        <v>0</v>
      </c>
      <c r="Z38" t="s">
        <v>52</v>
      </c>
      <c r="AA38" t="s">
        <v>53</v>
      </c>
      <c r="AB38">
        <v>7</v>
      </c>
    </row>
    <row r="39" spans="1:28" x14ac:dyDescent="0.35">
      <c r="A39" t="s">
        <v>159</v>
      </c>
      <c r="B39">
        <v>21</v>
      </c>
      <c r="C39" t="s">
        <v>29</v>
      </c>
      <c r="D39" t="s">
        <v>30</v>
      </c>
      <c r="E39" t="s">
        <v>69</v>
      </c>
      <c r="F39" t="s">
        <v>45</v>
      </c>
      <c r="G39" t="s">
        <v>30</v>
      </c>
      <c r="H39" t="s">
        <v>160</v>
      </c>
      <c r="I39" t="s">
        <v>126</v>
      </c>
      <c r="J39">
        <v>263.14999999999998</v>
      </c>
      <c r="K39">
        <v>3</v>
      </c>
      <c r="L39" t="s">
        <v>48</v>
      </c>
      <c r="M39">
        <v>1</v>
      </c>
      <c r="N39">
        <v>5</v>
      </c>
      <c r="O39">
        <v>1</v>
      </c>
      <c r="P39" t="s">
        <v>44</v>
      </c>
      <c r="Q39" t="s">
        <v>37</v>
      </c>
      <c r="R39">
        <v>1</v>
      </c>
      <c r="S39">
        <v>10</v>
      </c>
      <c r="T39" t="s">
        <v>44</v>
      </c>
      <c r="U39" t="s">
        <v>38</v>
      </c>
      <c r="V39" t="s">
        <v>66</v>
      </c>
      <c r="W39" s="1">
        <v>45355</v>
      </c>
      <c r="X39" t="b">
        <v>1</v>
      </c>
      <c r="Y39" t="b">
        <v>0</v>
      </c>
      <c r="Z39" t="s">
        <v>62</v>
      </c>
      <c r="AA39" t="s">
        <v>67</v>
      </c>
      <c r="AB39">
        <v>10</v>
      </c>
    </row>
    <row r="40" spans="1:28" x14ac:dyDescent="0.35">
      <c r="A40" t="s">
        <v>161</v>
      </c>
      <c r="B40">
        <v>36</v>
      </c>
      <c r="C40" t="s">
        <v>29</v>
      </c>
      <c r="D40" t="s">
        <v>30</v>
      </c>
      <c r="E40" t="s">
        <v>31</v>
      </c>
      <c r="F40" t="s">
        <v>56</v>
      </c>
      <c r="G40" t="s">
        <v>30</v>
      </c>
      <c r="H40" t="s">
        <v>162</v>
      </c>
      <c r="I40" t="s">
        <v>120</v>
      </c>
      <c r="J40">
        <v>371.58</v>
      </c>
      <c r="K40">
        <v>2</v>
      </c>
      <c r="L40" t="s">
        <v>35</v>
      </c>
      <c r="M40">
        <v>2</v>
      </c>
      <c r="N40">
        <v>1</v>
      </c>
      <c r="O40">
        <v>2</v>
      </c>
      <c r="P40" t="s">
        <v>44</v>
      </c>
      <c r="Q40" t="s">
        <v>50</v>
      </c>
      <c r="R40">
        <v>0</v>
      </c>
      <c r="S40">
        <v>10</v>
      </c>
      <c r="T40" t="s">
        <v>36</v>
      </c>
      <c r="U40" t="s">
        <v>60</v>
      </c>
      <c r="V40" t="s">
        <v>86</v>
      </c>
      <c r="W40" s="1">
        <v>45548</v>
      </c>
      <c r="X40" t="b">
        <v>1</v>
      </c>
      <c r="Y40" t="b">
        <v>1</v>
      </c>
      <c r="Z40" t="s">
        <v>52</v>
      </c>
      <c r="AA40" t="s">
        <v>41</v>
      </c>
      <c r="AB40">
        <v>11</v>
      </c>
    </row>
    <row r="41" spans="1:28" x14ac:dyDescent="0.35">
      <c r="A41" t="s">
        <v>163</v>
      </c>
      <c r="B41">
        <v>30</v>
      </c>
      <c r="C41" t="s">
        <v>43</v>
      </c>
      <c r="D41" t="s">
        <v>30</v>
      </c>
      <c r="E41" t="s">
        <v>69</v>
      </c>
      <c r="F41" t="s">
        <v>32</v>
      </c>
      <c r="G41" t="s">
        <v>30</v>
      </c>
      <c r="H41" t="s">
        <v>164</v>
      </c>
      <c r="I41" t="s">
        <v>104</v>
      </c>
      <c r="J41">
        <v>353.4</v>
      </c>
      <c r="K41">
        <v>2</v>
      </c>
      <c r="L41" t="s">
        <v>78</v>
      </c>
      <c r="M41">
        <v>2</v>
      </c>
      <c r="N41">
        <v>3</v>
      </c>
      <c r="O41">
        <v>2</v>
      </c>
      <c r="P41" t="s">
        <v>49</v>
      </c>
      <c r="Q41" t="s">
        <v>85</v>
      </c>
      <c r="R41">
        <v>0</v>
      </c>
      <c r="S41">
        <v>1</v>
      </c>
      <c r="T41" t="s">
        <v>59</v>
      </c>
      <c r="U41" t="s">
        <v>38</v>
      </c>
      <c r="V41" t="s">
        <v>39</v>
      </c>
      <c r="W41" s="1">
        <v>45632</v>
      </c>
      <c r="X41" t="b">
        <v>0</v>
      </c>
      <c r="Y41" t="b">
        <v>1</v>
      </c>
      <c r="Z41" t="s">
        <v>62</v>
      </c>
      <c r="AA41" t="s">
        <v>41</v>
      </c>
      <c r="AB41">
        <v>3</v>
      </c>
    </row>
    <row r="42" spans="1:28" x14ac:dyDescent="0.35">
      <c r="A42" t="s">
        <v>165</v>
      </c>
      <c r="B42">
        <v>46</v>
      </c>
      <c r="C42" t="s">
        <v>29</v>
      </c>
      <c r="D42" t="s">
        <v>30</v>
      </c>
      <c r="E42" t="s">
        <v>76</v>
      </c>
      <c r="F42" t="s">
        <v>45</v>
      </c>
      <c r="G42" t="s">
        <v>44</v>
      </c>
      <c r="H42" t="s">
        <v>166</v>
      </c>
      <c r="I42" t="s">
        <v>120</v>
      </c>
      <c r="J42">
        <v>329.41</v>
      </c>
      <c r="K42">
        <v>5</v>
      </c>
      <c r="L42" t="s">
        <v>48</v>
      </c>
      <c r="M42">
        <v>5</v>
      </c>
      <c r="N42">
        <v>3</v>
      </c>
      <c r="O42">
        <v>0</v>
      </c>
      <c r="P42" t="s">
        <v>49</v>
      </c>
      <c r="Q42" t="s">
        <v>37</v>
      </c>
      <c r="R42">
        <v>1</v>
      </c>
      <c r="S42">
        <v>1</v>
      </c>
      <c r="T42" t="s">
        <v>44</v>
      </c>
      <c r="U42" t="s">
        <v>79</v>
      </c>
      <c r="V42" t="s">
        <v>86</v>
      </c>
      <c r="W42" s="1">
        <v>45586</v>
      </c>
      <c r="X42" t="b">
        <v>1</v>
      </c>
      <c r="Y42" t="b">
        <v>1</v>
      </c>
      <c r="Z42" t="s">
        <v>40</v>
      </c>
      <c r="AA42" t="s">
        <v>41</v>
      </c>
      <c r="AB42">
        <v>2</v>
      </c>
    </row>
    <row r="43" spans="1:28" x14ac:dyDescent="0.35">
      <c r="A43" t="s">
        <v>167</v>
      </c>
      <c r="B43">
        <v>46</v>
      </c>
      <c r="C43" t="s">
        <v>29</v>
      </c>
      <c r="D43" t="s">
        <v>30</v>
      </c>
      <c r="E43" t="s">
        <v>31</v>
      </c>
      <c r="F43" t="s">
        <v>56</v>
      </c>
      <c r="G43" t="s">
        <v>30</v>
      </c>
      <c r="H43" t="s">
        <v>168</v>
      </c>
      <c r="I43" t="s">
        <v>47</v>
      </c>
      <c r="J43">
        <v>54.46</v>
      </c>
      <c r="K43">
        <v>5</v>
      </c>
      <c r="L43" t="s">
        <v>78</v>
      </c>
      <c r="M43">
        <v>4</v>
      </c>
      <c r="N43">
        <v>5</v>
      </c>
      <c r="O43">
        <v>1</v>
      </c>
      <c r="P43" t="s">
        <v>44</v>
      </c>
      <c r="Q43" t="s">
        <v>50</v>
      </c>
      <c r="R43">
        <v>1</v>
      </c>
      <c r="S43">
        <v>1</v>
      </c>
      <c r="T43" t="s">
        <v>59</v>
      </c>
      <c r="U43" t="s">
        <v>38</v>
      </c>
      <c r="V43" t="s">
        <v>66</v>
      </c>
      <c r="W43" s="1">
        <v>45613</v>
      </c>
      <c r="X43" t="b">
        <v>0</v>
      </c>
      <c r="Y43" t="b">
        <v>0</v>
      </c>
      <c r="Z43" t="s">
        <v>62</v>
      </c>
      <c r="AA43" t="s">
        <v>53</v>
      </c>
      <c r="AB43">
        <v>1</v>
      </c>
    </row>
    <row r="44" spans="1:28" x14ac:dyDescent="0.35">
      <c r="A44" t="s">
        <v>169</v>
      </c>
      <c r="B44">
        <v>43</v>
      </c>
      <c r="C44" t="s">
        <v>43</v>
      </c>
      <c r="D44" t="s">
        <v>44</v>
      </c>
      <c r="E44" t="s">
        <v>69</v>
      </c>
      <c r="F44" t="s">
        <v>56</v>
      </c>
      <c r="G44" t="s">
        <v>30</v>
      </c>
      <c r="H44" t="s">
        <v>170</v>
      </c>
      <c r="I44" t="s">
        <v>82</v>
      </c>
      <c r="J44">
        <v>257.12</v>
      </c>
      <c r="K44">
        <v>8</v>
      </c>
      <c r="L44" t="s">
        <v>78</v>
      </c>
      <c r="M44">
        <v>2</v>
      </c>
      <c r="N44">
        <v>1</v>
      </c>
      <c r="O44">
        <v>0</v>
      </c>
      <c r="P44" t="s">
        <v>44</v>
      </c>
      <c r="Q44" t="s">
        <v>50</v>
      </c>
      <c r="R44">
        <v>2</v>
      </c>
      <c r="S44">
        <v>1</v>
      </c>
      <c r="T44" t="s">
        <v>44</v>
      </c>
      <c r="U44" t="s">
        <v>60</v>
      </c>
      <c r="V44" t="s">
        <v>66</v>
      </c>
      <c r="W44" s="1">
        <v>45497</v>
      </c>
      <c r="X44" t="b">
        <v>1</v>
      </c>
      <c r="Y44" t="b">
        <v>0</v>
      </c>
      <c r="Z44" t="s">
        <v>62</v>
      </c>
      <c r="AA44" t="s">
        <v>41</v>
      </c>
      <c r="AB44">
        <v>11</v>
      </c>
    </row>
    <row r="45" spans="1:28" x14ac:dyDescent="0.35">
      <c r="A45" t="s">
        <v>171</v>
      </c>
      <c r="B45">
        <v>43</v>
      </c>
      <c r="C45" t="s">
        <v>43</v>
      </c>
      <c r="D45" t="s">
        <v>44</v>
      </c>
      <c r="E45" t="s">
        <v>76</v>
      </c>
      <c r="F45" t="s">
        <v>32</v>
      </c>
      <c r="G45" t="s">
        <v>30</v>
      </c>
      <c r="H45" t="s">
        <v>172</v>
      </c>
      <c r="I45" t="s">
        <v>135</v>
      </c>
      <c r="J45">
        <v>293.04000000000002</v>
      </c>
      <c r="K45">
        <v>11</v>
      </c>
      <c r="L45" t="s">
        <v>48</v>
      </c>
      <c r="M45">
        <v>4</v>
      </c>
      <c r="N45">
        <v>2</v>
      </c>
      <c r="O45">
        <v>1</v>
      </c>
      <c r="P45" t="s">
        <v>36</v>
      </c>
      <c r="Q45" t="s">
        <v>85</v>
      </c>
      <c r="R45">
        <v>1</v>
      </c>
      <c r="S45">
        <v>3</v>
      </c>
      <c r="T45" t="s">
        <v>59</v>
      </c>
      <c r="U45" t="s">
        <v>79</v>
      </c>
      <c r="V45" t="s">
        <v>51</v>
      </c>
      <c r="W45" s="1">
        <v>45354</v>
      </c>
      <c r="X45" t="b">
        <v>1</v>
      </c>
      <c r="Y45" t="b">
        <v>0</v>
      </c>
      <c r="Z45" t="s">
        <v>74</v>
      </c>
      <c r="AA45" t="s">
        <v>53</v>
      </c>
      <c r="AB45">
        <v>6</v>
      </c>
    </row>
    <row r="46" spans="1:28" x14ac:dyDescent="0.35">
      <c r="A46" t="s">
        <v>173</v>
      </c>
      <c r="B46">
        <v>34</v>
      </c>
      <c r="C46" t="s">
        <v>43</v>
      </c>
      <c r="D46" t="s">
        <v>44</v>
      </c>
      <c r="E46" t="s">
        <v>55</v>
      </c>
      <c r="F46" t="s">
        <v>56</v>
      </c>
      <c r="G46" t="s">
        <v>44</v>
      </c>
      <c r="H46" t="s">
        <v>174</v>
      </c>
      <c r="I46" t="s">
        <v>82</v>
      </c>
      <c r="J46">
        <v>110.4</v>
      </c>
      <c r="K46">
        <v>12</v>
      </c>
      <c r="L46" t="s">
        <v>35</v>
      </c>
      <c r="M46">
        <v>5</v>
      </c>
      <c r="N46">
        <v>1</v>
      </c>
      <c r="O46">
        <v>2</v>
      </c>
      <c r="P46" t="s">
        <v>36</v>
      </c>
      <c r="Q46" t="s">
        <v>37</v>
      </c>
      <c r="R46">
        <v>1</v>
      </c>
      <c r="S46">
        <v>3</v>
      </c>
      <c r="T46" t="s">
        <v>49</v>
      </c>
      <c r="U46" t="s">
        <v>38</v>
      </c>
      <c r="V46" t="s">
        <v>61</v>
      </c>
      <c r="W46" s="1">
        <v>45609</v>
      </c>
      <c r="X46" t="b">
        <v>0</v>
      </c>
      <c r="Y46" t="b">
        <v>0</v>
      </c>
      <c r="Z46" t="s">
        <v>40</v>
      </c>
      <c r="AA46" t="s">
        <v>53</v>
      </c>
      <c r="AB46">
        <v>12</v>
      </c>
    </row>
    <row r="47" spans="1:28" x14ac:dyDescent="0.35">
      <c r="A47" t="s">
        <v>175</v>
      </c>
      <c r="B47">
        <v>42</v>
      </c>
      <c r="C47" t="s">
        <v>29</v>
      </c>
      <c r="D47" t="s">
        <v>30</v>
      </c>
      <c r="E47" t="s">
        <v>31</v>
      </c>
      <c r="F47" t="s">
        <v>56</v>
      </c>
      <c r="G47" t="s">
        <v>44</v>
      </c>
      <c r="H47" t="s">
        <v>176</v>
      </c>
      <c r="I47" t="s">
        <v>93</v>
      </c>
      <c r="J47">
        <v>76.27</v>
      </c>
      <c r="K47">
        <v>4</v>
      </c>
      <c r="L47" t="s">
        <v>48</v>
      </c>
      <c r="M47">
        <v>2</v>
      </c>
      <c r="N47">
        <v>3</v>
      </c>
      <c r="O47">
        <v>0</v>
      </c>
      <c r="P47" t="s">
        <v>36</v>
      </c>
      <c r="Q47" t="s">
        <v>50</v>
      </c>
      <c r="R47">
        <v>0</v>
      </c>
      <c r="S47">
        <v>8</v>
      </c>
      <c r="T47" t="s">
        <v>49</v>
      </c>
      <c r="U47" t="s">
        <v>60</v>
      </c>
      <c r="V47" t="s">
        <v>39</v>
      </c>
      <c r="W47" s="1">
        <v>45650</v>
      </c>
      <c r="X47" t="b">
        <v>1</v>
      </c>
      <c r="Y47" t="b">
        <v>0</v>
      </c>
      <c r="Z47" t="s">
        <v>52</v>
      </c>
      <c r="AA47" t="s">
        <v>53</v>
      </c>
      <c r="AB47">
        <v>10</v>
      </c>
    </row>
    <row r="48" spans="1:28" x14ac:dyDescent="0.35">
      <c r="A48" t="s">
        <v>177</v>
      </c>
      <c r="B48">
        <v>40</v>
      </c>
      <c r="C48" t="s">
        <v>29</v>
      </c>
      <c r="D48" t="s">
        <v>44</v>
      </c>
      <c r="E48" t="s">
        <v>69</v>
      </c>
      <c r="F48" t="s">
        <v>32</v>
      </c>
      <c r="G48" t="s">
        <v>30</v>
      </c>
      <c r="H48" t="s">
        <v>178</v>
      </c>
      <c r="I48" t="s">
        <v>126</v>
      </c>
      <c r="J48">
        <v>392.08</v>
      </c>
      <c r="K48">
        <v>6</v>
      </c>
      <c r="L48" t="s">
        <v>78</v>
      </c>
      <c r="M48">
        <v>2</v>
      </c>
      <c r="N48">
        <v>5</v>
      </c>
      <c r="O48">
        <v>1</v>
      </c>
      <c r="P48" t="s">
        <v>36</v>
      </c>
      <c r="Q48" t="s">
        <v>85</v>
      </c>
      <c r="R48">
        <v>2</v>
      </c>
      <c r="S48">
        <v>7</v>
      </c>
      <c r="T48" t="s">
        <v>44</v>
      </c>
      <c r="U48" t="s">
        <v>38</v>
      </c>
      <c r="V48" t="s">
        <v>66</v>
      </c>
      <c r="W48" s="1">
        <v>45508</v>
      </c>
      <c r="X48" t="b">
        <v>1</v>
      </c>
      <c r="Y48" t="b">
        <v>1</v>
      </c>
      <c r="Z48" t="s">
        <v>40</v>
      </c>
      <c r="AA48" t="s">
        <v>67</v>
      </c>
      <c r="AB48">
        <v>6</v>
      </c>
    </row>
    <row r="49" spans="1:28" x14ac:dyDescent="0.35">
      <c r="A49" t="s">
        <v>179</v>
      </c>
      <c r="B49">
        <v>25</v>
      </c>
      <c r="C49" t="s">
        <v>29</v>
      </c>
      <c r="D49" t="s">
        <v>44</v>
      </c>
      <c r="E49" t="s">
        <v>31</v>
      </c>
      <c r="F49" t="s">
        <v>32</v>
      </c>
      <c r="G49" t="s">
        <v>44</v>
      </c>
      <c r="H49" t="s">
        <v>180</v>
      </c>
      <c r="I49" t="s">
        <v>126</v>
      </c>
      <c r="J49">
        <v>51.22</v>
      </c>
      <c r="K49">
        <v>6</v>
      </c>
      <c r="L49" t="s">
        <v>78</v>
      </c>
      <c r="M49">
        <v>2</v>
      </c>
      <c r="N49">
        <v>1</v>
      </c>
      <c r="O49">
        <v>0</v>
      </c>
      <c r="P49" t="s">
        <v>36</v>
      </c>
      <c r="Q49" t="s">
        <v>85</v>
      </c>
      <c r="R49">
        <v>1</v>
      </c>
      <c r="S49">
        <v>5</v>
      </c>
      <c r="T49" t="s">
        <v>49</v>
      </c>
      <c r="U49" t="s">
        <v>38</v>
      </c>
      <c r="V49" t="s">
        <v>86</v>
      </c>
      <c r="W49" s="1">
        <v>45529</v>
      </c>
      <c r="X49" t="b">
        <v>1</v>
      </c>
      <c r="Y49" t="b">
        <v>1</v>
      </c>
      <c r="Z49" t="s">
        <v>74</v>
      </c>
      <c r="AA49" t="s">
        <v>53</v>
      </c>
      <c r="AB49">
        <v>5</v>
      </c>
    </row>
    <row r="50" spans="1:28" x14ac:dyDescent="0.35">
      <c r="A50" t="s">
        <v>181</v>
      </c>
      <c r="B50">
        <v>38</v>
      </c>
      <c r="C50" t="s">
        <v>43</v>
      </c>
      <c r="D50" t="s">
        <v>30</v>
      </c>
      <c r="E50" t="s">
        <v>76</v>
      </c>
      <c r="F50" t="s">
        <v>32</v>
      </c>
      <c r="G50" t="s">
        <v>44</v>
      </c>
      <c r="H50" t="s">
        <v>182</v>
      </c>
      <c r="I50" t="s">
        <v>183</v>
      </c>
      <c r="J50">
        <v>227.57</v>
      </c>
      <c r="K50">
        <v>2</v>
      </c>
      <c r="L50" t="s">
        <v>78</v>
      </c>
      <c r="M50">
        <v>1</v>
      </c>
      <c r="N50">
        <v>2</v>
      </c>
      <c r="O50">
        <v>0</v>
      </c>
      <c r="P50" t="s">
        <v>44</v>
      </c>
      <c r="Q50" t="s">
        <v>37</v>
      </c>
      <c r="R50">
        <v>1</v>
      </c>
      <c r="S50">
        <v>6</v>
      </c>
      <c r="T50" t="s">
        <v>36</v>
      </c>
      <c r="U50" t="s">
        <v>38</v>
      </c>
      <c r="V50" t="s">
        <v>51</v>
      </c>
      <c r="W50" s="1">
        <v>45521</v>
      </c>
      <c r="X50" t="b">
        <v>0</v>
      </c>
      <c r="Y50" t="b">
        <v>1</v>
      </c>
      <c r="Z50" t="s">
        <v>52</v>
      </c>
      <c r="AA50" t="s">
        <v>41</v>
      </c>
      <c r="AB50">
        <v>14</v>
      </c>
    </row>
    <row r="51" spans="1:28" x14ac:dyDescent="0.35">
      <c r="A51" t="s">
        <v>184</v>
      </c>
      <c r="B51">
        <v>46</v>
      </c>
      <c r="C51" t="s">
        <v>29</v>
      </c>
      <c r="D51" t="s">
        <v>30</v>
      </c>
      <c r="E51" t="s">
        <v>69</v>
      </c>
      <c r="F51" t="s">
        <v>32</v>
      </c>
      <c r="G51" t="s">
        <v>30</v>
      </c>
      <c r="H51" t="s">
        <v>185</v>
      </c>
      <c r="I51" t="s">
        <v>158</v>
      </c>
      <c r="J51">
        <v>378.87</v>
      </c>
      <c r="K51">
        <v>7</v>
      </c>
      <c r="L51" t="s">
        <v>78</v>
      </c>
      <c r="M51">
        <v>1</v>
      </c>
      <c r="N51">
        <v>2</v>
      </c>
      <c r="O51">
        <v>0</v>
      </c>
      <c r="P51" t="s">
        <v>36</v>
      </c>
      <c r="Q51" t="s">
        <v>85</v>
      </c>
      <c r="R51">
        <v>1</v>
      </c>
      <c r="S51">
        <v>2</v>
      </c>
      <c r="T51" t="s">
        <v>59</v>
      </c>
      <c r="U51" t="s">
        <v>38</v>
      </c>
      <c r="V51" t="s">
        <v>51</v>
      </c>
      <c r="W51" s="1">
        <v>45383</v>
      </c>
      <c r="X51" t="b">
        <v>1</v>
      </c>
      <c r="Y51" t="b">
        <v>0</v>
      </c>
      <c r="Z51" t="s">
        <v>74</v>
      </c>
      <c r="AA51" t="s">
        <v>41</v>
      </c>
      <c r="AB51">
        <v>5</v>
      </c>
    </row>
    <row r="52" spans="1:28" x14ac:dyDescent="0.35">
      <c r="A52" t="s">
        <v>186</v>
      </c>
      <c r="B52">
        <v>24</v>
      </c>
      <c r="C52" t="s">
        <v>29</v>
      </c>
      <c r="D52" t="s">
        <v>30</v>
      </c>
      <c r="E52" t="s">
        <v>69</v>
      </c>
      <c r="F52" t="s">
        <v>45</v>
      </c>
      <c r="G52" t="s">
        <v>44</v>
      </c>
      <c r="H52" t="s">
        <v>187</v>
      </c>
      <c r="I52" t="s">
        <v>188</v>
      </c>
      <c r="J52">
        <v>423.92</v>
      </c>
      <c r="K52">
        <v>8</v>
      </c>
      <c r="L52" t="s">
        <v>35</v>
      </c>
      <c r="M52">
        <v>3</v>
      </c>
      <c r="N52">
        <v>1</v>
      </c>
      <c r="O52">
        <v>2</v>
      </c>
      <c r="P52" t="s">
        <v>59</v>
      </c>
      <c r="Q52" t="s">
        <v>37</v>
      </c>
      <c r="R52">
        <v>0</v>
      </c>
      <c r="S52">
        <v>9</v>
      </c>
      <c r="T52" t="s">
        <v>44</v>
      </c>
      <c r="U52" t="s">
        <v>38</v>
      </c>
      <c r="V52" t="s">
        <v>39</v>
      </c>
      <c r="W52" s="1">
        <v>45528</v>
      </c>
      <c r="X52" t="b">
        <v>0</v>
      </c>
      <c r="Y52" t="b">
        <v>1</v>
      </c>
      <c r="Z52" t="s">
        <v>40</v>
      </c>
      <c r="AA52" t="s">
        <v>53</v>
      </c>
      <c r="AB52">
        <v>8</v>
      </c>
    </row>
    <row r="53" spans="1:28" x14ac:dyDescent="0.35">
      <c r="A53" t="s">
        <v>189</v>
      </c>
      <c r="B53">
        <v>43</v>
      </c>
      <c r="C53" t="s">
        <v>190</v>
      </c>
      <c r="D53" t="s">
        <v>44</v>
      </c>
      <c r="E53" t="s">
        <v>69</v>
      </c>
      <c r="F53" t="s">
        <v>56</v>
      </c>
      <c r="G53" t="s">
        <v>30</v>
      </c>
      <c r="H53" t="s">
        <v>191</v>
      </c>
      <c r="I53" t="s">
        <v>135</v>
      </c>
      <c r="J53">
        <v>111.24</v>
      </c>
      <c r="K53">
        <v>9</v>
      </c>
      <c r="L53" t="s">
        <v>35</v>
      </c>
      <c r="M53">
        <v>5</v>
      </c>
      <c r="N53">
        <v>2</v>
      </c>
      <c r="O53">
        <v>0</v>
      </c>
      <c r="P53" t="s">
        <v>49</v>
      </c>
      <c r="Q53" t="s">
        <v>37</v>
      </c>
      <c r="R53">
        <v>0</v>
      </c>
      <c r="S53">
        <v>2</v>
      </c>
      <c r="T53" t="s">
        <v>44</v>
      </c>
      <c r="U53" t="s">
        <v>60</v>
      </c>
      <c r="V53" t="s">
        <v>39</v>
      </c>
      <c r="W53" s="1">
        <v>45510</v>
      </c>
      <c r="X53" t="b">
        <v>1</v>
      </c>
      <c r="Y53" t="b">
        <v>0</v>
      </c>
      <c r="Z53" t="s">
        <v>40</v>
      </c>
      <c r="AA53" t="s">
        <v>41</v>
      </c>
      <c r="AB53">
        <v>12</v>
      </c>
    </row>
    <row r="54" spans="1:28" x14ac:dyDescent="0.35">
      <c r="A54" t="s">
        <v>192</v>
      </c>
      <c r="B54">
        <v>37</v>
      </c>
      <c r="C54" t="s">
        <v>29</v>
      </c>
      <c r="D54" t="s">
        <v>30</v>
      </c>
      <c r="E54" t="s">
        <v>55</v>
      </c>
      <c r="F54" t="s">
        <v>32</v>
      </c>
      <c r="G54" t="s">
        <v>30</v>
      </c>
      <c r="H54" t="s">
        <v>193</v>
      </c>
      <c r="I54" t="s">
        <v>194</v>
      </c>
      <c r="J54">
        <v>299.31</v>
      </c>
      <c r="K54">
        <v>7</v>
      </c>
      <c r="L54" t="s">
        <v>35</v>
      </c>
      <c r="M54">
        <v>2</v>
      </c>
      <c r="N54">
        <v>4</v>
      </c>
      <c r="O54">
        <v>1</v>
      </c>
      <c r="P54" t="s">
        <v>49</v>
      </c>
      <c r="Q54" t="s">
        <v>85</v>
      </c>
      <c r="R54">
        <v>2</v>
      </c>
      <c r="S54">
        <v>3</v>
      </c>
      <c r="T54" t="s">
        <v>36</v>
      </c>
      <c r="U54" t="s">
        <v>79</v>
      </c>
      <c r="V54" t="s">
        <v>61</v>
      </c>
      <c r="W54" s="1">
        <v>45323</v>
      </c>
      <c r="X54" t="b">
        <v>1</v>
      </c>
      <c r="Y54" t="b">
        <v>0</v>
      </c>
      <c r="Z54" t="s">
        <v>40</v>
      </c>
      <c r="AA54" t="s">
        <v>67</v>
      </c>
      <c r="AB54">
        <v>3</v>
      </c>
    </row>
    <row r="55" spans="1:28" x14ac:dyDescent="0.35">
      <c r="A55" t="s">
        <v>195</v>
      </c>
      <c r="B55">
        <v>42</v>
      </c>
      <c r="C55" t="s">
        <v>43</v>
      </c>
      <c r="D55" t="s">
        <v>30</v>
      </c>
      <c r="E55" t="s">
        <v>69</v>
      </c>
      <c r="F55" t="s">
        <v>56</v>
      </c>
      <c r="G55" t="s">
        <v>30</v>
      </c>
      <c r="H55" t="s">
        <v>196</v>
      </c>
      <c r="I55" t="s">
        <v>101</v>
      </c>
      <c r="J55">
        <v>169.28</v>
      </c>
      <c r="K55">
        <v>7</v>
      </c>
      <c r="L55" t="s">
        <v>35</v>
      </c>
      <c r="M55">
        <v>4</v>
      </c>
      <c r="N55">
        <v>4</v>
      </c>
      <c r="O55">
        <v>1</v>
      </c>
      <c r="P55" t="s">
        <v>36</v>
      </c>
      <c r="Q55" t="s">
        <v>37</v>
      </c>
      <c r="R55">
        <v>2</v>
      </c>
      <c r="S55">
        <v>1</v>
      </c>
      <c r="T55" t="s">
        <v>59</v>
      </c>
      <c r="U55" t="s">
        <v>38</v>
      </c>
      <c r="V55" t="s">
        <v>86</v>
      </c>
      <c r="W55" s="1">
        <v>45460</v>
      </c>
      <c r="X55" t="b">
        <v>1</v>
      </c>
      <c r="Y55" t="b">
        <v>1</v>
      </c>
      <c r="Z55" t="s">
        <v>62</v>
      </c>
      <c r="AA55" t="s">
        <v>41</v>
      </c>
      <c r="AB55">
        <v>6</v>
      </c>
    </row>
    <row r="56" spans="1:28" x14ac:dyDescent="0.35">
      <c r="A56" t="s">
        <v>197</v>
      </c>
      <c r="B56">
        <v>29</v>
      </c>
      <c r="C56" t="s">
        <v>43</v>
      </c>
      <c r="D56" t="s">
        <v>30</v>
      </c>
      <c r="E56" t="s">
        <v>69</v>
      </c>
      <c r="F56" t="s">
        <v>45</v>
      </c>
      <c r="G56" t="s">
        <v>44</v>
      </c>
      <c r="H56" t="s">
        <v>198</v>
      </c>
      <c r="I56" t="s">
        <v>58</v>
      </c>
      <c r="J56">
        <v>449.13</v>
      </c>
      <c r="K56">
        <v>9</v>
      </c>
      <c r="L56" t="s">
        <v>48</v>
      </c>
      <c r="M56">
        <v>2</v>
      </c>
      <c r="N56">
        <v>1</v>
      </c>
      <c r="O56">
        <v>0.5</v>
      </c>
      <c r="P56" t="s">
        <v>49</v>
      </c>
      <c r="Q56" t="s">
        <v>50</v>
      </c>
      <c r="R56">
        <v>2</v>
      </c>
      <c r="S56">
        <v>2</v>
      </c>
      <c r="T56" t="s">
        <v>59</v>
      </c>
      <c r="U56" t="s">
        <v>38</v>
      </c>
      <c r="V56" t="s">
        <v>39</v>
      </c>
      <c r="W56" s="1">
        <v>45455</v>
      </c>
      <c r="X56" t="b">
        <v>0</v>
      </c>
      <c r="Y56" t="b">
        <v>0</v>
      </c>
      <c r="Z56" t="s">
        <v>74</v>
      </c>
      <c r="AA56" t="s">
        <v>41</v>
      </c>
      <c r="AB56">
        <v>14</v>
      </c>
    </row>
    <row r="57" spans="1:28" x14ac:dyDescent="0.35">
      <c r="A57" t="s">
        <v>199</v>
      </c>
      <c r="B57">
        <v>35</v>
      </c>
      <c r="C57" t="s">
        <v>29</v>
      </c>
      <c r="D57" t="s">
        <v>44</v>
      </c>
      <c r="E57" t="s">
        <v>31</v>
      </c>
      <c r="F57" t="s">
        <v>56</v>
      </c>
      <c r="G57" t="s">
        <v>44</v>
      </c>
      <c r="H57" t="s">
        <v>200</v>
      </c>
      <c r="I57" t="s">
        <v>101</v>
      </c>
      <c r="J57">
        <v>427.48</v>
      </c>
      <c r="K57">
        <v>6</v>
      </c>
      <c r="L57" t="s">
        <v>78</v>
      </c>
      <c r="M57">
        <v>4</v>
      </c>
      <c r="N57">
        <v>2</v>
      </c>
      <c r="O57">
        <v>0</v>
      </c>
      <c r="P57" t="s">
        <v>49</v>
      </c>
      <c r="Q57" t="s">
        <v>50</v>
      </c>
      <c r="R57">
        <v>1</v>
      </c>
      <c r="S57">
        <v>1</v>
      </c>
      <c r="T57" t="s">
        <v>59</v>
      </c>
      <c r="U57" t="s">
        <v>60</v>
      </c>
      <c r="V57" t="s">
        <v>61</v>
      </c>
      <c r="W57" s="1">
        <v>45642</v>
      </c>
      <c r="X57" t="b">
        <v>1</v>
      </c>
      <c r="Y57" t="b">
        <v>0</v>
      </c>
      <c r="Z57" t="s">
        <v>62</v>
      </c>
      <c r="AA57" t="s">
        <v>53</v>
      </c>
      <c r="AB57">
        <v>11</v>
      </c>
    </row>
    <row r="58" spans="1:28" x14ac:dyDescent="0.35">
      <c r="A58" t="s">
        <v>201</v>
      </c>
      <c r="B58">
        <v>27</v>
      </c>
      <c r="C58" t="s">
        <v>29</v>
      </c>
      <c r="D58" t="s">
        <v>30</v>
      </c>
      <c r="E58" t="s">
        <v>55</v>
      </c>
      <c r="F58" t="s">
        <v>45</v>
      </c>
      <c r="G58" t="s">
        <v>44</v>
      </c>
      <c r="H58" t="s">
        <v>202</v>
      </c>
      <c r="I58" t="s">
        <v>90</v>
      </c>
      <c r="J58">
        <v>171.61</v>
      </c>
      <c r="K58">
        <v>3</v>
      </c>
      <c r="L58" t="s">
        <v>78</v>
      </c>
      <c r="M58">
        <v>3</v>
      </c>
      <c r="N58">
        <v>1</v>
      </c>
      <c r="O58">
        <v>2</v>
      </c>
      <c r="P58" t="s">
        <v>59</v>
      </c>
      <c r="Q58" t="s">
        <v>85</v>
      </c>
      <c r="R58">
        <v>1</v>
      </c>
      <c r="S58">
        <v>6</v>
      </c>
      <c r="T58" t="s">
        <v>44</v>
      </c>
      <c r="U58" t="s">
        <v>79</v>
      </c>
      <c r="V58" t="s">
        <v>39</v>
      </c>
      <c r="W58" s="1">
        <v>45596</v>
      </c>
      <c r="X58" t="b">
        <v>1</v>
      </c>
      <c r="Y58" t="b">
        <v>0</v>
      </c>
      <c r="Z58" t="s">
        <v>74</v>
      </c>
      <c r="AA58" t="s">
        <v>67</v>
      </c>
      <c r="AB58">
        <v>8</v>
      </c>
    </row>
    <row r="59" spans="1:28" x14ac:dyDescent="0.35">
      <c r="A59" t="s">
        <v>203</v>
      </c>
      <c r="B59">
        <v>40</v>
      </c>
      <c r="C59" t="s">
        <v>29</v>
      </c>
      <c r="D59" t="s">
        <v>44</v>
      </c>
      <c r="E59" t="s">
        <v>31</v>
      </c>
      <c r="F59" t="s">
        <v>32</v>
      </c>
      <c r="G59" t="s">
        <v>44</v>
      </c>
      <c r="H59" t="s">
        <v>204</v>
      </c>
      <c r="I59" t="s">
        <v>82</v>
      </c>
      <c r="J59">
        <v>240.28</v>
      </c>
      <c r="K59">
        <v>3</v>
      </c>
      <c r="L59" t="s">
        <v>78</v>
      </c>
      <c r="M59">
        <v>3</v>
      </c>
      <c r="N59">
        <v>5</v>
      </c>
      <c r="O59">
        <v>2</v>
      </c>
      <c r="P59" t="s">
        <v>44</v>
      </c>
      <c r="Q59" t="s">
        <v>50</v>
      </c>
      <c r="R59">
        <v>2</v>
      </c>
      <c r="S59">
        <v>7</v>
      </c>
      <c r="T59" t="s">
        <v>49</v>
      </c>
      <c r="U59" t="s">
        <v>38</v>
      </c>
      <c r="V59" t="s">
        <v>86</v>
      </c>
      <c r="W59" s="1">
        <v>45633</v>
      </c>
      <c r="X59" t="b">
        <v>1</v>
      </c>
      <c r="Y59" t="b">
        <v>1</v>
      </c>
      <c r="Z59" t="s">
        <v>62</v>
      </c>
      <c r="AA59" t="s">
        <v>53</v>
      </c>
      <c r="AB59">
        <v>4</v>
      </c>
    </row>
    <row r="60" spans="1:28" x14ac:dyDescent="0.35">
      <c r="A60" t="s">
        <v>205</v>
      </c>
      <c r="B60">
        <v>34</v>
      </c>
      <c r="C60" t="s">
        <v>29</v>
      </c>
      <c r="D60" t="s">
        <v>44</v>
      </c>
      <c r="E60" t="s">
        <v>55</v>
      </c>
      <c r="F60" t="s">
        <v>45</v>
      </c>
      <c r="G60" t="s">
        <v>44</v>
      </c>
      <c r="H60" t="s">
        <v>206</v>
      </c>
      <c r="I60" t="s">
        <v>71</v>
      </c>
      <c r="J60">
        <v>310.17</v>
      </c>
      <c r="K60">
        <v>6</v>
      </c>
      <c r="L60" t="s">
        <v>48</v>
      </c>
      <c r="M60">
        <v>2</v>
      </c>
      <c r="N60">
        <v>3</v>
      </c>
      <c r="O60">
        <v>2</v>
      </c>
      <c r="P60" t="s">
        <v>49</v>
      </c>
      <c r="Q60" t="s">
        <v>85</v>
      </c>
      <c r="R60">
        <v>0</v>
      </c>
      <c r="S60">
        <v>10</v>
      </c>
      <c r="T60" t="s">
        <v>36</v>
      </c>
      <c r="U60" t="s">
        <v>60</v>
      </c>
      <c r="V60" t="s">
        <v>61</v>
      </c>
      <c r="W60" s="1">
        <v>45346</v>
      </c>
      <c r="X60" t="b">
        <v>0</v>
      </c>
      <c r="Y60" t="b">
        <v>0</v>
      </c>
      <c r="Z60" t="s">
        <v>52</v>
      </c>
      <c r="AA60" t="s">
        <v>41</v>
      </c>
      <c r="AB60">
        <v>13</v>
      </c>
    </row>
    <row r="61" spans="1:28" x14ac:dyDescent="0.35">
      <c r="A61" t="s">
        <v>207</v>
      </c>
      <c r="B61">
        <v>25</v>
      </c>
      <c r="C61" t="s">
        <v>29</v>
      </c>
      <c r="D61" t="s">
        <v>30</v>
      </c>
      <c r="E61" t="s">
        <v>31</v>
      </c>
      <c r="F61" t="s">
        <v>32</v>
      </c>
      <c r="G61" t="s">
        <v>30</v>
      </c>
      <c r="H61" t="s">
        <v>208</v>
      </c>
      <c r="I61" t="s">
        <v>107</v>
      </c>
      <c r="J61">
        <v>166</v>
      </c>
      <c r="K61">
        <v>10</v>
      </c>
      <c r="L61" t="s">
        <v>78</v>
      </c>
      <c r="M61">
        <v>5</v>
      </c>
      <c r="N61">
        <v>3</v>
      </c>
      <c r="O61">
        <v>0</v>
      </c>
      <c r="P61" t="s">
        <v>44</v>
      </c>
      <c r="Q61" t="s">
        <v>50</v>
      </c>
      <c r="R61">
        <v>2</v>
      </c>
      <c r="S61">
        <v>10</v>
      </c>
      <c r="T61" t="s">
        <v>49</v>
      </c>
      <c r="U61" t="s">
        <v>60</v>
      </c>
      <c r="V61" t="s">
        <v>51</v>
      </c>
      <c r="W61" s="1">
        <v>45454</v>
      </c>
      <c r="X61" t="b">
        <v>0</v>
      </c>
      <c r="Y61" t="b">
        <v>0</v>
      </c>
      <c r="Z61" t="s">
        <v>62</v>
      </c>
      <c r="AA61" t="s">
        <v>67</v>
      </c>
      <c r="AB61">
        <v>5</v>
      </c>
    </row>
    <row r="62" spans="1:28" x14ac:dyDescent="0.35">
      <c r="A62" t="s">
        <v>209</v>
      </c>
      <c r="B62">
        <v>38</v>
      </c>
      <c r="C62" t="s">
        <v>43</v>
      </c>
      <c r="D62" t="s">
        <v>44</v>
      </c>
      <c r="E62" t="s">
        <v>76</v>
      </c>
      <c r="F62" t="s">
        <v>32</v>
      </c>
      <c r="G62" t="s">
        <v>44</v>
      </c>
      <c r="H62" t="s">
        <v>210</v>
      </c>
      <c r="I62" t="s">
        <v>123</v>
      </c>
      <c r="J62">
        <v>362.01</v>
      </c>
      <c r="K62">
        <v>2</v>
      </c>
      <c r="L62" t="s">
        <v>48</v>
      </c>
      <c r="M62">
        <v>2</v>
      </c>
      <c r="N62">
        <v>4</v>
      </c>
      <c r="O62">
        <v>1</v>
      </c>
      <c r="P62" t="s">
        <v>36</v>
      </c>
      <c r="Q62" t="s">
        <v>37</v>
      </c>
      <c r="R62">
        <v>2</v>
      </c>
      <c r="S62">
        <v>1</v>
      </c>
      <c r="T62" t="s">
        <v>49</v>
      </c>
      <c r="U62" t="s">
        <v>38</v>
      </c>
      <c r="V62" t="s">
        <v>61</v>
      </c>
      <c r="W62" s="1">
        <v>45620</v>
      </c>
      <c r="X62" t="b">
        <v>0</v>
      </c>
      <c r="Y62" t="b">
        <v>0</v>
      </c>
      <c r="Z62" t="s">
        <v>62</v>
      </c>
      <c r="AA62" t="s">
        <v>67</v>
      </c>
      <c r="AB62">
        <v>1</v>
      </c>
    </row>
    <row r="63" spans="1:28" x14ac:dyDescent="0.35">
      <c r="A63" t="s">
        <v>211</v>
      </c>
      <c r="B63">
        <v>33</v>
      </c>
      <c r="C63" t="s">
        <v>212</v>
      </c>
      <c r="D63" t="s">
        <v>44</v>
      </c>
      <c r="E63" t="s">
        <v>31</v>
      </c>
      <c r="F63" t="s">
        <v>32</v>
      </c>
      <c r="G63" t="s">
        <v>30</v>
      </c>
      <c r="H63" t="s">
        <v>213</v>
      </c>
      <c r="I63" t="s">
        <v>194</v>
      </c>
      <c r="J63">
        <v>348.5</v>
      </c>
      <c r="K63">
        <v>3</v>
      </c>
      <c r="L63" t="s">
        <v>35</v>
      </c>
      <c r="M63">
        <v>2</v>
      </c>
      <c r="N63">
        <v>3</v>
      </c>
      <c r="O63">
        <v>2</v>
      </c>
      <c r="P63" t="s">
        <v>36</v>
      </c>
      <c r="Q63" t="s">
        <v>50</v>
      </c>
      <c r="R63">
        <v>0</v>
      </c>
      <c r="S63">
        <v>6</v>
      </c>
      <c r="T63" t="s">
        <v>49</v>
      </c>
      <c r="U63" t="s">
        <v>60</v>
      </c>
      <c r="V63" t="s">
        <v>61</v>
      </c>
      <c r="W63" s="1">
        <v>45482</v>
      </c>
      <c r="X63" t="b">
        <v>0</v>
      </c>
      <c r="Y63" t="b">
        <v>0</v>
      </c>
      <c r="Z63" t="s">
        <v>74</v>
      </c>
      <c r="AA63" t="s">
        <v>41</v>
      </c>
      <c r="AB63">
        <v>8</v>
      </c>
    </row>
    <row r="64" spans="1:28" x14ac:dyDescent="0.35">
      <c r="A64" t="s">
        <v>214</v>
      </c>
      <c r="B64">
        <v>32</v>
      </c>
      <c r="C64" t="s">
        <v>29</v>
      </c>
      <c r="D64" t="s">
        <v>30</v>
      </c>
      <c r="E64" t="s">
        <v>31</v>
      </c>
      <c r="F64" t="s">
        <v>32</v>
      </c>
      <c r="G64" t="s">
        <v>44</v>
      </c>
      <c r="H64" t="s">
        <v>215</v>
      </c>
      <c r="I64" t="s">
        <v>101</v>
      </c>
      <c r="J64">
        <v>395.97</v>
      </c>
      <c r="K64">
        <v>9</v>
      </c>
      <c r="L64" t="s">
        <v>48</v>
      </c>
      <c r="M64">
        <v>1</v>
      </c>
      <c r="N64">
        <v>4</v>
      </c>
      <c r="O64">
        <v>0</v>
      </c>
      <c r="P64" t="s">
        <v>49</v>
      </c>
      <c r="Q64" t="s">
        <v>85</v>
      </c>
      <c r="R64">
        <v>1</v>
      </c>
      <c r="S64">
        <v>6</v>
      </c>
      <c r="T64" t="s">
        <v>59</v>
      </c>
      <c r="U64" t="s">
        <v>38</v>
      </c>
      <c r="V64" t="s">
        <v>61</v>
      </c>
      <c r="W64" s="1">
        <v>45522</v>
      </c>
      <c r="X64" t="b">
        <v>1</v>
      </c>
      <c r="Y64" t="b">
        <v>1</v>
      </c>
      <c r="Z64" t="s">
        <v>52</v>
      </c>
      <c r="AA64" t="s">
        <v>53</v>
      </c>
      <c r="AB64">
        <v>1</v>
      </c>
    </row>
    <row r="65" spans="1:28" x14ac:dyDescent="0.35">
      <c r="A65" t="s">
        <v>216</v>
      </c>
      <c r="B65">
        <v>50</v>
      </c>
      <c r="C65" t="s">
        <v>29</v>
      </c>
      <c r="D65" t="s">
        <v>30</v>
      </c>
      <c r="E65" t="s">
        <v>69</v>
      </c>
      <c r="F65" t="s">
        <v>45</v>
      </c>
      <c r="G65" t="s">
        <v>30</v>
      </c>
      <c r="H65" t="s">
        <v>217</v>
      </c>
      <c r="I65" t="s">
        <v>90</v>
      </c>
      <c r="J65">
        <v>474.99</v>
      </c>
      <c r="K65">
        <v>9</v>
      </c>
      <c r="L65" t="s">
        <v>78</v>
      </c>
      <c r="M65">
        <v>2</v>
      </c>
      <c r="N65">
        <v>4</v>
      </c>
      <c r="O65">
        <v>1</v>
      </c>
      <c r="P65" t="s">
        <v>36</v>
      </c>
      <c r="Q65" t="s">
        <v>37</v>
      </c>
      <c r="R65">
        <v>0</v>
      </c>
      <c r="S65">
        <v>8</v>
      </c>
      <c r="T65" t="s">
        <v>44</v>
      </c>
      <c r="U65" t="s">
        <v>79</v>
      </c>
      <c r="V65" t="s">
        <v>39</v>
      </c>
      <c r="W65" s="1">
        <v>45483</v>
      </c>
      <c r="X65" t="b">
        <v>1</v>
      </c>
      <c r="Y65" t="b">
        <v>0</v>
      </c>
      <c r="Z65" t="s">
        <v>74</v>
      </c>
      <c r="AA65" t="s">
        <v>53</v>
      </c>
      <c r="AB65">
        <v>5</v>
      </c>
    </row>
    <row r="66" spans="1:28" x14ac:dyDescent="0.35">
      <c r="A66" t="s">
        <v>218</v>
      </c>
      <c r="B66">
        <v>35</v>
      </c>
      <c r="C66" t="s">
        <v>29</v>
      </c>
      <c r="D66" t="s">
        <v>30</v>
      </c>
      <c r="E66" t="s">
        <v>69</v>
      </c>
      <c r="F66" t="s">
        <v>45</v>
      </c>
      <c r="G66" t="s">
        <v>30</v>
      </c>
      <c r="H66" t="s">
        <v>219</v>
      </c>
      <c r="I66" t="s">
        <v>98</v>
      </c>
      <c r="J66">
        <v>286.43</v>
      </c>
      <c r="K66">
        <v>4</v>
      </c>
      <c r="L66" t="s">
        <v>35</v>
      </c>
      <c r="M66">
        <v>1</v>
      </c>
      <c r="N66">
        <v>3</v>
      </c>
      <c r="O66">
        <v>0</v>
      </c>
      <c r="P66" t="s">
        <v>44</v>
      </c>
      <c r="Q66" t="s">
        <v>85</v>
      </c>
      <c r="R66">
        <v>2</v>
      </c>
      <c r="S66">
        <v>3</v>
      </c>
      <c r="T66" t="s">
        <v>36</v>
      </c>
      <c r="U66" t="s">
        <v>79</v>
      </c>
      <c r="V66" t="s">
        <v>86</v>
      </c>
      <c r="W66" s="1">
        <v>45485</v>
      </c>
      <c r="X66" t="b">
        <v>1</v>
      </c>
      <c r="Y66" t="b">
        <v>0</v>
      </c>
      <c r="Z66" t="s">
        <v>52</v>
      </c>
      <c r="AA66" t="s">
        <v>67</v>
      </c>
      <c r="AB66">
        <v>14</v>
      </c>
    </row>
    <row r="67" spans="1:28" x14ac:dyDescent="0.35">
      <c r="A67" t="s">
        <v>220</v>
      </c>
      <c r="B67">
        <v>19</v>
      </c>
      <c r="C67" t="s">
        <v>148</v>
      </c>
      <c r="D67" t="s">
        <v>44</v>
      </c>
      <c r="E67" t="s">
        <v>69</v>
      </c>
      <c r="F67" t="s">
        <v>45</v>
      </c>
      <c r="G67" t="s">
        <v>44</v>
      </c>
      <c r="H67" t="s">
        <v>221</v>
      </c>
      <c r="I67" t="s">
        <v>104</v>
      </c>
      <c r="J67">
        <v>333.32</v>
      </c>
      <c r="K67">
        <v>8</v>
      </c>
      <c r="L67" t="s">
        <v>78</v>
      </c>
      <c r="M67">
        <v>1</v>
      </c>
      <c r="N67">
        <v>5</v>
      </c>
      <c r="O67">
        <v>0</v>
      </c>
      <c r="P67" t="s">
        <v>59</v>
      </c>
      <c r="Q67" t="s">
        <v>85</v>
      </c>
      <c r="R67">
        <v>0</v>
      </c>
      <c r="S67">
        <v>3</v>
      </c>
      <c r="T67" t="s">
        <v>44</v>
      </c>
      <c r="U67" t="s">
        <v>60</v>
      </c>
      <c r="V67" t="s">
        <v>39</v>
      </c>
      <c r="W67" s="1">
        <v>45570</v>
      </c>
      <c r="X67" t="b">
        <v>1</v>
      </c>
      <c r="Y67" t="b">
        <v>0</v>
      </c>
      <c r="Z67" t="s">
        <v>74</v>
      </c>
      <c r="AA67" t="s">
        <v>41</v>
      </c>
      <c r="AB67">
        <v>3</v>
      </c>
    </row>
    <row r="68" spans="1:28" x14ac:dyDescent="0.35">
      <c r="A68" t="s">
        <v>222</v>
      </c>
      <c r="B68">
        <v>46</v>
      </c>
      <c r="C68" t="s">
        <v>88</v>
      </c>
      <c r="D68" t="s">
        <v>44</v>
      </c>
      <c r="E68" t="s">
        <v>55</v>
      </c>
      <c r="F68" t="s">
        <v>56</v>
      </c>
      <c r="G68" t="s">
        <v>44</v>
      </c>
      <c r="H68" t="s">
        <v>223</v>
      </c>
      <c r="I68" t="s">
        <v>117</v>
      </c>
      <c r="J68">
        <v>223.47</v>
      </c>
      <c r="K68">
        <v>9</v>
      </c>
      <c r="L68" t="s">
        <v>35</v>
      </c>
      <c r="M68">
        <v>2</v>
      </c>
      <c r="N68">
        <v>1</v>
      </c>
      <c r="O68">
        <v>1</v>
      </c>
      <c r="P68" t="s">
        <v>44</v>
      </c>
      <c r="Q68" t="s">
        <v>37</v>
      </c>
      <c r="R68">
        <v>0</v>
      </c>
      <c r="S68">
        <v>2</v>
      </c>
      <c r="T68" t="s">
        <v>36</v>
      </c>
      <c r="U68" t="s">
        <v>38</v>
      </c>
      <c r="V68" t="s">
        <v>61</v>
      </c>
      <c r="W68" s="1">
        <v>45555</v>
      </c>
      <c r="X68" t="b">
        <v>1</v>
      </c>
      <c r="Y68" t="b">
        <v>1</v>
      </c>
      <c r="Z68" t="s">
        <v>40</v>
      </c>
      <c r="AA68" t="s">
        <v>53</v>
      </c>
      <c r="AB68">
        <v>8</v>
      </c>
    </row>
    <row r="69" spans="1:28" x14ac:dyDescent="0.35">
      <c r="A69" t="s">
        <v>224</v>
      </c>
      <c r="B69">
        <v>23</v>
      </c>
      <c r="C69" t="s">
        <v>43</v>
      </c>
      <c r="D69" t="s">
        <v>30</v>
      </c>
      <c r="E69" t="s">
        <v>76</v>
      </c>
      <c r="F69" t="s">
        <v>56</v>
      </c>
      <c r="G69" t="s">
        <v>30</v>
      </c>
      <c r="H69" t="s">
        <v>225</v>
      </c>
      <c r="I69" t="s">
        <v>90</v>
      </c>
      <c r="J69">
        <v>414.83</v>
      </c>
      <c r="K69">
        <v>2</v>
      </c>
      <c r="L69" t="s">
        <v>35</v>
      </c>
      <c r="M69">
        <v>2</v>
      </c>
      <c r="N69">
        <v>4</v>
      </c>
      <c r="O69">
        <v>0.5</v>
      </c>
      <c r="P69" t="s">
        <v>44</v>
      </c>
      <c r="Q69" t="s">
        <v>37</v>
      </c>
      <c r="R69">
        <v>2</v>
      </c>
      <c r="S69">
        <v>4</v>
      </c>
      <c r="T69" t="s">
        <v>44</v>
      </c>
      <c r="U69" t="s">
        <v>79</v>
      </c>
      <c r="V69" t="s">
        <v>39</v>
      </c>
      <c r="W69" s="1">
        <v>45489</v>
      </c>
      <c r="X69" t="b">
        <v>0</v>
      </c>
      <c r="Y69" t="b">
        <v>0</v>
      </c>
      <c r="Z69" t="s">
        <v>74</v>
      </c>
      <c r="AA69" t="s">
        <v>67</v>
      </c>
      <c r="AB69">
        <v>8</v>
      </c>
    </row>
    <row r="70" spans="1:28" x14ac:dyDescent="0.35">
      <c r="A70" t="s">
        <v>226</v>
      </c>
      <c r="B70">
        <v>34</v>
      </c>
      <c r="C70" t="s">
        <v>29</v>
      </c>
      <c r="D70" t="s">
        <v>44</v>
      </c>
      <c r="E70" t="s">
        <v>69</v>
      </c>
      <c r="F70" t="s">
        <v>56</v>
      </c>
      <c r="G70" t="s">
        <v>44</v>
      </c>
      <c r="H70" t="s">
        <v>227</v>
      </c>
      <c r="I70" t="s">
        <v>82</v>
      </c>
      <c r="J70">
        <v>391.38</v>
      </c>
      <c r="K70">
        <v>5</v>
      </c>
      <c r="L70" t="s">
        <v>48</v>
      </c>
      <c r="M70">
        <v>5</v>
      </c>
      <c r="N70">
        <v>2</v>
      </c>
      <c r="O70">
        <v>2</v>
      </c>
      <c r="P70" t="s">
        <v>59</v>
      </c>
      <c r="Q70" t="s">
        <v>50</v>
      </c>
      <c r="R70">
        <v>0</v>
      </c>
      <c r="S70">
        <v>7</v>
      </c>
      <c r="T70" t="s">
        <v>59</v>
      </c>
      <c r="U70" t="s">
        <v>38</v>
      </c>
      <c r="V70" t="s">
        <v>66</v>
      </c>
      <c r="W70" s="1">
        <v>45384</v>
      </c>
      <c r="X70" t="b">
        <v>0</v>
      </c>
      <c r="Y70" t="b">
        <v>0</v>
      </c>
      <c r="Z70" t="s">
        <v>40</v>
      </c>
      <c r="AA70" t="s">
        <v>41</v>
      </c>
      <c r="AB70">
        <v>8</v>
      </c>
    </row>
    <row r="71" spans="1:28" x14ac:dyDescent="0.35">
      <c r="A71" t="s">
        <v>228</v>
      </c>
      <c r="B71">
        <v>48</v>
      </c>
      <c r="C71" t="s">
        <v>43</v>
      </c>
      <c r="D71" t="s">
        <v>30</v>
      </c>
      <c r="E71" t="s">
        <v>76</v>
      </c>
      <c r="F71" t="s">
        <v>32</v>
      </c>
      <c r="G71" t="s">
        <v>44</v>
      </c>
      <c r="H71" t="s">
        <v>229</v>
      </c>
      <c r="I71" t="s">
        <v>71</v>
      </c>
      <c r="J71">
        <v>368.4</v>
      </c>
      <c r="K71">
        <v>11</v>
      </c>
      <c r="L71" t="s">
        <v>78</v>
      </c>
      <c r="M71">
        <v>2</v>
      </c>
      <c r="N71">
        <v>5</v>
      </c>
      <c r="O71">
        <v>1</v>
      </c>
      <c r="P71" t="s">
        <v>44</v>
      </c>
      <c r="Q71" t="s">
        <v>50</v>
      </c>
      <c r="R71">
        <v>0</v>
      </c>
      <c r="S71">
        <v>3</v>
      </c>
      <c r="T71" t="s">
        <v>44</v>
      </c>
      <c r="U71" t="s">
        <v>79</v>
      </c>
      <c r="V71" t="s">
        <v>39</v>
      </c>
      <c r="W71" s="1">
        <v>45464</v>
      </c>
      <c r="X71" t="b">
        <v>0</v>
      </c>
      <c r="Y71" t="b">
        <v>0</v>
      </c>
      <c r="Z71" t="s">
        <v>40</v>
      </c>
      <c r="AA71" t="s">
        <v>41</v>
      </c>
      <c r="AB71">
        <v>13</v>
      </c>
    </row>
    <row r="72" spans="1:28" x14ac:dyDescent="0.35">
      <c r="A72" t="s">
        <v>230</v>
      </c>
      <c r="B72">
        <v>27</v>
      </c>
      <c r="C72" t="s">
        <v>88</v>
      </c>
      <c r="D72" t="s">
        <v>30</v>
      </c>
      <c r="E72" t="s">
        <v>69</v>
      </c>
      <c r="F72" t="s">
        <v>45</v>
      </c>
      <c r="G72" t="s">
        <v>30</v>
      </c>
      <c r="H72" t="s">
        <v>231</v>
      </c>
      <c r="I72" t="s">
        <v>71</v>
      </c>
      <c r="J72">
        <v>328.36</v>
      </c>
      <c r="K72">
        <v>11</v>
      </c>
      <c r="L72" t="s">
        <v>48</v>
      </c>
      <c r="M72">
        <v>1</v>
      </c>
      <c r="N72">
        <v>4</v>
      </c>
      <c r="O72">
        <v>2</v>
      </c>
      <c r="P72" t="s">
        <v>44</v>
      </c>
      <c r="Q72" t="s">
        <v>85</v>
      </c>
      <c r="R72">
        <v>0</v>
      </c>
      <c r="S72">
        <v>4</v>
      </c>
      <c r="T72" t="s">
        <v>36</v>
      </c>
      <c r="U72" t="s">
        <v>38</v>
      </c>
      <c r="V72" t="s">
        <v>86</v>
      </c>
      <c r="W72" s="1">
        <v>45362</v>
      </c>
      <c r="X72" t="b">
        <v>0</v>
      </c>
      <c r="Y72" t="b">
        <v>1</v>
      </c>
      <c r="Z72" t="s">
        <v>52</v>
      </c>
      <c r="AA72" t="s">
        <v>67</v>
      </c>
      <c r="AB72">
        <v>4</v>
      </c>
    </row>
    <row r="73" spans="1:28" x14ac:dyDescent="0.35">
      <c r="A73" t="s">
        <v>232</v>
      </c>
      <c r="B73">
        <v>37</v>
      </c>
      <c r="C73" t="s">
        <v>29</v>
      </c>
      <c r="D73" t="s">
        <v>30</v>
      </c>
      <c r="E73" t="s">
        <v>76</v>
      </c>
      <c r="F73" t="s">
        <v>32</v>
      </c>
      <c r="G73" t="s">
        <v>30</v>
      </c>
      <c r="H73" t="s">
        <v>233</v>
      </c>
      <c r="I73" t="s">
        <v>65</v>
      </c>
      <c r="J73">
        <v>424.39</v>
      </c>
      <c r="K73">
        <v>9</v>
      </c>
      <c r="L73" t="s">
        <v>35</v>
      </c>
      <c r="M73">
        <v>3</v>
      </c>
      <c r="N73">
        <v>1</v>
      </c>
      <c r="O73">
        <v>1</v>
      </c>
      <c r="P73" t="s">
        <v>44</v>
      </c>
      <c r="Q73" t="s">
        <v>37</v>
      </c>
      <c r="R73">
        <v>0</v>
      </c>
      <c r="S73">
        <v>7</v>
      </c>
      <c r="T73" t="s">
        <v>59</v>
      </c>
      <c r="U73" t="s">
        <v>60</v>
      </c>
      <c r="V73" t="s">
        <v>39</v>
      </c>
      <c r="W73" s="1">
        <v>45348</v>
      </c>
      <c r="X73" t="b">
        <v>1</v>
      </c>
      <c r="Y73" t="b">
        <v>0</v>
      </c>
      <c r="Z73" t="s">
        <v>52</v>
      </c>
      <c r="AA73" t="s">
        <v>41</v>
      </c>
      <c r="AB73">
        <v>13</v>
      </c>
    </row>
    <row r="74" spans="1:28" x14ac:dyDescent="0.35">
      <c r="A74" t="s">
        <v>234</v>
      </c>
      <c r="B74">
        <v>47</v>
      </c>
      <c r="C74" t="s">
        <v>43</v>
      </c>
      <c r="D74" t="s">
        <v>44</v>
      </c>
      <c r="E74" t="s">
        <v>31</v>
      </c>
      <c r="F74" t="s">
        <v>45</v>
      </c>
      <c r="G74" t="s">
        <v>44</v>
      </c>
      <c r="H74" t="s">
        <v>235</v>
      </c>
      <c r="I74" t="s">
        <v>142</v>
      </c>
      <c r="J74">
        <v>197.12</v>
      </c>
      <c r="K74">
        <v>10</v>
      </c>
      <c r="L74" t="s">
        <v>48</v>
      </c>
      <c r="M74">
        <v>4</v>
      </c>
      <c r="N74">
        <v>4</v>
      </c>
      <c r="O74">
        <v>0</v>
      </c>
      <c r="P74" t="s">
        <v>59</v>
      </c>
      <c r="Q74" t="s">
        <v>37</v>
      </c>
      <c r="R74">
        <v>1</v>
      </c>
      <c r="S74">
        <v>1</v>
      </c>
      <c r="T74" t="s">
        <v>49</v>
      </c>
      <c r="U74" t="s">
        <v>38</v>
      </c>
      <c r="V74" t="s">
        <v>66</v>
      </c>
      <c r="W74" s="1">
        <v>45457</v>
      </c>
      <c r="X74" t="b">
        <v>1</v>
      </c>
      <c r="Y74" t="b">
        <v>1</v>
      </c>
      <c r="Z74" t="s">
        <v>52</v>
      </c>
      <c r="AA74" t="s">
        <v>53</v>
      </c>
      <c r="AB74">
        <v>10</v>
      </c>
    </row>
    <row r="75" spans="1:28" x14ac:dyDescent="0.35">
      <c r="A75" t="s">
        <v>236</v>
      </c>
      <c r="B75">
        <v>45</v>
      </c>
      <c r="C75" t="s">
        <v>43</v>
      </c>
      <c r="D75" t="s">
        <v>44</v>
      </c>
      <c r="E75" t="s">
        <v>55</v>
      </c>
      <c r="F75" t="s">
        <v>32</v>
      </c>
      <c r="G75" t="s">
        <v>44</v>
      </c>
      <c r="H75" t="s">
        <v>237</v>
      </c>
      <c r="I75" t="s">
        <v>82</v>
      </c>
      <c r="J75">
        <v>454.57</v>
      </c>
      <c r="K75">
        <v>9</v>
      </c>
      <c r="L75" t="s">
        <v>35</v>
      </c>
      <c r="M75">
        <v>2</v>
      </c>
      <c r="N75">
        <v>5</v>
      </c>
      <c r="O75">
        <v>1</v>
      </c>
      <c r="P75" t="s">
        <v>59</v>
      </c>
      <c r="Q75" t="s">
        <v>37</v>
      </c>
      <c r="R75">
        <v>0</v>
      </c>
      <c r="S75">
        <v>1</v>
      </c>
      <c r="T75" t="s">
        <v>49</v>
      </c>
      <c r="U75" t="s">
        <v>60</v>
      </c>
      <c r="V75" t="s">
        <v>61</v>
      </c>
      <c r="W75" s="1">
        <v>45375</v>
      </c>
      <c r="X75" t="b">
        <v>1</v>
      </c>
      <c r="Y75" t="b">
        <v>1</v>
      </c>
      <c r="Z75" t="s">
        <v>52</v>
      </c>
      <c r="AA75" t="s">
        <v>67</v>
      </c>
      <c r="AB75">
        <v>1</v>
      </c>
    </row>
    <row r="76" spans="1:28" x14ac:dyDescent="0.35">
      <c r="A76" t="s">
        <v>238</v>
      </c>
      <c r="B76">
        <v>37</v>
      </c>
      <c r="C76" t="s">
        <v>43</v>
      </c>
      <c r="D76" t="s">
        <v>30</v>
      </c>
      <c r="E76" t="s">
        <v>76</v>
      </c>
      <c r="F76" t="s">
        <v>45</v>
      </c>
      <c r="G76" t="s">
        <v>44</v>
      </c>
      <c r="H76" t="s">
        <v>239</v>
      </c>
      <c r="I76" t="s">
        <v>117</v>
      </c>
      <c r="J76">
        <v>298.38</v>
      </c>
      <c r="K76">
        <v>4</v>
      </c>
      <c r="L76" t="s">
        <v>35</v>
      </c>
      <c r="M76">
        <v>3</v>
      </c>
      <c r="N76">
        <v>4</v>
      </c>
      <c r="O76">
        <v>2</v>
      </c>
      <c r="P76" t="s">
        <v>44</v>
      </c>
      <c r="Q76" t="s">
        <v>85</v>
      </c>
      <c r="R76">
        <v>0</v>
      </c>
      <c r="S76">
        <v>2</v>
      </c>
      <c r="T76" t="s">
        <v>59</v>
      </c>
      <c r="U76" t="s">
        <v>38</v>
      </c>
      <c r="V76" t="s">
        <v>86</v>
      </c>
      <c r="W76" s="1">
        <v>45409</v>
      </c>
      <c r="X76" t="b">
        <v>0</v>
      </c>
      <c r="Y76" t="b">
        <v>1</v>
      </c>
      <c r="Z76" t="s">
        <v>40</v>
      </c>
      <c r="AA76" t="s">
        <v>53</v>
      </c>
      <c r="AB76">
        <v>3</v>
      </c>
    </row>
    <row r="77" spans="1:28" x14ac:dyDescent="0.35">
      <c r="A77" t="s">
        <v>240</v>
      </c>
      <c r="B77">
        <v>36</v>
      </c>
      <c r="C77" t="s">
        <v>43</v>
      </c>
      <c r="D77" t="s">
        <v>44</v>
      </c>
      <c r="E77" t="s">
        <v>76</v>
      </c>
      <c r="F77" t="s">
        <v>45</v>
      </c>
      <c r="G77" t="s">
        <v>44</v>
      </c>
      <c r="H77" t="s">
        <v>241</v>
      </c>
      <c r="I77" t="s">
        <v>183</v>
      </c>
      <c r="J77">
        <v>111.7</v>
      </c>
      <c r="K77">
        <v>6</v>
      </c>
      <c r="L77" t="s">
        <v>78</v>
      </c>
      <c r="M77">
        <v>4</v>
      </c>
      <c r="N77">
        <v>5</v>
      </c>
      <c r="O77">
        <v>0</v>
      </c>
      <c r="P77" t="s">
        <v>49</v>
      </c>
      <c r="Q77" t="s">
        <v>37</v>
      </c>
      <c r="R77">
        <v>2</v>
      </c>
      <c r="S77">
        <v>5</v>
      </c>
      <c r="T77" t="s">
        <v>44</v>
      </c>
      <c r="U77" t="s">
        <v>38</v>
      </c>
      <c r="V77" t="s">
        <v>39</v>
      </c>
      <c r="W77" s="1">
        <v>45603</v>
      </c>
      <c r="X77" t="b">
        <v>0</v>
      </c>
      <c r="Y77" t="b">
        <v>0</v>
      </c>
      <c r="Z77" t="s">
        <v>74</v>
      </c>
      <c r="AA77" t="s">
        <v>53</v>
      </c>
      <c r="AB77">
        <v>7</v>
      </c>
    </row>
    <row r="78" spans="1:28" x14ac:dyDescent="0.35">
      <c r="A78" t="s">
        <v>242</v>
      </c>
      <c r="B78">
        <v>34</v>
      </c>
      <c r="C78" t="s">
        <v>43</v>
      </c>
      <c r="D78" t="s">
        <v>30</v>
      </c>
      <c r="E78" t="s">
        <v>31</v>
      </c>
      <c r="F78" t="s">
        <v>32</v>
      </c>
      <c r="G78" t="s">
        <v>30</v>
      </c>
      <c r="H78" t="s">
        <v>243</v>
      </c>
      <c r="I78" t="s">
        <v>183</v>
      </c>
      <c r="J78">
        <v>373.69</v>
      </c>
      <c r="K78">
        <v>10</v>
      </c>
      <c r="L78" t="s">
        <v>78</v>
      </c>
      <c r="M78">
        <v>3</v>
      </c>
      <c r="N78">
        <v>2</v>
      </c>
      <c r="O78">
        <v>2</v>
      </c>
      <c r="P78" t="s">
        <v>49</v>
      </c>
      <c r="Q78" t="s">
        <v>50</v>
      </c>
      <c r="R78">
        <v>1</v>
      </c>
      <c r="S78">
        <v>8</v>
      </c>
      <c r="T78" t="s">
        <v>36</v>
      </c>
      <c r="U78" t="s">
        <v>38</v>
      </c>
      <c r="V78" t="s">
        <v>39</v>
      </c>
      <c r="W78" s="1">
        <v>45630</v>
      </c>
      <c r="X78" t="b">
        <v>0</v>
      </c>
      <c r="Y78" t="b">
        <v>1</v>
      </c>
      <c r="Z78" t="s">
        <v>62</v>
      </c>
      <c r="AA78" t="s">
        <v>67</v>
      </c>
      <c r="AB78">
        <v>14</v>
      </c>
    </row>
    <row r="79" spans="1:28" x14ac:dyDescent="0.35">
      <c r="A79" t="s">
        <v>244</v>
      </c>
      <c r="B79">
        <v>37</v>
      </c>
      <c r="C79" t="s">
        <v>43</v>
      </c>
      <c r="D79" t="s">
        <v>44</v>
      </c>
      <c r="E79" t="s">
        <v>69</v>
      </c>
      <c r="F79" t="s">
        <v>56</v>
      </c>
      <c r="G79" t="s">
        <v>30</v>
      </c>
      <c r="H79" t="s">
        <v>245</v>
      </c>
      <c r="I79" t="s">
        <v>246</v>
      </c>
      <c r="J79">
        <v>354.87</v>
      </c>
      <c r="K79">
        <v>5</v>
      </c>
      <c r="L79" t="s">
        <v>48</v>
      </c>
      <c r="M79">
        <v>1</v>
      </c>
      <c r="N79">
        <v>1</v>
      </c>
      <c r="O79">
        <v>0</v>
      </c>
      <c r="P79" t="s">
        <v>36</v>
      </c>
      <c r="Q79" t="s">
        <v>50</v>
      </c>
      <c r="R79">
        <v>2</v>
      </c>
      <c r="S79">
        <v>4</v>
      </c>
      <c r="T79" t="s">
        <v>36</v>
      </c>
      <c r="U79" t="s">
        <v>79</v>
      </c>
      <c r="V79" t="s">
        <v>86</v>
      </c>
      <c r="W79" s="1">
        <v>45400</v>
      </c>
      <c r="X79" t="b">
        <v>0</v>
      </c>
      <c r="Y79" t="b">
        <v>1</v>
      </c>
      <c r="Z79" t="s">
        <v>74</v>
      </c>
      <c r="AA79" t="s">
        <v>67</v>
      </c>
      <c r="AB79">
        <v>12</v>
      </c>
    </row>
    <row r="80" spans="1:28" x14ac:dyDescent="0.35">
      <c r="A80" t="s">
        <v>247</v>
      </c>
      <c r="B80">
        <v>18</v>
      </c>
      <c r="C80" t="s">
        <v>29</v>
      </c>
      <c r="D80" t="s">
        <v>30</v>
      </c>
      <c r="E80" t="s">
        <v>69</v>
      </c>
      <c r="F80" t="s">
        <v>32</v>
      </c>
      <c r="G80" t="s">
        <v>44</v>
      </c>
      <c r="H80" t="s">
        <v>248</v>
      </c>
      <c r="I80" t="s">
        <v>93</v>
      </c>
      <c r="J80">
        <v>214.48</v>
      </c>
      <c r="K80">
        <v>2</v>
      </c>
      <c r="L80" t="s">
        <v>78</v>
      </c>
      <c r="M80">
        <v>4</v>
      </c>
      <c r="N80">
        <v>2</v>
      </c>
      <c r="O80">
        <v>2</v>
      </c>
      <c r="P80" t="s">
        <v>36</v>
      </c>
      <c r="Q80" t="s">
        <v>85</v>
      </c>
      <c r="R80">
        <v>1</v>
      </c>
      <c r="S80">
        <v>3</v>
      </c>
      <c r="T80" t="s">
        <v>36</v>
      </c>
      <c r="U80" t="s">
        <v>38</v>
      </c>
      <c r="V80" t="s">
        <v>86</v>
      </c>
      <c r="W80" s="1">
        <v>45403</v>
      </c>
      <c r="X80" t="b">
        <v>1</v>
      </c>
      <c r="Y80" t="b">
        <v>1</v>
      </c>
      <c r="Z80" t="s">
        <v>52</v>
      </c>
      <c r="AA80" t="s">
        <v>67</v>
      </c>
      <c r="AB80">
        <v>2</v>
      </c>
    </row>
    <row r="81" spans="1:28" x14ac:dyDescent="0.35">
      <c r="A81" t="s">
        <v>249</v>
      </c>
      <c r="B81">
        <v>20</v>
      </c>
      <c r="C81" t="s">
        <v>43</v>
      </c>
      <c r="D81" t="s">
        <v>44</v>
      </c>
      <c r="E81" t="s">
        <v>76</v>
      </c>
      <c r="F81" t="s">
        <v>32</v>
      </c>
      <c r="G81" t="s">
        <v>30</v>
      </c>
      <c r="H81" t="s">
        <v>250</v>
      </c>
      <c r="I81" t="s">
        <v>120</v>
      </c>
      <c r="J81">
        <v>399.58</v>
      </c>
      <c r="K81">
        <v>6</v>
      </c>
      <c r="L81" t="s">
        <v>48</v>
      </c>
      <c r="M81">
        <v>3</v>
      </c>
      <c r="N81">
        <v>4</v>
      </c>
      <c r="O81">
        <v>0</v>
      </c>
      <c r="P81" t="s">
        <v>36</v>
      </c>
      <c r="Q81" t="s">
        <v>85</v>
      </c>
      <c r="R81">
        <v>1</v>
      </c>
      <c r="S81">
        <v>8</v>
      </c>
      <c r="T81" t="s">
        <v>59</v>
      </c>
      <c r="U81" t="s">
        <v>38</v>
      </c>
      <c r="V81" t="s">
        <v>66</v>
      </c>
      <c r="W81" s="1">
        <v>45560</v>
      </c>
      <c r="X81" t="b">
        <v>1</v>
      </c>
      <c r="Y81" t="b">
        <v>0</v>
      </c>
      <c r="Z81" t="s">
        <v>40</v>
      </c>
      <c r="AA81" t="s">
        <v>53</v>
      </c>
      <c r="AB81">
        <v>7</v>
      </c>
    </row>
    <row r="82" spans="1:28" x14ac:dyDescent="0.35">
      <c r="A82" t="s">
        <v>251</v>
      </c>
      <c r="B82">
        <v>27</v>
      </c>
      <c r="C82" t="s">
        <v>29</v>
      </c>
      <c r="D82" t="s">
        <v>44</v>
      </c>
      <c r="E82" t="s">
        <v>69</v>
      </c>
      <c r="F82" t="s">
        <v>45</v>
      </c>
      <c r="G82" t="s">
        <v>30</v>
      </c>
      <c r="H82" t="s">
        <v>252</v>
      </c>
      <c r="I82" t="s">
        <v>98</v>
      </c>
      <c r="J82">
        <v>380.99</v>
      </c>
      <c r="K82">
        <v>7</v>
      </c>
      <c r="L82" t="s">
        <v>35</v>
      </c>
      <c r="M82">
        <v>1</v>
      </c>
      <c r="N82">
        <v>2</v>
      </c>
      <c r="O82">
        <v>1</v>
      </c>
      <c r="P82" t="s">
        <v>59</v>
      </c>
      <c r="Q82" t="s">
        <v>37</v>
      </c>
      <c r="R82">
        <v>0</v>
      </c>
      <c r="S82">
        <v>1</v>
      </c>
      <c r="T82" t="s">
        <v>49</v>
      </c>
      <c r="U82" t="s">
        <v>79</v>
      </c>
      <c r="V82" t="s">
        <v>86</v>
      </c>
      <c r="W82" s="1">
        <v>45635</v>
      </c>
      <c r="X82" t="b">
        <v>1</v>
      </c>
      <c r="Y82" t="b">
        <v>1</v>
      </c>
      <c r="Z82" t="s">
        <v>40</v>
      </c>
      <c r="AA82" t="s">
        <v>41</v>
      </c>
      <c r="AB82">
        <v>8</v>
      </c>
    </row>
    <row r="83" spans="1:28" x14ac:dyDescent="0.35">
      <c r="A83" t="s">
        <v>253</v>
      </c>
      <c r="B83">
        <v>36</v>
      </c>
      <c r="C83" t="s">
        <v>43</v>
      </c>
      <c r="D83" t="s">
        <v>30</v>
      </c>
      <c r="E83" t="s">
        <v>31</v>
      </c>
      <c r="F83" t="s">
        <v>45</v>
      </c>
      <c r="G83" t="s">
        <v>44</v>
      </c>
      <c r="H83" t="s">
        <v>254</v>
      </c>
      <c r="I83" t="s">
        <v>47</v>
      </c>
      <c r="J83">
        <v>79</v>
      </c>
      <c r="K83">
        <v>10</v>
      </c>
      <c r="L83" t="s">
        <v>78</v>
      </c>
      <c r="M83">
        <v>1</v>
      </c>
      <c r="N83">
        <v>2</v>
      </c>
      <c r="O83">
        <v>1</v>
      </c>
      <c r="P83" t="s">
        <v>49</v>
      </c>
      <c r="Q83" t="s">
        <v>85</v>
      </c>
      <c r="R83">
        <v>2</v>
      </c>
      <c r="S83">
        <v>6</v>
      </c>
      <c r="T83" t="s">
        <v>59</v>
      </c>
      <c r="U83" t="s">
        <v>60</v>
      </c>
      <c r="V83" t="s">
        <v>86</v>
      </c>
      <c r="W83" s="1">
        <v>45549</v>
      </c>
      <c r="X83" t="b">
        <v>0</v>
      </c>
      <c r="Y83" t="b">
        <v>1</v>
      </c>
      <c r="Z83" t="s">
        <v>74</v>
      </c>
      <c r="AA83" t="s">
        <v>53</v>
      </c>
      <c r="AB83">
        <v>7</v>
      </c>
    </row>
    <row r="84" spans="1:28" x14ac:dyDescent="0.35">
      <c r="A84" t="s">
        <v>255</v>
      </c>
      <c r="B84">
        <v>46</v>
      </c>
      <c r="C84" t="s">
        <v>29</v>
      </c>
      <c r="D84" t="s">
        <v>30</v>
      </c>
      <c r="E84" t="s">
        <v>31</v>
      </c>
      <c r="F84" t="s">
        <v>32</v>
      </c>
      <c r="G84" t="s">
        <v>30</v>
      </c>
      <c r="H84" t="s">
        <v>256</v>
      </c>
      <c r="I84" t="s">
        <v>158</v>
      </c>
      <c r="J84">
        <v>113.88</v>
      </c>
      <c r="K84">
        <v>2</v>
      </c>
      <c r="L84" t="s">
        <v>78</v>
      </c>
      <c r="M84">
        <v>5</v>
      </c>
      <c r="N84">
        <v>2</v>
      </c>
      <c r="O84">
        <v>2</v>
      </c>
      <c r="P84" t="s">
        <v>49</v>
      </c>
      <c r="Q84" t="s">
        <v>50</v>
      </c>
      <c r="R84">
        <v>2</v>
      </c>
      <c r="S84">
        <v>4</v>
      </c>
      <c r="T84" t="s">
        <v>44</v>
      </c>
      <c r="U84" t="s">
        <v>38</v>
      </c>
      <c r="V84" t="s">
        <v>51</v>
      </c>
      <c r="W84" s="1">
        <v>45380</v>
      </c>
      <c r="X84" t="b">
        <v>0</v>
      </c>
      <c r="Y84" t="b">
        <v>0</v>
      </c>
      <c r="Z84" t="s">
        <v>52</v>
      </c>
      <c r="AA84" t="s">
        <v>67</v>
      </c>
      <c r="AB84">
        <v>9</v>
      </c>
    </row>
    <row r="85" spans="1:28" x14ac:dyDescent="0.35">
      <c r="A85" t="s">
        <v>257</v>
      </c>
      <c r="B85">
        <v>26</v>
      </c>
      <c r="C85" t="s">
        <v>43</v>
      </c>
      <c r="D85" t="s">
        <v>30</v>
      </c>
      <c r="E85" t="s">
        <v>31</v>
      </c>
      <c r="F85" t="s">
        <v>45</v>
      </c>
      <c r="G85" t="s">
        <v>30</v>
      </c>
      <c r="H85" t="s">
        <v>258</v>
      </c>
      <c r="I85" t="s">
        <v>194</v>
      </c>
      <c r="J85">
        <v>121.57</v>
      </c>
      <c r="K85">
        <v>4</v>
      </c>
      <c r="L85" t="s">
        <v>35</v>
      </c>
      <c r="M85">
        <v>1</v>
      </c>
      <c r="N85">
        <v>5</v>
      </c>
      <c r="O85">
        <v>0</v>
      </c>
      <c r="P85" t="s">
        <v>44</v>
      </c>
      <c r="Q85" t="s">
        <v>50</v>
      </c>
      <c r="R85">
        <v>0</v>
      </c>
      <c r="S85">
        <v>4</v>
      </c>
      <c r="T85" t="s">
        <v>44</v>
      </c>
      <c r="U85" t="s">
        <v>79</v>
      </c>
      <c r="V85" t="s">
        <v>66</v>
      </c>
      <c r="W85" s="1">
        <v>45449</v>
      </c>
      <c r="X85" t="b">
        <v>0</v>
      </c>
      <c r="Y85" t="b">
        <v>1</v>
      </c>
      <c r="Z85" t="s">
        <v>62</v>
      </c>
      <c r="AA85" t="s">
        <v>41</v>
      </c>
      <c r="AB85">
        <v>13</v>
      </c>
    </row>
    <row r="86" spans="1:28" x14ac:dyDescent="0.35">
      <c r="A86" t="s">
        <v>259</v>
      </c>
      <c r="B86">
        <v>21</v>
      </c>
      <c r="C86" t="s">
        <v>29</v>
      </c>
      <c r="D86" t="s">
        <v>44</v>
      </c>
      <c r="E86" t="s">
        <v>76</v>
      </c>
      <c r="F86" t="s">
        <v>45</v>
      </c>
      <c r="G86" t="s">
        <v>30</v>
      </c>
      <c r="H86" t="s">
        <v>260</v>
      </c>
      <c r="I86" t="s">
        <v>142</v>
      </c>
      <c r="J86">
        <v>215.54</v>
      </c>
      <c r="K86">
        <v>11</v>
      </c>
      <c r="L86" t="s">
        <v>78</v>
      </c>
      <c r="M86">
        <v>3</v>
      </c>
      <c r="N86">
        <v>1</v>
      </c>
      <c r="O86">
        <v>2</v>
      </c>
      <c r="P86" t="s">
        <v>59</v>
      </c>
      <c r="Q86" t="s">
        <v>37</v>
      </c>
      <c r="R86">
        <v>2</v>
      </c>
      <c r="S86">
        <v>6</v>
      </c>
      <c r="T86" t="s">
        <v>44</v>
      </c>
      <c r="U86" t="s">
        <v>79</v>
      </c>
      <c r="V86" t="s">
        <v>39</v>
      </c>
      <c r="W86" s="1">
        <v>45390</v>
      </c>
      <c r="X86" t="b">
        <v>1</v>
      </c>
      <c r="Y86" t="b">
        <v>1</v>
      </c>
      <c r="Z86" t="s">
        <v>74</v>
      </c>
      <c r="AA86" t="s">
        <v>41</v>
      </c>
      <c r="AB86">
        <v>10</v>
      </c>
    </row>
    <row r="87" spans="1:28" x14ac:dyDescent="0.35">
      <c r="A87" t="s">
        <v>261</v>
      </c>
      <c r="B87">
        <v>43</v>
      </c>
      <c r="C87" t="s">
        <v>43</v>
      </c>
      <c r="D87" t="s">
        <v>44</v>
      </c>
      <c r="E87" t="s">
        <v>31</v>
      </c>
      <c r="F87" t="s">
        <v>32</v>
      </c>
      <c r="G87" t="s">
        <v>44</v>
      </c>
      <c r="H87" t="s">
        <v>262</v>
      </c>
      <c r="I87" t="s">
        <v>71</v>
      </c>
      <c r="J87">
        <v>87.03</v>
      </c>
      <c r="K87">
        <v>10</v>
      </c>
      <c r="L87" t="s">
        <v>35</v>
      </c>
      <c r="M87">
        <v>1</v>
      </c>
      <c r="N87">
        <v>1</v>
      </c>
      <c r="O87">
        <v>0</v>
      </c>
      <c r="P87" t="s">
        <v>59</v>
      </c>
      <c r="Q87" t="s">
        <v>85</v>
      </c>
      <c r="R87">
        <v>1</v>
      </c>
      <c r="S87">
        <v>5</v>
      </c>
      <c r="T87" t="s">
        <v>44</v>
      </c>
      <c r="U87" t="s">
        <v>79</v>
      </c>
      <c r="V87" t="s">
        <v>51</v>
      </c>
      <c r="W87" s="1">
        <v>45515</v>
      </c>
      <c r="X87" t="b">
        <v>0</v>
      </c>
      <c r="Y87" t="b">
        <v>1</v>
      </c>
      <c r="Z87" t="s">
        <v>40</v>
      </c>
      <c r="AA87" t="s">
        <v>41</v>
      </c>
      <c r="AB87">
        <v>7</v>
      </c>
    </row>
    <row r="88" spans="1:28" x14ac:dyDescent="0.35">
      <c r="A88" t="s">
        <v>263</v>
      </c>
      <c r="B88">
        <v>19</v>
      </c>
      <c r="C88" t="s">
        <v>43</v>
      </c>
      <c r="D88" t="s">
        <v>44</v>
      </c>
      <c r="E88" t="s">
        <v>76</v>
      </c>
      <c r="F88" t="s">
        <v>45</v>
      </c>
      <c r="G88" t="s">
        <v>44</v>
      </c>
      <c r="H88" t="s">
        <v>264</v>
      </c>
      <c r="I88" t="s">
        <v>194</v>
      </c>
      <c r="J88">
        <v>111.75</v>
      </c>
      <c r="K88">
        <v>4</v>
      </c>
      <c r="L88" t="s">
        <v>48</v>
      </c>
      <c r="M88">
        <v>1</v>
      </c>
      <c r="N88">
        <v>4</v>
      </c>
      <c r="O88">
        <v>0</v>
      </c>
      <c r="P88" t="s">
        <v>44</v>
      </c>
      <c r="Q88" t="s">
        <v>50</v>
      </c>
      <c r="R88">
        <v>1</v>
      </c>
      <c r="S88">
        <v>6</v>
      </c>
      <c r="T88" t="s">
        <v>44</v>
      </c>
      <c r="U88" t="s">
        <v>38</v>
      </c>
      <c r="V88" t="s">
        <v>61</v>
      </c>
      <c r="W88" s="1">
        <v>45575</v>
      </c>
      <c r="X88" t="b">
        <v>0</v>
      </c>
      <c r="Y88" t="b">
        <v>1</v>
      </c>
      <c r="Z88" t="s">
        <v>62</v>
      </c>
      <c r="AA88" t="s">
        <v>53</v>
      </c>
      <c r="AB88">
        <v>8</v>
      </c>
    </row>
    <row r="89" spans="1:28" x14ac:dyDescent="0.35">
      <c r="A89" t="s">
        <v>265</v>
      </c>
      <c r="B89">
        <v>41</v>
      </c>
      <c r="C89" t="s">
        <v>29</v>
      </c>
      <c r="D89" t="s">
        <v>44</v>
      </c>
      <c r="E89" t="s">
        <v>69</v>
      </c>
      <c r="F89" t="s">
        <v>56</v>
      </c>
      <c r="G89" t="s">
        <v>44</v>
      </c>
      <c r="H89" t="s">
        <v>266</v>
      </c>
      <c r="I89" t="s">
        <v>58</v>
      </c>
      <c r="J89">
        <v>136.19999999999999</v>
      </c>
      <c r="K89">
        <v>2</v>
      </c>
      <c r="L89" t="s">
        <v>35</v>
      </c>
      <c r="M89">
        <v>3</v>
      </c>
      <c r="N89">
        <v>2</v>
      </c>
      <c r="O89">
        <v>2</v>
      </c>
      <c r="P89" t="s">
        <v>59</v>
      </c>
      <c r="Q89" t="s">
        <v>50</v>
      </c>
      <c r="R89">
        <v>0</v>
      </c>
      <c r="S89">
        <v>1</v>
      </c>
      <c r="T89" t="s">
        <v>44</v>
      </c>
      <c r="U89" t="s">
        <v>38</v>
      </c>
      <c r="V89" t="s">
        <v>51</v>
      </c>
      <c r="W89" s="1">
        <v>45458</v>
      </c>
      <c r="X89" t="b">
        <v>1</v>
      </c>
      <c r="Y89" t="b">
        <v>1</v>
      </c>
      <c r="Z89" t="s">
        <v>40</v>
      </c>
      <c r="AA89" t="s">
        <v>67</v>
      </c>
      <c r="AB89">
        <v>9</v>
      </c>
    </row>
    <row r="90" spans="1:28" x14ac:dyDescent="0.35">
      <c r="A90" t="s">
        <v>267</v>
      </c>
      <c r="B90">
        <v>48</v>
      </c>
      <c r="C90" t="s">
        <v>43</v>
      </c>
      <c r="D90" t="s">
        <v>30</v>
      </c>
      <c r="E90" t="s">
        <v>31</v>
      </c>
      <c r="F90" t="s">
        <v>45</v>
      </c>
      <c r="G90" t="s">
        <v>30</v>
      </c>
      <c r="H90" t="s">
        <v>268</v>
      </c>
      <c r="I90" t="s">
        <v>47</v>
      </c>
      <c r="J90">
        <v>439.31</v>
      </c>
      <c r="K90">
        <v>4</v>
      </c>
      <c r="L90" t="s">
        <v>48</v>
      </c>
      <c r="M90">
        <v>3</v>
      </c>
      <c r="N90">
        <v>2</v>
      </c>
      <c r="O90">
        <v>1</v>
      </c>
      <c r="P90" t="s">
        <v>49</v>
      </c>
      <c r="Q90" t="s">
        <v>85</v>
      </c>
      <c r="R90">
        <v>0</v>
      </c>
      <c r="S90">
        <v>6</v>
      </c>
      <c r="T90" t="s">
        <v>49</v>
      </c>
      <c r="U90" t="s">
        <v>60</v>
      </c>
      <c r="V90" t="s">
        <v>61</v>
      </c>
      <c r="W90" s="1">
        <v>45515</v>
      </c>
      <c r="X90" t="b">
        <v>0</v>
      </c>
      <c r="Y90" t="b">
        <v>1</v>
      </c>
      <c r="Z90" t="s">
        <v>52</v>
      </c>
      <c r="AA90" t="s">
        <v>41</v>
      </c>
      <c r="AB90">
        <v>7</v>
      </c>
    </row>
    <row r="91" spans="1:28" x14ac:dyDescent="0.35">
      <c r="A91" t="s">
        <v>269</v>
      </c>
      <c r="B91">
        <v>19</v>
      </c>
      <c r="C91" t="s">
        <v>29</v>
      </c>
      <c r="D91" t="s">
        <v>30</v>
      </c>
      <c r="E91" t="s">
        <v>31</v>
      </c>
      <c r="F91" t="s">
        <v>32</v>
      </c>
      <c r="G91" t="s">
        <v>30</v>
      </c>
      <c r="H91" t="s">
        <v>270</v>
      </c>
      <c r="I91" t="s">
        <v>104</v>
      </c>
      <c r="J91">
        <v>194.93</v>
      </c>
      <c r="K91">
        <v>9</v>
      </c>
      <c r="L91" t="s">
        <v>78</v>
      </c>
      <c r="M91">
        <v>4</v>
      </c>
      <c r="N91">
        <v>4</v>
      </c>
      <c r="O91">
        <v>1</v>
      </c>
      <c r="P91" t="s">
        <v>44</v>
      </c>
      <c r="Q91" t="s">
        <v>37</v>
      </c>
      <c r="R91">
        <v>0</v>
      </c>
      <c r="S91">
        <v>4</v>
      </c>
      <c r="T91" t="s">
        <v>36</v>
      </c>
      <c r="U91" t="s">
        <v>38</v>
      </c>
      <c r="V91" t="s">
        <v>66</v>
      </c>
      <c r="W91" s="1">
        <v>45379</v>
      </c>
      <c r="X91" t="b">
        <v>1</v>
      </c>
      <c r="Y91" t="b">
        <v>1</v>
      </c>
      <c r="Z91" t="s">
        <v>62</v>
      </c>
      <c r="AA91" t="s">
        <v>41</v>
      </c>
      <c r="AB91">
        <v>5</v>
      </c>
    </row>
    <row r="92" spans="1:28" x14ac:dyDescent="0.35">
      <c r="A92" t="s">
        <v>271</v>
      </c>
      <c r="B92">
        <v>29</v>
      </c>
      <c r="C92" t="s">
        <v>43</v>
      </c>
      <c r="D92" t="s">
        <v>30</v>
      </c>
      <c r="E92" t="s">
        <v>69</v>
      </c>
      <c r="F92" t="s">
        <v>56</v>
      </c>
      <c r="G92" t="s">
        <v>44</v>
      </c>
      <c r="H92" t="s">
        <v>272</v>
      </c>
      <c r="I92" t="s">
        <v>47</v>
      </c>
      <c r="J92">
        <v>377.67</v>
      </c>
      <c r="K92">
        <v>8</v>
      </c>
      <c r="L92" t="s">
        <v>78</v>
      </c>
      <c r="M92">
        <v>5</v>
      </c>
      <c r="N92">
        <v>3</v>
      </c>
      <c r="O92">
        <v>0</v>
      </c>
      <c r="P92" t="s">
        <v>36</v>
      </c>
      <c r="Q92" t="s">
        <v>85</v>
      </c>
      <c r="R92">
        <v>2</v>
      </c>
      <c r="S92">
        <v>1</v>
      </c>
      <c r="T92" t="s">
        <v>44</v>
      </c>
      <c r="U92" t="s">
        <v>79</v>
      </c>
      <c r="V92" t="s">
        <v>51</v>
      </c>
      <c r="W92" s="1">
        <v>45425</v>
      </c>
      <c r="X92" t="b">
        <v>1</v>
      </c>
      <c r="Y92" t="b">
        <v>0</v>
      </c>
      <c r="Z92" t="s">
        <v>40</v>
      </c>
      <c r="AA92" t="s">
        <v>41</v>
      </c>
      <c r="AB92">
        <v>14</v>
      </c>
    </row>
    <row r="93" spans="1:28" x14ac:dyDescent="0.35">
      <c r="A93" t="s">
        <v>273</v>
      </c>
      <c r="B93">
        <v>26</v>
      </c>
      <c r="C93" t="s">
        <v>274</v>
      </c>
      <c r="D93" t="s">
        <v>44</v>
      </c>
      <c r="E93" t="s">
        <v>55</v>
      </c>
      <c r="F93" t="s">
        <v>56</v>
      </c>
      <c r="G93" t="s">
        <v>44</v>
      </c>
      <c r="H93" t="s">
        <v>275</v>
      </c>
      <c r="I93" t="s">
        <v>188</v>
      </c>
      <c r="J93">
        <v>108.61</v>
      </c>
      <c r="K93">
        <v>10</v>
      </c>
      <c r="L93" t="s">
        <v>48</v>
      </c>
      <c r="M93">
        <v>3</v>
      </c>
      <c r="N93">
        <v>2</v>
      </c>
      <c r="O93">
        <v>0</v>
      </c>
      <c r="P93" t="s">
        <v>36</v>
      </c>
      <c r="Q93" t="s">
        <v>85</v>
      </c>
      <c r="R93">
        <v>0</v>
      </c>
      <c r="S93">
        <v>3</v>
      </c>
      <c r="T93" t="s">
        <v>59</v>
      </c>
      <c r="U93" t="s">
        <v>60</v>
      </c>
      <c r="V93" t="s">
        <v>86</v>
      </c>
      <c r="W93" s="1">
        <v>45619</v>
      </c>
      <c r="X93" t="b">
        <v>1</v>
      </c>
      <c r="Y93" t="b">
        <v>1</v>
      </c>
      <c r="Z93" t="s">
        <v>40</v>
      </c>
      <c r="AA93" t="s">
        <v>41</v>
      </c>
      <c r="AB93">
        <v>14</v>
      </c>
    </row>
    <row r="94" spans="1:28" x14ac:dyDescent="0.35">
      <c r="A94" t="s">
        <v>276</v>
      </c>
      <c r="B94">
        <v>20</v>
      </c>
      <c r="C94" t="s">
        <v>29</v>
      </c>
      <c r="D94" t="s">
        <v>30</v>
      </c>
      <c r="E94" t="s">
        <v>31</v>
      </c>
      <c r="F94" t="s">
        <v>32</v>
      </c>
      <c r="G94" t="s">
        <v>30</v>
      </c>
      <c r="H94" t="s">
        <v>277</v>
      </c>
      <c r="I94" t="s">
        <v>104</v>
      </c>
      <c r="J94">
        <v>366.77</v>
      </c>
      <c r="K94">
        <v>7</v>
      </c>
      <c r="L94" t="s">
        <v>35</v>
      </c>
      <c r="M94">
        <v>4</v>
      </c>
      <c r="N94">
        <v>3</v>
      </c>
      <c r="O94">
        <v>2</v>
      </c>
      <c r="P94" t="s">
        <v>59</v>
      </c>
      <c r="Q94" t="s">
        <v>50</v>
      </c>
      <c r="R94">
        <v>0</v>
      </c>
      <c r="S94">
        <v>9</v>
      </c>
      <c r="T94" t="s">
        <v>36</v>
      </c>
      <c r="U94" t="s">
        <v>60</v>
      </c>
      <c r="V94" t="s">
        <v>61</v>
      </c>
      <c r="W94" s="1">
        <v>45553</v>
      </c>
      <c r="X94" t="b">
        <v>0</v>
      </c>
      <c r="Y94" t="b">
        <v>0</v>
      </c>
      <c r="Z94" t="s">
        <v>62</v>
      </c>
      <c r="AA94" t="s">
        <v>53</v>
      </c>
      <c r="AB94">
        <v>1</v>
      </c>
    </row>
    <row r="95" spans="1:28" x14ac:dyDescent="0.35">
      <c r="A95" t="s">
        <v>278</v>
      </c>
      <c r="B95">
        <v>31</v>
      </c>
      <c r="C95" t="s">
        <v>29</v>
      </c>
      <c r="D95" t="s">
        <v>44</v>
      </c>
      <c r="E95" t="s">
        <v>76</v>
      </c>
      <c r="F95" t="s">
        <v>56</v>
      </c>
      <c r="G95" t="s">
        <v>30</v>
      </c>
      <c r="H95" t="s">
        <v>279</v>
      </c>
      <c r="I95" t="s">
        <v>246</v>
      </c>
      <c r="J95">
        <v>178.04</v>
      </c>
      <c r="K95">
        <v>5</v>
      </c>
      <c r="L95" t="s">
        <v>48</v>
      </c>
      <c r="M95">
        <v>5</v>
      </c>
      <c r="N95">
        <v>1</v>
      </c>
      <c r="O95">
        <v>2</v>
      </c>
      <c r="P95" t="s">
        <v>49</v>
      </c>
      <c r="Q95" t="s">
        <v>37</v>
      </c>
      <c r="R95">
        <v>0</v>
      </c>
      <c r="S95">
        <v>5</v>
      </c>
      <c r="T95" t="s">
        <v>44</v>
      </c>
      <c r="U95" t="s">
        <v>38</v>
      </c>
      <c r="V95" t="s">
        <v>39</v>
      </c>
      <c r="W95" s="1">
        <v>45489</v>
      </c>
      <c r="X95" t="b">
        <v>0</v>
      </c>
      <c r="Y95" t="b">
        <v>0</v>
      </c>
      <c r="Z95" t="s">
        <v>40</v>
      </c>
      <c r="AA95" t="s">
        <v>41</v>
      </c>
      <c r="AB95">
        <v>12</v>
      </c>
    </row>
    <row r="96" spans="1:28" x14ac:dyDescent="0.35">
      <c r="A96" t="s">
        <v>280</v>
      </c>
      <c r="B96">
        <v>23</v>
      </c>
      <c r="C96" t="s">
        <v>29</v>
      </c>
      <c r="D96" t="s">
        <v>44</v>
      </c>
      <c r="E96" t="s">
        <v>76</v>
      </c>
      <c r="F96" t="s">
        <v>45</v>
      </c>
      <c r="G96" t="s">
        <v>44</v>
      </c>
      <c r="H96" t="s">
        <v>281</v>
      </c>
      <c r="I96" t="s">
        <v>126</v>
      </c>
      <c r="J96">
        <v>461.09</v>
      </c>
      <c r="K96">
        <v>8</v>
      </c>
      <c r="L96" t="s">
        <v>78</v>
      </c>
      <c r="M96">
        <v>4</v>
      </c>
      <c r="N96">
        <v>1</v>
      </c>
      <c r="O96">
        <v>0</v>
      </c>
      <c r="P96" t="s">
        <v>49</v>
      </c>
      <c r="Q96" t="s">
        <v>37</v>
      </c>
      <c r="R96">
        <v>0</v>
      </c>
      <c r="S96">
        <v>4</v>
      </c>
      <c r="T96" t="s">
        <v>49</v>
      </c>
      <c r="U96" t="s">
        <v>60</v>
      </c>
      <c r="V96" t="s">
        <v>61</v>
      </c>
      <c r="W96" s="1">
        <v>45507</v>
      </c>
      <c r="X96" t="b">
        <v>1</v>
      </c>
      <c r="Y96" t="b">
        <v>0</v>
      </c>
      <c r="Z96" t="s">
        <v>40</v>
      </c>
      <c r="AA96" t="s">
        <v>41</v>
      </c>
      <c r="AB96">
        <v>8</v>
      </c>
    </row>
    <row r="97" spans="1:28" x14ac:dyDescent="0.35">
      <c r="A97" t="s">
        <v>282</v>
      </c>
      <c r="B97">
        <v>19</v>
      </c>
      <c r="C97" t="s">
        <v>29</v>
      </c>
      <c r="D97" t="s">
        <v>44</v>
      </c>
      <c r="E97" t="s">
        <v>55</v>
      </c>
      <c r="F97" t="s">
        <v>45</v>
      </c>
      <c r="G97" t="s">
        <v>30</v>
      </c>
      <c r="H97" t="s">
        <v>283</v>
      </c>
      <c r="I97" t="s">
        <v>107</v>
      </c>
      <c r="J97">
        <v>211.16</v>
      </c>
      <c r="K97">
        <v>5</v>
      </c>
      <c r="L97" t="s">
        <v>48</v>
      </c>
      <c r="M97">
        <v>2</v>
      </c>
      <c r="N97">
        <v>3</v>
      </c>
      <c r="O97">
        <v>1</v>
      </c>
      <c r="P97" t="s">
        <v>44</v>
      </c>
      <c r="Q97" t="s">
        <v>85</v>
      </c>
      <c r="R97">
        <v>0</v>
      </c>
      <c r="S97">
        <v>3</v>
      </c>
      <c r="T97" t="s">
        <v>36</v>
      </c>
      <c r="U97" t="s">
        <v>60</v>
      </c>
      <c r="V97" t="s">
        <v>51</v>
      </c>
      <c r="W97" s="1">
        <v>45471</v>
      </c>
      <c r="X97" t="b">
        <v>0</v>
      </c>
      <c r="Y97" t="b">
        <v>0</v>
      </c>
      <c r="Z97" t="s">
        <v>74</v>
      </c>
      <c r="AA97" t="s">
        <v>53</v>
      </c>
      <c r="AB97">
        <v>2</v>
      </c>
    </row>
    <row r="98" spans="1:28" x14ac:dyDescent="0.35">
      <c r="A98" t="s">
        <v>284</v>
      </c>
      <c r="B98">
        <v>23</v>
      </c>
      <c r="C98" t="s">
        <v>29</v>
      </c>
      <c r="D98" t="s">
        <v>30</v>
      </c>
      <c r="E98" t="s">
        <v>69</v>
      </c>
      <c r="F98" t="s">
        <v>32</v>
      </c>
      <c r="G98" t="s">
        <v>44</v>
      </c>
      <c r="H98" t="s">
        <v>285</v>
      </c>
      <c r="I98" t="s">
        <v>101</v>
      </c>
      <c r="J98">
        <v>421.95</v>
      </c>
      <c r="K98">
        <v>8</v>
      </c>
      <c r="L98" t="s">
        <v>35</v>
      </c>
      <c r="M98">
        <v>3</v>
      </c>
      <c r="N98">
        <v>5</v>
      </c>
      <c r="O98">
        <v>0</v>
      </c>
      <c r="P98" t="s">
        <v>49</v>
      </c>
      <c r="Q98" t="s">
        <v>50</v>
      </c>
      <c r="R98">
        <v>1</v>
      </c>
      <c r="S98">
        <v>1</v>
      </c>
      <c r="T98" t="s">
        <v>36</v>
      </c>
      <c r="U98" t="s">
        <v>60</v>
      </c>
      <c r="V98" t="s">
        <v>66</v>
      </c>
      <c r="W98" s="1">
        <v>45369</v>
      </c>
      <c r="X98" t="b">
        <v>0</v>
      </c>
      <c r="Y98" t="b">
        <v>1</v>
      </c>
      <c r="Z98" t="s">
        <v>40</v>
      </c>
      <c r="AA98" t="s">
        <v>41</v>
      </c>
      <c r="AB98">
        <v>7</v>
      </c>
    </row>
    <row r="99" spans="1:28" x14ac:dyDescent="0.35">
      <c r="A99" t="s">
        <v>286</v>
      </c>
      <c r="B99">
        <v>49</v>
      </c>
      <c r="C99" t="s">
        <v>29</v>
      </c>
      <c r="D99" t="s">
        <v>30</v>
      </c>
      <c r="E99" t="s">
        <v>76</v>
      </c>
      <c r="F99" t="s">
        <v>32</v>
      </c>
      <c r="G99" t="s">
        <v>44</v>
      </c>
      <c r="H99" t="s">
        <v>287</v>
      </c>
      <c r="I99" t="s">
        <v>71</v>
      </c>
      <c r="J99">
        <v>378.59</v>
      </c>
      <c r="K99">
        <v>5</v>
      </c>
      <c r="L99" t="s">
        <v>78</v>
      </c>
      <c r="M99">
        <v>2</v>
      </c>
      <c r="N99">
        <v>1</v>
      </c>
      <c r="O99">
        <v>0</v>
      </c>
      <c r="P99" t="s">
        <v>36</v>
      </c>
      <c r="Q99" t="s">
        <v>37</v>
      </c>
      <c r="R99">
        <v>0</v>
      </c>
      <c r="S99">
        <v>4</v>
      </c>
      <c r="T99" t="s">
        <v>44</v>
      </c>
      <c r="U99" t="s">
        <v>79</v>
      </c>
      <c r="V99" t="s">
        <v>66</v>
      </c>
      <c r="W99" s="1">
        <v>45580</v>
      </c>
      <c r="X99" t="b">
        <v>0</v>
      </c>
      <c r="Y99" t="b">
        <v>0</v>
      </c>
      <c r="Z99" t="s">
        <v>52</v>
      </c>
      <c r="AA99" t="s">
        <v>41</v>
      </c>
      <c r="AB99">
        <v>14</v>
      </c>
    </row>
    <row r="100" spans="1:28" x14ac:dyDescent="0.35">
      <c r="A100" t="s">
        <v>288</v>
      </c>
      <c r="B100">
        <v>23</v>
      </c>
      <c r="C100" t="s">
        <v>190</v>
      </c>
      <c r="D100" t="s">
        <v>44</v>
      </c>
      <c r="E100" t="s">
        <v>76</v>
      </c>
      <c r="F100" t="s">
        <v>45</v>
      </c>
      <c r="G100" t="s">
        <v>44</v>
      </c>
      <c r="H100" t="s">
        <v>289</v>
      </c>
      <c r="I100" t="s">
        <v>58</v>
      </c>
      <c r="J100">
        <v>268.93</v>
      </c>
      <c r="K100">
        <v>2</v>
      </c>
      <c r="L100" t="s">
        <v>35</v>
      </c>
      <c r="M100">
        <v>5</v>
      </c>
      <c r="N100">
        <v>5</v>
      </c>
      <c r="O100">
        <v>1</v>
      </c>
      <c r="P100" t="s">
        <v>49</v>
      </c>
      <c r="Q100" t="s">
        <v>85</v>
      </c>
      <c r="R100">
        <v>1</v>
      </c>
      <c r="S100">
        <v>3</v>
      </c>
      <c r="T100" t="s">
        <v>36</v>
      </c>
      <c r="U100" t="s">
        <v>38</v>
      </c>
      <c r="V100" t="s">
        <v>61</v>
      </c>
      <c r="W100" s="1">
        <v>45619</v>
      </c>
      <c r="X100" t="b">
        <v>0</v>
      </c>
      <c r="Y100" t="b">
        <v>0</v>
      </c>
      <c r="Z100" t="s">
        <v>62</v>
      </c>
      <c r="AA100" t="s">
        <v>67</v>
      </c>
      <c r="AB100">
        <v>8</v>
      </c>
    </row>
    <row r="101" spans="1:28" x14ac:dyDescent="0.35">
      <c r="A101" t="s">
        <v>290</v>
      </c>
      <c r="B101">
        <v>42</v>
      </c>
      <c r="C101" t="s">
        <v>43</v>
      </c>
      <c r="D101" t="s">
        <v>30</v>
      </c>
      <c r="E101" t="s">
        <v>76</v>
      </c>
      <c r="F101" t="s">
        <v>32</v>
      </c>
      <c r="G101" t="s">
        <v>44</v>
      </c>
      <c r="H101" t="s">
        <v>291</v>
      </c>
      <c r="I101" t="s">
        <v>104</v>
      </c>
      <c r="J101">
        <v>444.87</v>
      </c>
      <c r="K101">
        <v>11</v>
      </c>
      <c r="L101" t="s">
        <v>78</v>
      </c>
      <c r="M101">
        <v>5</v>
      </c>
      <c r="N101">
        <v>4</v>
      </c>
      <c r="O101">
        <v>0</v>
      </c>
      <c r="P101" t="s">
        <v>49</v>
      </c>
      <c r="Q101" t="s">
        <v>50</v>
      </c>
      <c r="R101">
        <v>1</v>
      </c>
      <c r="S101">
        <v>8</v>
      </c>
      <c r="T101" t="s">
        <v>59</v>
      </c>
      <c r="U101" t="s">
        <v>79</v>
      </c>
      <c r="V101" t="s">
        <v>66</v>
      </c>
      <c r="W101" s="1">
        <v>45625</v>
      </c>
      <c r="X101" t="b">
        <v>0</v>
      </c>
      <c r="Y101" t="b">
        <v>0</v>
      </c>
      <c r="Z101" t="s">
        <v>52</v>
      </c>
      <c r="AA101" t="s">
        <v>41</v>
      </c>
      <c r="AB101">
        <v>7</v>
      </c>
    </row>
    <row r="102" spans="1:28" x14ac:dyDescent="0.35">
      <c r="A102" t="s">
        <v>292</v>
      </c>
      <c r="B102">
        <v>18</v>
      </c>
      <c r="C102" t="s">
        <v>29</v>
      </c>
      <c r="D102" t="s">
        <v>44</v>
      </c>
      <c r="E102" t="s">
        <v>69</v>
      </c>
      <c r="F102" t="s">
        <v>32</v>
      </c>
      <c r="G102" t="s">
        <v>44</v>
      </c>
      <c r="H102" t="s">
        <v>293</v>
      </c>
      <c r="I102" t="s">
        <v>188</v>
      </c>
      <c r="J102">
        <v>160.82</v>
      </c>
      <c r="K102">
        <v>7</v>
      </c>
      <c r="L102" t="s">
        <v>48</v>
      </c>
      <c r="M102">
        <v>3</v>
      </c>
      <c r="N102">
        <v>1</v>
      </c>
      <c r="O102">
        <v>1</v>
      </c>
      <c r="P102" t="s">
        <v>44</v>
      </c>
      <c r="Q102" t="s">
        <v>37</v>
      </c>
      <c r="R102">
        <v>0</v>
      </c>
      <c r="S102">
        <v>1</v>
      </c>
      <c r="T102" t="s">
        <v>44</v>
      </c>
      <c r="U102" t="s">
        <v>60</v>
      </c>
      <c r="V102" t="s">
        <v>86</v>
      </c>
      <c r="W102" s="1">
        <v>45482</v>
      </c>
      <c r="X102" t="b">
        <v>1</v>
      </c>
      <c r="Y102" t="b">
        <v>1</v>
      </c>
      <c r="Z102" t="s">
        <v>52</v>
      </c>
      <c r="AA102" t="s">
        <v>41</v>
      </c>
      <c r="AB102">
        <v>3</v>
      </c>
    </row>
    <row r="103" spans="1:28" x14ac:dyDescent="0.35">
      <c r="A103" t="s">
        <v>294</v>
      </c>
      <c r="B103">
        <v>35</v>
      </c>
      <c r="C103" t="s">
        <v>43</v>
      </c>
      <c r="D103" t="s">
        <v>44</v>
      </c>
      <c r="E103" t="s">
        <v>55</v>
      </c>
      <c r="F103" t="s">
        <v>56</v>
      </c>
      <c r="G103" t="s">
        <v>30</v>
      </c>
      <c r="H103" t="s">
        <v>295</v>
      </c>
      <c r="I103" t="s">
        <v>107</v>
      </c>
      <c r="J103">
        <v>494.18</v>
      </c>
      <c r="K103">
        <v>6</v>
      </c>
      <c r="L103" t="s">
        <v>35</v>
      </c>
      <c r="M103">
        <v>4</v>
      </c>
      <c r="N103">
        <v>5</v>
      </c>
      <c r="O103">
        <v>1</v>
      </c>
      <c r="P103" t="s">
        <v>49</v>
      </c>
      <c r="Q103" t="s">
        <v>50</v>
      </c>
      <c r="R103">
        <v>1</v>
      </c>
      <c r="S103">
        <v>2</v>
      </c>
      <c r="T103" t="s">
        <v>36</v>
      </c>
      <c r="U103" t="s">
        <v>79</v>
      </c>
      <c r="V103" t="s">
        <v>86</v>
      </c>
      <c r="W103" s="1">
        <v>45507</v>
      </c>
      <c r="X103" t="b">
        <v>0</v>
      </c>
      <c r="Y103" t="b">
        <v>0</v>
      </c>
      <c r="Z103" t="s">
        <v>40</v>
      </c>
      <c r="AA103" t="s">
        <v>53</v>
      </c>
      <c r="AB103">
        <v>14</v>
      </c>
    </row>
    <row r="104" spans="1:28" x14ac:dyDescent="0.35">
      <c r="A104" t="s">
        <v>296</v>
      </c>
      <c r="B104">
        <v>22</v>
      </c>
      <c r="C104" t="s">
        <v>43</v>
      </c>
      <c r="D104" t="s">
        <v>30</v>
      </c>
      <c r="E104" t="s">
        <v>55</v>
      </c>
      <c r="F104" t="s">
        <v>32</v>
      </c>
      <c r="G104" t="s">
        <v>30</v>
      </c>
      <c r="H104" t="s">
        <v>297</v>
      </c>
      <c r="I104" t="s">
        <v>65</v>
      </c>
      <c r="J104">
        <v>177.05</v>
      </c>
      <c r="K104">
        <v>5</v>
      </c>
      <c r="L104" t="s">
        <v>78</v>
      </c>
      <c r="M104">
        <v>3</v>
      </c>
      <c r="N104">
        <v>1</v>
      </c>
      <c r="O104">
        <v>1</v>
      </c>
      <c r="P104" t="s">
        <v>36</v>
      </c>
      <c r="Q104" t="s">
        <v>37</v>
      </c>
      <c r="R104">
        <v>2</v>
      </c>
      <c r="S104">
        <v>1</v>
      </c>
      <c r="T104" t="s">
        <v>59</v>
      </c>
      <c r="U104" t="s">
        <v>38</v>
      </c>
      <c r="V104" t="s">
        <v>86</v>
      </c>
      <c r="W104" s="1">
        <v>45630</v>
      </c>
      <c r="X104" t="b">
        <v>1</v>
      </c>
      <c r="Y104" t="b">
        <v>1</v>
      </c>
      <c r="Z104" t="s">
        <v>62</v>
      </c>
      <c r="AA104" t="s">
        <v>53</v>
      </c>
      <c r="AB104">
        <v>1</v>
      </c>
    </row>
    <row r="105" spans="1:28" x14ac:dyDescent="0.35">
      <c r="A105" t="s">
        <v>298</v>
      </c>
      <c r="B105">
        <v>28</v>
      </c>
      <c r="C105" t="s">
        <v>29</v>
      </c>
      <c r="D105" t="s">
        <v>30</v>
      </c>
      <c r="E105" t="s">
        <v>31</v>
      </c>
      <c r="F105" t="s">
        <v>56</v>
      </c>
      <c r="G105" t="s">
        <v>44</v>
      </c>
      <c r="H105" t="s">
        <v>299</v>
      </c>
      <c r="I105" t="s">
        <v>47</v>
      </c>
      <c r="J105">
        <v>450.66</v>
      </c>
      <c r="K105">
        <v>7</v>
      </c>
      <c r="L105" t="s">
        <v>48</v>
      </c>
      <c r="M105">
        <v>2</v>
      </c>
      <c r="N105">
        <v>5</v>
      </c>
      <c r="O105">
        <v>0</v>
      </c>
      <c r="P105" t="s">
        <v>44</v>
      </c>
      <c r="Q105" t="s">
        <v>37</v>
      </c>
      <c r="R105">
        <v>2</v>
      </c>
      <c r="S105">
        <v>4</v>
      </c>
      <c r="T105" t="s">
        <v>49</v>
      </c>
      <c r="U105" t="s">
        <v>38</v>
      </c>
      <c r="V105" t="s">
        <v>39</v>
      </c>
      <c r="W105" s="1">
        <v>45456</v>
      </c>
      <c r="X105" t="b">
        <v>0</v>
      </c>
      <c r="Y105" t="b">
        <v>1</v>
      </c>
      <c r="Z105" t="s">
        <v>40</v>
      </c>
      <c r="AA105" t="s">
        <v>41</v>
      </c>
      <c r="AB105">
        <v>9</v>
      </c>
    </row>
    <row r="106" spans="1:28" x14ac:dyDescent="0.35">
      <c r="A106" t="s">
        <v>300</v>
      </c>
      <c r="B106">
        <v>42</v>
      </c>
      <c r="C106" t="s">
        <v>29</v>
      </c>
      <c r="D106" t="s">
        <v>44</v>
      </c>
      <c r="E106" t="s">
        <v>31</v>
      </c>
      <c r="F106" t="s">
        <v>32</v>
      </c>
      <c r="G106" t="s">
        <v>30</v>
      </c>
      <c r="H106" t="s">
        <v>301</v>
      </c>
      <c r="I106" t="s">
        <v>135</v>
      </c>
      <c r="J106">
        <v>164.27</v>
      </c>
      <c r="K106">
        <v>6</v>
      </c>
      <c r="L106" t="s">
        <v>78</v>
      </c>
      <c r="M106">
        <v>5</v>
      </c>
      <c r="N106">
        <v>3</v>
      </c>
      <c r="O106">
        <v>2</v>
      </c>
      <c r="P106" t="s">
        <v>44</v>
      </c>
      <c r="Q106" t="s">
        <v>50</v>
      </c>
      <c r="R106">
        <v>2</v>
      </c>
      <c r="S106">
        <v>7</v>
      </c>
      <c r="T106" t="s">
        <v>59</v>
      </c>
      <c r="U106" t="s">
        <v>79</v>
      </c>
      <c r="V106" t="s">
        <v>51</v>
      </c>
      <c r="W106" s="1">
        <v>45486</v>
      </c>
      <c r="X106" t="b">
        <v>1</v>
      </c>
      <c r="Y106" t="b">
        <v>0</v>
      </c>
      <c r="Z106" t="s">
        <v>52</v>
      </c>
      <c r="AA106" t="s">
        <v>41</v>
      </c>
      <c r="AB106">
        <v>14</v>
      </c>
    </row>
    <row r="107" spans="1:28" x14ac:dyDescent="0.35">
      <c r="A107" t="s">
        <v>302</v>
      </c>
      <c r="B107">
        <v>37</v>
      </c>
      <c r="C107" t="s">
        <v>29</v>
      </c>
      <c r="D107" t="s">
        <v>30</v>
      </c>
      <c r="E107" t="s">
        <v>69</v>
      </c>
      <c r="F107" t="s">
        <v>56</v>
      </c>
      <c r="G107" t="s">
        <v>44</v>
      </c>
      <c r="H107" t="s">
        <v>303</v>
      </c>
      <c r="I107" t="s">
        <v>47</v>
      </c>
      <c r="J107">
        <v>346.36</v>
      </c>
      <c r="K107">
        <v>12</v>
      </c>
      <c r="L107" t="s">
        <v>35</v>
      </c>
      <c r="M107">
        <v>4</v>
      </c>
      <c r="N107">
        <v>5</v>
      </c>
      <c r="O107">
        <v>0</v>
      </c>
      <c r="P107" t="s">
        <v>49</v>
      </c>
      <c r="Q107" t="s">
        <v>37</v>
      </c>
      <c r="R107">
        <v>0</v>
      </c>
      <c r="S107">
        <v>7</v>
      </c>
      <c r="T107" t="s">
        <v>49</v>
      </c>
      <c r="U107" t="s">
        <v>60</v>
      </c>
      <c r="V107" t="s">
        <v>39</v>
      </c>
      <c r="W107" s="1">
        <v>45539</v>
      </c>
      <c r="X107" t="b">
        <v>0</v>
      </c>
      <c r="Y107" t="b">
        <v>0</v>
      </c>
      <c r="Z107" t="s">
        <v>40</v>
      </c>
      <c r="AA107" t="s">
        <v>53</v>
      </c>
      <c r="AB107">
        <v>14</v>
      </c>
    </row>
    <row r="108" spans="1:28" x14ac:dyDescent="0.35">
      <c r="A108" t="s">
        <v>304</v>
      </c>
      <c r="B108">
        <v>33</v>
      </c>
      <c r="C108" t="s">
        <v>29</v>
      </c>
      <c r="D108" t="s">
        <v>30</v>
      </c>
      <c r="E108" t="s">
        <v>69</v>
      </c>
      <c r="F108" t="s">
        <v>45</v>
      </c>
      <c r="G108" t="s">
        <v>44</v>
      </c>
      <c r="H108" t="s">
        <v>305</v>
      </c>
      <c r="I108" t="s">
        <v>101</v>
      </c>
      <c r="J108">
        <v>377.77</v>
      </c>
      <c r="K108">
        <v>9</v>
      </c>
      <c r="L108" t="s">
        <v>35</v>
      </c>
      <c r="M108">
        <v>4</v>
      </c>
      <c r="N108">
        <v>2</v>
      </c>
      <c r="O108">
        <v>1</v>
      </c>
      <c r="P108" t="s">
        <v>49</v>
      </c>
      <c r="Q108" t="s">
        <v>50</v>
      </c>
      <c r="R108">
        <v>1</v>
      </c>
      <c r="S108">
        <v>5</v>
      </c>
      <c r="T108" t="s">
        <v>49</v>
      </c>
      <c r="U108" t="s">
        <v>38</v>
      </c>
      <c r="V108" t="s">
        <v>39</v>
      </c>
      <c r="W108" s="1">
        <v>45530</v>
      </c>
      <c r="X108" t="b">
        <v>1</v>
      </c>
      <c r="Y108" t="b">
        <v>1</v>
      </c>
      <c r="Z108" t="s">
        <v>62</v>
      </c>
      <c r="AA108" t="s">
        <v>53</v>
      </c>
      <c r="AB108">
        <v>3</v>
      </c>
    </row>
    <row r="109" spans="1:28" x14ac:dyDescent="0.35">
      <c r="A109" t="s">
        <v>306</v>
      </c>
      <c r="B109">
        <v>46</v>
      </c>
      <c r="C109" t="s">
        <v>29</v>
      </c>
      <c r="D109" t="s">
        <v>30</v>
      </c>
      <c r="E109" t="s">
        <v>69</v>
      </c>
      <c r="F109" t="s">
        <v>45</v>
      </c>
      <c r="G109" t="s">
        <v>30</v>
      </c>
      <c r="H109" t="s">
        <v>307</v>
      </c>
      <c r="I109" t="s">
        <v>194</v>
      </c>
      <c r="J109">
        <v>163.41</v>
      </c>
      <c r="K109">
        <v>2</v>
      </c>
      <c r="L109" t="s">
        <v>48</v>
      </c>
      <c r="M109">
        <v>5</v>
      </c>
      <c r="N109">
        <v>5</v>
      </c>
      <c r="O109">
        <v>2</v>
      </c>
      <c r="P109" t="s">
        <v>59</v>
      </c>
      <c r="Q109" t="s">
        <v>50</v>
      </c>
      <c r="R109">
        <v>1</v>
      </c>
      <c r="S109">
        <v>8</v>
      </c>
      <c r="T109" t="s">
        <v>44</v>
      </c>
      <c r="U109" t="s">
        <v>79</v>
      </c>
      <c r="V109" t="s">
        <v>66</v>
      </c>
      <c r="W109" s="1">
        <v>45347</v>
      </c>
      <c r="X109" t="b">
        <v>1</v>
      </c>
      <c r="Y109" t="b">
        <v>1</v>
      </c>
      <c r="Z109" t="s">
        <v>40</v>
      </c>
      <c r="AA109" t="s">
        <v>67</v>
      </c>
      <c r="AB109">
        <v>4</v>
      </c>
    </row>
    <row r="110" spans="1:28" x14ac:dyDescent="0.35">
      <c r="A110" t="s">
        <v>308</v>
      </c>
      <c r="B110">
        <v>30</v>
      </c>
      <c r="C110" t="s">
        <v>29</v>
      </c>
      <c r="D110" t="s">
        <v>30</v>
      </c>
      <c r="E110" t="s">
        <v>76</v>
      </c>
      <c r="F110" t="s">
        <v>56</v>
      </c>
      <c r="G110" t="s">
        <v>30</v>
      </c>
      <c r="H110" t="s">
        <v>309</v>
      </c>
      <c r="I110" t="s">
        <v>107</v>
      </c>
      <c r="J110">
        <v>467.58</v>
      </c>
      <c r="K110">
        <v>10</v>
      </c>
      <c r="L110" t="s">
        <v>35</v>
      </c>
      <c r="M110">
        <v>1</v>
      </c>
      <c r="N110">
        <v>2</v>
      </c>
      <c r="O110">
        <v>0</v>
      </c>
      <c r="P110" t="s">
        <v>36</v>
      </c>
      <c r="Q110" t="s">
        <v>37</v>
      </c>
      <c r="R110">
        <v>1</v>
      </c>
      <c r="S110">
        <v>6</v>
      </c>
      <c r="T110" t="s">
        <v>59</v>
      </c>
      <c r="U110" t="s">
        <v>79</v>
      </c>
      <c r="V110" t="s">
        <v>51</v>
      </c>
      <c r="W110" s="1">
        <v>45397</v>
      </c>
      <c r="X110" t="b">
        <v>1</v>
      </c>
      <c r="Y110" t="b">
        <v>1</v>
      </c>
      <c r="Z110" t="s">
        <v>52</v>
      </c>
      <c r="AA110" t="s">
        <v>53</v>
      </c>
      <c r="AB110">
        <v>7</v>
      </c>
    </row>
    <row r="111" spans="1:28" x14ac:dyDescent="0.35">
      <c r="A111" t="s">
        <v>310</v>
      </c>
      <c r="B111">
        <v>39</v>
      </c>
      <c r="C111" t="s">
        <v>29</v>
      </c>
      <c r="D111" t="s">
        <v>30</v>
      </c>
      <c r="E111" t="s">
        <v>69</v>
      </c>
      <c r="F111" t="s">
        <v>32</v>
      </c>
      <c r="G111" t="s">
        <v>44</v>
      </c>
      <c r="H111" t="s">
        <v>311</v>
      </c>
      <c r="I111" t="s">
        <v>82</v>
      </c>
      <c r="J111">
        <v>247.51</v>
      </c>
      <c r="K111">
        <v>10</v>
      </c>
      <c r="L111" t="s">
        <v>35</v>
      </c>
      <c r="M111">
        <v>2</v>
      </c>
      <c r="N111">
        <v>1</v>
      </c>
      <c r="O111">
        <v>2</v>
      </c>
      <c r="P111" t="s">
        <v>59</v>
      </c>
      <c r="Q111" t="s">
        <v>37</v>
      </c>
      <c r="R111">
        <v>1</v>
      </c>
      <c r="S111">
        <v>8</v>
      </c>
      <c r="T111" t="s">
        <v>59</v>
      </c>
      <c r="U111" t="s">
        <v>38</v>
      </c>
      <c r="V111" t="s">
        <v>39</v>
      </c>
      <c r="W111" s="1">
        <v>45474</v>
      </c>
      <c r="X111" t="b">
        <v>1</v>
      </c>
      <c r="Y111" t="b">
        <v>0</v>
      </c>
      <c r="Z111" t="s">
        <v>62</v>
      </c>
      <c r="AA111" t="s">
        <v>53</v>
      </c>
      <c r="AB111">
        <v>2</v>
      </c>
    </row>
    <row r="112" spans="1:28" x14ac:dyDescent="0.35">
      <c r="A112" t="s">
        <v>312</v>
      </c>
      <c r="B112">
        <v>25</v>
      </c>
      <c r="C112" t="s">
        <v>29</v>
      </c>
      <c r="D112" t="s">
        <v>30</v>
      </c>
      <c r="E112" t="s">
        <v>55</v>
      </c>
      <c r="F112" t="s">
        <v>45</v>
      </c>
      <c r="G112" t="s">
        <v>44</v>
      </c>
      <c r="H112" t="s">
        <v>313</v>
      </c>
      <c r="I112" t="s">
        <v>58</v>
      </c>
      <c r="J112">
        <v>365.1</v>
      </c>
      <c r="K112">
        <v>3</v>
      </c>
      <c r="L112" t="s">
        <v>48</v>
      </c>
      <c r="M112">
        <v>2</v>
      </c>
      <c r="N112">
        <v>3</v>
      </c>
      <c r="O112">
        <v>0</v>
      </c>
      <c r="P112" t="s">
        <v>36</v>
      </c>
      <c r="Q112" t="s">
        <v>50</v>
      </c>
      <c r="R112">
        <v>1</v>
      </c>
      <c r="S112">
        <v>3</v>
      </c>
      <c r="T112" t="s">
        <v>44</v>
      </c>
      <c r="U112" t="s">
        <v>79</v>
      </c>
      <c r="V112" t="s">
        <v>61</v>
      </c>
      <c r="W112" s="1">
        <v>45534</v>
      </c>
      <c r="X112" t="b">
        <v>0</v>
      </c>
      <c r="Y112" t="b">
        <v>1</v>
      </c>
      <c r="Z112" t="s">
        <v>52</v>
      </c>
      <c r="AA112" t="s">
        <v>41</v>
      </c>
      <c r="AB112">
        <v>1</v>
      </c>
    </row>
    <row r="113" spans="1:28" x14ac:dyDescent="0.35">
      <c r="A113" t="s">
        <v>314</v>
      </c>
      <c r="B113">
        <v>38</v>
      </c>
      <c r="C113" t="s">
        <v>29</v>
      </c>
      <c r="D113" t="s">
        <v>44</v>
      </c>
      <c r="E113" t="s">
        <v>55</v>
      </c>
      <c r="F113" t="s">
        <v>56</v>
      </c>
      <c r="G113" t="s">
        <v>30</v>
      </c>
      <c r="H113" t="s">
        <v>315</v>
      </c>
      <c r="I113" t="s">
        <v>104</v>
      </c>
      <c r="J113">
        <v>485.42</v>
      </c>
      <c r="K113">
        <v>5</v>
      </c>
      <c r="L113" t="s">
        <v>78</v>
      </c>
      <c r="M113">
        <v>1</v>
      </c>
      <c r="N113">
        <v>2</v>
      </c>
      <c r="O113">
        <v>2</v>
      </c>
      <c r="P113" t="s">
        <v>44</v>
      </c>
      <c r="Q113" t="s">
        <v>37</v>
      </c>
      <c r="R113">
        <v>1</v>
      </c>
      <c r="S113">
        <v>6</v>
      </c>
      <c r="T113" t="s">
        <v>44</v>
      </c>
      <c r="U113" t="s">
        <v>79</v>
      </c>
      <c r="V113" t="s">
        <v>66</v>
      </c>
      <c r="W113" s="1">
        <v>45609</v>
      </c>
      <c r="X113" t="b">
        <v>1</v>
      </c>
      <c r="Y113" t="b">
        <v>0</v>
      </c>
      <c r="Z113" t="s">
        <v>52</v>
      </c>
      <c r="AA113" t="s">
        <v>41</v>
      </c>
      <c r="AB113">
        <v>4</v>
      </c>
    </row>
    <row r="114" spans="1:28" x14ac:dyDescent="0.35">
      <c r="A114" t="s">
        <v>316</v>
      </c>
      <c r="B114">
        <v>41</v>
      </c>
      <c r="C114" t="s">
        <v>29</v>
      </c>
      <c r="D114" t="s">
        <v>30</v>
      </c>
      <c r="E114" t="s">
        <v>69</v>
      </c>
      <c r="F114" t="s">
        <v>32</v>
      </c>
      <c r="G114" t="s">
        <v>44</v>
      </c>
      <c r="H114" t="s">
        <v>317</v>
      </c>
      <c r="I114" t="s">
        <v>104</v>
      </c>
      <c r="J114">
        <v>250.54</v>
      </c>
      <c r="K114">
        <v>4</v>
      </c>
      <c r="L114" t="s">
        <v>48</v>
      </c>
      <c r="M114">
        <v>3</v>
      </c>
      <c r="N114">
        <v>3</v>
      </c>
      <c r="O114">
        <v>1</v>
      </c>
      <c r="P114" t="s">
        <v>44</v>
      </c>
      <c r="Q114" t="s">
        <v>50</v>
      </c>
      <c r="R114">
        <v>2</v>
      </c>
      <c r="S114">
        <v>10</v>
      </c>
      <c r="T114" t="s">
        <v>36</v>
      </c>
      <c r="U114" t="s">
        <v>79</v>
      </c>
      <c r="V114" t="s">
        <v>39</v>
      </c>
      <c r="W114" s="1">
        <v>45653</v>
      </c>
      <c r="X114" t="b">
        <v>0</v>
      </c>
      <c r="Y114" t="b">
        <v>0</v>
      </c>
      <c r="Z114" t="s">
        <v>52</v>
      </c>
      <c r="AA114" t="s">
        <v>41</v>
      </c>
      <c r="AB114">
        <v>3</v>
      </c>
    </row>
    <row r="115" spans="1:28" x14ac:dyDescent="0.35">
      <c r="A115" t="s">
        <v>318</v>
      </c>
      <c r="B115">
        <v>49</v>
      </c>
      <c r="C115" t="s">
        <v>29</v>
      </c>
      <c r="D115" t="s">
        <v>30</v>
      </c>
      <c r="E115" t="s">
        <v>76</v>
      </c>
      <c r="F115" t="s">
        <v>45</v>
      </c>
      <c r="G115" t="s">
        <v>44</v>
      </c>
      <c r="H115" t="s">
        <v>144</v>
      </c>
      <c r="I115" t="s">
        <v>246</v>
      </c>
      <c r="J115">
        <v>163.13999999999999</v>
      </c>
      <c r="K115">
        <v>5</v>
      </c>
      <c r="L115" t="s">
        <v>35</v>
      </c>
      <c r="M115">
        <v>5</v>
      </c>
      <c r="N115">
        <v>4</v>
      </c>
      <c r="O115">
        <v>0</v>
      </c>
      <c r="P115" t="s">
        <v>59</v>
      </c>
      <c r="Q115" t="s">
        <v>37</v>
      </c>
      <c r="R115">
        <v>1</v>
      </c>
      <c r="S115">
        <v>2</v>
      </c>
      <c r="T115" t="s">
        <v>36</v>
      </c>
      <c r="U115" t="s">
        <v>79</v>
      </c>
      <c r="V115" t="s">
        <v>61</v>
      </c>
      <c r="W115" s="1">
        <v>45511</v>
      </c>
      <c r="X115" t="b">
        <v>1</v>
      </c>
      <c r="Y115" t="b">
        <v>1</v>
      </c>
      <c r="Z115" t="s">
        <v>74</v>
      </c>
      <c r="AA115" t="s">
        <v>41</v>
      </c>
      <c r="AB115">
        <v>1</v>
      </c>
    </row>
    <row r="116" spans="1:28" x14ac:dyDescent="0.35">
      <c r="A116" t="s">
        <v>319</v>
      </c>
      <c r="B116">
        <v>21</v>
      </c>
      <c r="C116" t="s">
        <v>43</v>
      </c>
      <c r="D116" t="s">
        <v>44</v>
      </c>
      <c r="E116" t="s">
        <v>76</v>
      </c>
      <c r="F116" t="s">
        <v>32</v>
      </c>
      <c r="G116" t="s">
        <v>30</v>
      </c>
      <c r="H116" t="s">
        <v>320</v>
      </c>
      <c r="I116" t="s">
        <v>34</v>
      </c>
      <c r="J116">
        <v>162.31</v>
      </c>
      <c r="K116">
        <v>8</v>
      </c>
      <c r="L116" t="s">
        <v>48</v>
      </c>
      <c r="M116">
        <v>5</v>
      </c>
      <c r="N116">
        <v>1</v>
      </c>
      <c r="O116">
        <v>1</v>
      </c>
      <c r="P116" t="s">
        <v>44</v>
      </c>
      <c r="Q116" t="s">
        <v>85</v>
      </c>
      <c r="R116">
        <v>1</v>
      </c>
      <c r="S116">
        <v>2</v>
      </c>
      <c r="T116" t="s">
        <v>49</v>
      </c>
      <c r="U116" t="s">
        <v>38</v>
      </c>
      <c r="V116" t="s">
        <v>39</v>
      </c>
      <c r="W116" s="1">
        <v>45570</v>
      </c>
      <c r="X116" t="b">
        <v>0</v>
      </c>
      <c r="Y116" t="b">
        <v>0</v>
      </c>
      <c r="Z116" t="s">
        <v>40</v>
      </c>
      <c r="AA116" t="s">
        <v>41</v>
      </c>
      <c r="AB116">
        <v>11</v>
      </c>
    </row>
    <row r="117" spans="1:28" x14ac:dyDescent="0.35">
      <c r="A117" t="s">
        <v>321</v>
      </c>
      <c r="B117">
        <v>37</v>
      </c>
      <c r="C117" t="s">
        <v>43</v>
      </c>
      <c r="D117" t="s">
        <v>30</v>
      </c>
      <c r="E117" t="s">
        <v>69</v>
      </c>
      <c r="F117" t="s">
        <v>56</v>
      </c>
      <c r="G117" t="s">
        <v>44</v>
      </c>
      <c r="H117" t="s">
        <v>322</v>
      </c>
      <c r="I117" t="s">
        <v>58</v>
      </c>
      <c r="J117">
        <v>328.21</v>
      </c>
      <c r="K117">
        <v>7</v>
      </c>
      <c r="L117" t="s">
        <v>35</v>
      </c>
      <c r="M117">
        <v>5</v>
      </c>
      <c r="N117">
        <v>5</v>
      </c>
      <c r="O117">
        <v>2</v>
      </c>
      <c r="P117" t="s">
        <v>59</v>
      </c>
      <c r="Q117" t="s">
        <v>50</v>
      </c>
      <c r="R117">
        <v>2</v>
      </c>
      <c r="S117">
        <v>2</v>
      </c>
      <c r="T117" t="s">
        <v>59</v>
      </c>
      <c r="U117" t="s">
        <v>60</v>
      </c>
      <c r="V117" t="s">
        <v>39</v>
      </c>
      <c r="W117" s="1">
        <v>45336</v>
      </c>
      <c r="X117" t="b">
        <v>0</v>
      </c>
      <c r="Y117" t="b">
        <v>0</v>
      </c>
      <c r="Z117" t="s">
        <v>40</v>
      </c>
      <c r="AA117" t="s">
        <v>41</v>
      </c>
      <c r="AB117">
        <v>12</v>
      </c>
    </row>
    <row r="118" spans="1:28" x14ac:dyDescent="0.35">
      <c r="A118" t="s">
        <v>323</v>
      </c>
      <c r="B118">
        <v>30</v>
      </c>
      <c r="C118" t="s">
        <v>29</v>
      </c>
      <c r="D118" t="s">
        <v>44</v>
      </c>
      <c r="E118" t="s">
        <v>31</v>
      </c>
      <c r="F118" t="s">
        <v>56</v>
      </c>
      <c r="G118" t="s">
        <v>44</v>
      </c>
      <c r="H118" t="s">
        <v>324</v>
      </c>
      <c r="I118" t="s">
        <v>90</v>
      </c>
      <c r="J118">
        <v>268.58999999999997</v>
      </c>
      <c r="K118">
        <v>4</v>
      </c>
      <c r="L118" t="s">
        <v>78</v>
      </c>
      <c r="M118">
        <v>3</v>
      </c>
      <c r="N118">
        <v>3</v>
      </c>
      <c r="O118">
        <v>1</v>
      </c>
      <c r="P118" t="s">
        <v>44</v>
      </c>
      <c r="Q118" t="s">
        <v>85</v>
      </c>
      <c r="R118">
        <v>1</v>
      </c>
      <c r="S118">
        <v>1</v>
      </c>
      <c r="T118" t="s">
        <v>49</v>
      </c>
      <c r="U118" t="s">
        <v>79</v>
      </c>
      <c r="V118" t="s">
        <v>61</v>
      </c>
      <c r="W118" s="1">
        <v>45387</v>
      </c>
      <c r="X118" t="b">
        <v>1</v>
      </c>
      <c r="Y118" t="b">
        <v>1</v>
      </c>
      <c r="Z118" t="s">
        <v>40</v>
      </c>
      <c r="AA118" t="s">
        <v>53</v>
      </c>
      <c r="AB118">
        <v>3</v>
      </c>
    </row>
    <row r="119" spans="1:28" x14ac:dyDescent="0.35">
      <c r="A119" t="s">
        <v>325</v>
      </c>
      <c r="B119">
        <v>18</v>
      </c>
      <c r="C119" t="s">
        <v>29</v>
      </c>
      <c r="D119" t="s">
        <v>44</v>
      </c>
      <c r="E119" t="s">
        <v>76</v>
      </c>
      <c r="F119" t="s">
        <v>45</v>
      </c>
      <c r="G119" t="s">
        <v>44</v>
      </c>
      <c r="H119" t="s">
        <v>326</v>
      </c>
      <c r="I119" t="s">
        <v>117</v>
      </c>
      <c r="J119">
        <v>257.37</v>
      </c>
      <c r="K119">
        <v>7</v>
      </c>
      <c r="L119" t="s">
        <v>78</v>
      </c>
      <c r="M119">
        <v>3</v>
      </c>
      <c r="N119">
        <v>3</v>
      </c>
      <c r="O119">
        <v>0</v>
      </c>
      <c r="P119" t="s">
        <v>49</v>
      </c>
      <c r="Q119" t="s">
        <v>85</v>
      </c>
      <c r="R119">
        <v>2</v>
      </c>
      <c r="S119">
        <v>5</v>
      </c>
      <c r="T119" t="s">
        <v>49</v>
      </c>
      <c r="U119" t="s">
        <v>60</v>
      </c>
      <c r="V119" t="s">
        <v>51</v>
      </c>
      <c r="W119" s="1">
        <v>45323</v>
      </c>
      <c r="X119" t="b">
        <v>1</v>
      </c>
      <c r="Y119" t="b">
        <v>0</v>
      </c>
      <c r="Z119" t="s">
        <v>52</v>
      </c>
      <c r="AA119" t="s">
        <v>67</v>
      </c>
      <c r="AB119">
        <v>13</v>
      </c>
    </row>
    <row r="120" spans="1:28" x14ac:dyDescent="0.35">
      <c r="A120" t="s">
        <v>327</v>
      </c>
      <c r="B120">
        <v>41</v>
      </c>
      <c r="C120" t="s">
        <v>29</v>
      </c>
      <c r="D120" t="s">
        <v>30</v>
      </c>
      <c r="E120" t="s">
        <v>55</v>
      </c>
      <c r="F120" t="s">
        <v>45</v>
      </c>
      <c r="G120" t="s">
        <v>44</v>
      </c>
      <c r="H120" t="s">
        <v>328</v>
      </c>
      <c r="I120" t="s">
        <v>58</v>
      </c>
      <c r="J120">
        <v>205.49</v>
      </c>
      <c r="K120">
        <v>4</v>
      </c>
      <c r="L120" t="s">
        <v>48</v>
      </c>
      <c r="M120">
        <v>5</v>
      </c>
      <c r="N120">
        <v>3</v>
      </c>
      <c r="O120">
        <v>2</v>
      </c>
      <c r="P120" t="s">
        <v>59</v>
      </c>
      <c r="Q120" t="s">
        <v>37</v>
      </c>
      <c r="R120">
        <v>2</v>
      </c>
      <c r="S120">
        <v>2</v>
      </c>
      <c r="T120" t="s">
        <v>44</v>
      </c>
      <c r="U120" t="s">
        <v>38</v>
      </c>
      <c r="V120" t="s">
        <v>86</v>
      </c>
      <c r="W120" s="1">
        <v>45605</v>
      </c>
      <c r="X120" t="b">
        <v>1</v>
      </c>
      <c r="Y120" t="b">
        <v>0</v>
      </c>
      <c r="Z120" t="s">
        <v>40</v>
      </c>
      <c r="AA120" t="s">
        <v>67</v>
      </c>
      <c r="AB120">
        <v>11</v>
      </c>
    </row>
    <row r="121" spans="1:28" x14ac:dyDescent="0.35">
      <c r="A121" t="s">
        <v>329</v>
      </c>
      <c r="B121">
        <v>40</v>
      </c>
      <c r="C121" t="s">
        <v>43</v>
      </c>
      <c r="D121" t="s">
        <v>44</v>
      </c>
      <c r="E121" t="s">
        <v>76</v>
      </c>
      <c r="F121" t="s">
        <v>56</v>
      </c>
      <c r="G121" t="s">
        <v>44</v>
      </c>
      <c r="H121" t="s">
        <v>330</v>
      </c>
      <c r="I121" t="s">
        <v>93</v>
      </c>
      <c r="J121">
        <v>407.91</v>
      </c>
      <c r="K121">
        <v>7</v>
      </c>
      <c r="L121" t="s">
        <v>48</v>
      </c>
      <c r="M121">
        <v>2</v>
      </c>
      <c r="N121">
        <v>5</v>
      </c>
      <c r="O121">
        <v>0</v>
      </c>
      <c r="P121" t="s">
        <v>59</v>
      </c>
      <c r="Q121" t="s">
        <v>50</v>
      </c>
      <c r="R121">
        <v>0</v>
      </c>
      <c r="S121">
        <v>5</v>
      </c>
      <c r="T121" t="s">
        <v>59</v>
      </c>
      <c r="U121" t="s">
        <v>38</v>
      </c>
      <c r="V121" t="s">
        <v>66</v>
      </c>
      <c r="W121" s="1">
        <v>45460</v>
      </c>
      <c r="X121" t="b">
        <v>1</v>
      </c>
      <c r="Y121" t="b">
        <v>1</v>
      </c>
      <c r="Z121" t="s">
        <v>40</v>
      </c>
      <c r="AA121" t="s">
        <v>53</v>
      </c>
      <c r="AB121">
        <v>14</v>
      </c>
    </row>
    <row r="122" spans="1:28" x14ac:dyDescent="0.35">
      <c r="A122" t="s">
        <v>331</v>
      </c>
      <c r="B122">
        <v>33</v>
      </c>
      <c r="C122" t="s">
        <v>29</v>
      </c>
      <c r="D122" t="s">
        <v>44</v>
      </c>
      <c r="E122" t="s">
        <v>76</v>
      </c>
      <c r="F122" t="s">
        <v>32</v>
      </c>
      <c r="G122" t="s">
        <v>44</v>
      </c>
      <c r="H122" t="s">
        <v>332</v>
      </c>
      <c r="I122" t="s">
        <v>47</v>
      </c>
      <c r="J122">
        <v>254.73</v>
      </c>
      <c r="K122">
        <v>6</v>
      </c>
      <c r="L122" t="s">
        <v>78</v>
      </c>
      <c r="M122">
        <v>4</v>
      </c>
      <c r="N122">
        <v>3</v>
      </c>
      <c r="O122">
        <v>0</v>
      </c>
      <c r="P122" t="s">
        <v>49</v>
      </c>
      <c r="Q122" t="s">
        <v>85</v>
      </c>
      <c r="R122">
        <v>0</v>
      </c>
      <c r="S122">
        <v>3</v>
      </c>
      <c r="T122" t="s">
        <v>59</v>
      </c>
      <c r="U122" t="s">
        <v>60</v>
      </c>
      <c r="V122" t="s">
        <v>66</v>
      </c>
      <c r="W122" s="1">
        <v>45444</v>
      </c>
      <c r="X122" t="b">
        <v>1</v>
      </c>
      <c r="Y122" t="b">
        <v>1</v>
      </c>
      <c r="Z122" t="s">
        <v>62</v>
      </c>
      <c r="AA122" t="s">
        <v>67</v>
      </c>
      <c r="AB122">
        <v>3</v>
      </c>
    </row>
    <row r="123" spans="1:28" x14ac:dyDescent="0.35">
      <c r="A123" t="s">
        <v>333</v>
      </c>
      <c r="B123">
        <v>30</v>
      </c>
      <c r="C123" t="s">
        <v>29</v>
      </c>
      <c r="D123" t="s">
        <v>30</v>
      </c>
      <c r="E123" t="s">
        <v>76</v>
      </c>
      <c r="F123" t="s">
        <v>32</v>
      </c>
      <c r="G123" t="s">
        <v>44</v>
      </c>
      <c r="H123" t="s">
        <v>334</v>
      </c>
      <c r="I123" t="s">
        <v>183</v>
      </c>
      <c r="J123">
        <v>397.78</v>
      </c>
      <c r="K123">
        <v>12</v>
      </c>
      <c r="L123" t="s">
        <v>78</v>
      </c>
      <c r="M123">
        <v>3</v>
      </c>
      <c r="N123">
        <v>3</v>
      </c>
      <c r="O123">
        <v>1</v>
      </c>
      <c r="P123" t="s">
        <v>49</v>
      </c>
      <c r="Q123" t="s">
        <v>50</v>
      </c>
      <c r="R123">
        <v>2</v>
      </c>
      <c r="S123">
        <v>7</v>
      </c>
      <c r="T123" t="s">
        <v>49</v>
      </c>
      <c r="U123" t="s">
        <v>60</v>
      </c>
      <c r="V123" t="s">
        <v>51</v>
      </c>
      <c r="W123" s="1">
        <v>45559</v>
      </c>
      <c r="X123" t="b">
        <v>0</v>
      </c>
      <c r="Y123" t="b">
        <v>1</v>
      </c>
      <c r="Z123" t="s">
        <v>62</v>
      </c>
      <c r="AA123" t="s">
        <v>41</v>
      </c>
      <c r="AB123">
        <v>11</v>
      </c>
    </row>
    <row r="124" spans="1:28" x14ac:dyDescent="0.35">
      <c r="A124" t="s">
        <v>335</v>
      </c>
      <c r="B124">
        <v>33</v>
      </c>
      <c r="C124" t="s">
        <v>29</v>
      </c>
      <c r="D124" t="s">
        <v>44</v>
      </c>
      <c r="E124" t="s">
        <v>31</v>
      </c>
      <c r="F124" t="s">
        <v>32</v>
      </c>
      <c r="G124" t="s">
        <v>44</v>
      </c>
      <c r="H124" t="s">
        <v>336</v>
      </c>
      <c r="I124" t="s">
        <v>117</v>
      </c>
      <c r="J124">
        <v>305.29000000000002</v>
      </c>
      <c r="K124">
        <v>3</v>
      </c>
      <c r="L124" t="s">
        <v>78</v>
      </c>
      <c r="M124">
        <v>2</v>
      </c>
      <c r="N124">
        <v>3</v>
      </c>
      <c r="O124">
        <v>1</v>
      </c>
      <c r="P124" t="s">
        <v>49</v>
      </c>
      <c r="Q124" t="s">
        <v>85</v>
      </c>
      <c r="R124">
        <v>1</v>
      </c>
      <c r="S124">
        <v>8</v>
      </c>
      <c r="T124" t="s">
        <v>49</v>
      </c>
      <c r="U124" t="s">
        <v>79</v>
      </c>
      <c r="V124" t="s">
        <v>61</v>
      </c>
      <c r="W124" s="1">
        <v>45540</v>
      </c>
      <c r="X124" t="b">
        <v>1</v>
      </c>
      <c r="Y124" t="b">
        <v>1</v>
      </c>
      <c r="Z124" t="s">
        <v>62</v>
      </c>
      <c r="AA124" t="s">
        <v>53</v>
      </c>
      <c r="AB124">
        <v>10</v>
      </c>
    </row>
    <row r="125" spans="1:28" x14ac:dyDescent="0.35">
      <c r="A125" t="s">
        <v>337</v>
      </c>
      <c r="B125">
        <v>45</v>
      </c>
      <c r="C125" t="s">
        <v>43</v>
      </c>
      <c r="D125" t="s">
        <v>30</v>
      </c>
      <c r="E125" t="s">
        <v>76</v>
      </c>
      <c r="F125" t="s">
        <v>45</v>
      </c>
      <c r="G125" t="s">
        <v>44</v>
      </c>
      <c r="H125" t="s">
        <v>338</v>
      </c>
      <c r="I125" t="s">
        <v>47</v>
      </c>
      <c r="J125">
        <v>257.86</v>
      </c>
      <c r="K125">
        <v>6</v>
      </c>
      <c r="L125" t="s">
        <v>78</v>
      </c>
      <c r="M125">
        <v>2</v>
      </c>
      <c r="N125">
        <v>2</v>
      </c>
      <c r="O125">
        <v>0</v>
      </c>
      <c r="P125" t="s">
        <v>36</v>
      </c>
      <c r="Q125" t="s">
        <v>37</v>
      </c>
      <c r="R125">
        <v>0</v>
      </c>
      <c r="S125">
        <v>4</v>
      </c>
      <c r="T125" t="s">
        <v>44</v>
      </c>
      <c r="U125" t="s">
        <v>38</v>
      </c>
      <c r="V125" t="s">
        <v>51</v>
      </c>
      <c r="W125" s="1">
        <v>45455</v>
      </c>
      <c r="X125" t="b">
        <v>1</v>
      </c>
      <c r="Y125" t="b">
        <v>1</v>
      </c>
      <c r="Z125" t="s">
        <v>40</v>
      </c>
      <c r="AA125" t="s">
        <v>67</v>
      </c>
      <c r="AB125">
        <v>1</v>
      </c>
    </row>
    <row r="126" spans="1:28" x14ac:dyDescent="0.35">
      <c r="A126" t="s">
        <v>339</v>
      </c>
      <c r="B126">
        <v>42</v>
      </c>
      <c r="C126" t="s">
        <v>29</v>
      </c>
      <c r="D126" t="s">
        <v>44</v>
      </c>
      <c r="E126" t="s">
        <v>55</v>
      </c>
      <c r="F126" t="s">
        <v>45</v>
      </c>
      <c r="G126" t="s">
        <v>30</v>
      </c>
      <c r="H126" t="s">
        <v>340</v>
      </c>
      <c r="I126" t="s">
        <v>246</v>
      </c>
      <c r="J126">
        <v>393.45</v>
      </c>
      <c r="K126">
        <v>12</v>
      </c>
      <c r="L126" t="s">
        <v>48</v>
      </c>
      <c r="M126">
        <v>3</v>
      </c>
      <c r="N126">
        <v>1</v>
      </c>
      <c r="O126">
        <v>0</v>
      </c>
      <c r="P126" t="s">
        <v>59</v>
      </c>
      <c r="Q126" t="s">
        <v>37</v>
      </c>
      <c r="R126">
        <v>2</v>
      </c>
      <c r="S126">
        <v>10</v>
      </c>
      <c r="T126" t="s">
        <v>49</v>
      </c>
      <c r="U126" t="s">
        <v>79</v>
      </c>
      <c r="V126" t="s">
        <v>39</v>
      </c>
      <c r="W126" s="1">
        <v>45571</v>
      </c>
      <c r="X126" t="b">
        <v>0</v>
      </c>
      <c r="Y126" t="b">
        <v>0</v>
      </c>
      <c r="Z126" t="s">
        <v>40</v>
      </c>
      <c r="AA126" t="s">
        <v>67</v>
      </c>
      <c r="AB126">
        <v>12</v>
      </c>
    </row>
    <row r="127" spans="1:28" x14ac:dyDescent="0.35">
      <c r="A127" t="s">
        <v>341</v>
      </c>
      <c r="B127">
        <v>30</v>
      </c>
      <c r="C127" t="s">
        <v>43</v>
      </c>
      <c r="D127" t="s">
        <v>44</v>
      </c>
      <c r="E127" t="s">
        <v>31</v>
      </c>
      <c r="F127" t="s">
        <v>32</v>
      </c>
      <c r="G127" t="s">
        <v>30</v>
      </c>
      <c r="H127" t="s">
        <v>342</v>
      </c>
      <c r="I127" t="s">
        <v>142</v>
      </c>
      <c r="J127">
        <v>58.49</v>
      </c>
      <c r="K127">
        <v>6</v>
      </c>
      <c r="L127" t="s">
        <v>78</v>
      </c>
      <c r="M127">
        <v>2</v>
      </c>
      <c r="N127">
        <v>2</v>
      </c>
      <c r="O127">
        <v>0</v>
      </c>
      <c r="P127" t="s">
        <v>49</v>
      </c>
      <c r="Q127" t="s">
        <v>85</v>
      </c>
      <c r="R127">
        <v>0</v>
      </c>
      <c r="S127">
        <v>8</v>
      </c>
      <c r="T127" t="s">
        <v>44</v>
      </c>
      <c r="U127" t="s">
        <v>38</v>
      </c>
      <c r="V127" t="s">
        <v>66</v>
      </c>
      <c r="W127" s="1">
        <v>45502</v>
      </c>
      <c r="X127" t="b">
        <v>1</v>
      </c>
      <c r="Y127" t="b">
        <v>1</v>
      </c>
      <c r="Z127" t="s">
        <v>74</v>
      </c>
      <c r="AA127" t="s">
        <v>67</v>
      </c>
      <c r="AB127">
        <v>7</v>
      </c>
    </row>
    <row r="128" spans="1:28" x14ac:dyDescent="0.35">
      <c r="A128" t="s">
        <v>343</v>
      </c>
      <c r="B128">
        <v>42</v>
      </c>
      <c r="C128" t="s">
        <v>43</v>
      </c>
      <c r="D128" t="s">
        <v>30</v>
      </c>
      <c r="E128" t="s">
        <v>55</v>
      </c>
      <c r="F128" t="s">
        <v>45</v>
      </c>
      <c r="G128" t="s">
        <v>30</v>
      </c>
      <c r="H128" t="s">
        <v>344</v>
      </c>
      <c r="I128" t="s">
        <v>188</v>
      </c>
      <c r="J128">
        <v>226.48</v>
      </c>
      <c r="K128">
        <v>11</v>
      </c>
      <c r="L128" t="s">
        <v>48</v>
      </c>
      <c r="M128">
        <v>5</v>
      </c>
      <c r="N128">
        <v>3</v>
      </c>
      <c r="O128">
        <v>2</v>
      </c>
      <c r="P128" t="s">
        <v>36</v>
      </c>
      <c r="Q128" t="s">
        <v>50</v>
      </c>
      <c r="R128">
        <v>2</v>
      </c>
      <c r="S128">
        <v>7</v>
      </c>
      <c r="T128" t="s">
        <v>44</v>
      </c>
      <c r="U128" t="s">
        <v>38</v>
      </c>
      <c r="V128" t="s">
        <v>61</v>
      </c>
      <c r="W128" s="1">
        <v>45583</v>
      </c>
      <c r="X128" t="b">
        <v>1</v>
      </c>
      <c r="Y128" t="b">
        <v>0</v>
      </c>
      <c r="Z128" t="s">
        <v>40</v>
      </c>
      <c r="AA128" t="s">
        <v>67</v>
      </c>
      <c r="AB128">
        <v>11</v>
      </c>
    </row>
    <row r="129" spans="1:28" x14ac:dyDescent="0.35">
      <c r="A129" t="s">
        <v>345</v>
      </c>
      <c r="B129">
        <v>26</v>
      </c>
      <c r="C129" t="s">
        <v>29</v>
      </c>
      <c r="D129" t="s">
        <v>44</v>
      </c>
      <c r="E129" t="s">
        <v>55</v>
      </c>
      <c r="F129" t="s">
        <v>56</v>
      </c>
      <c r="G129" t="s">
        <v>30</v>
      </c>
      <c r="H129" t="s">
        <v>346</v>
      </c>
      <c r="I129" t="s">
        <v>104</v>
      </c>
      <c r="J129">
        <v>469.22</v>
      </c>
      <c r="K129">
        <v>6</v>
      </c>
      <c r="L129" t="s">
        <v>48</v>
      </c>
      <c r="M129">
        <v>1</v>
      </c>
      <c r="N129">
        <v>1</v>
      </c>
      <c r="O129">
        <v>1</v>
      </c>
      <c r="P129" t="s">
        <v>44</v>
      </c>
      <c r="Q129" t="s">
        <v>50</v>
      </c>
      <c r="R129">
        <v>0</v>
      </c>
      <c r="S129">
        <v>1</v>
      </c>
      <c r="T129" t="s">
        <v>59</v>
      </c>
      <c r="U129" t="s">
        <v>38</v>
      </c>
      <c r="V129" t="s">
        <v>39</v>
      </c>
      <c r="W129" s="1">
        <v>45511</v>
      </c>
      <c r="X129" t="b">
        <v>0</v>
      </c>
      <c r="Y129" t="b">
        <v>0</v>
      </c>
      <c r="Z129" t="s">
        <v>52</v>
      </c>
      <c r="AA129" t="s">
        <v>41</v>
      </c>
      <c r="AB129">
        <v>7</v>
      </c>
    </row>
    <row r="130" spans="1:28" x14ac:dyDescent="0.35">
      <c r="A130" t="s">
        <v>347</v>
      </c>
      <c r="B130">
        <v>42</v>
      </c>
      <c r="C130" t="s">
        <v>29</v>
      </c>
      <c r="D130" t="s">
        <v>44</v>
      </c>
      <c r="E130" t="s">
        <v>76</v>
      </c>
      <c r="F130" t="s">
        <v>45</v>
      </c>
      <c r="G130" t="s">
        <v>44</v>
      </c>
      <c r="H130" t="s">
        <v>348</v>
      </c>
      <c r="I130" t="s">
        <v>246</v>
      </c>
      <c r="J130">
        <v>335.32</v>
      </c>
      <c r="K130">
        <v>6</v>
      </c>
      <c r="L130" t="s">
        <v>35</v>
      </c>
      <c r="M130">
        <v>3</v>
      </c>
      <c r="N130">
        <v>3</v>
      </c>
      <c r="O130">
        <v>1</v>
      </c>
      <c r="P130" t="s">
        <v>36</v>
      </c>
      <c r="Q130" t="s">
        <v>50</v>
      </c>
      <c r="R130">
        <v>0</v>
      </c>
      <c r="S130">
        <v>1</v>
      </c>
      <c r="T130" t="s">
        <v>59</v>
      </c>
      <c r="U130" t="s">
        <v>79</v>
      </c>
      <c r="V130" t="s">
        <v>66</v>
      </c>
      <c r="W130" s="1">
        <v>45516</v>
      </c>
      <c r="X130" t="b">
        <v>1</v>
      </c>
      <c r="Y130" t="b">
        <v>0</v>
      </c>
      <c r="Z130" t="s">
        <v>74</v>
      </c>
      <c r="AA130" t="s">
        <v>41</v>
      </c>
      <c r="AB130">
        <v>10</v>
      </c>
    </row>
    <row r="131" spans="1:28" x14ac:dyDescent="0.35">
      <c r="A131" t="s">
        <v>349</v>
      </c>
      <c r="B131">
        <v>31</v>
      </c>
      <c r="C131" t="s">
        <v>43</v>
      </c>
      <c r="D131" t="s">
        <v>44</v>
      </c>
      <c r="E131" t="s">
        <v>76</v>
      </c>
      <c r="F131" t="s">
        <v>45</v>
      </c>
      <c r="G131" t="s">
        <v>30</v>
      </c>
      <c r="H131" t="s">
        <v>350</v>
      </c>
      <c r="I131" t="s">
        <v>101</v>
      </c>
      <c r="J131">
        <v>184.74</v>
      </c>
      <c r="K131">
        <v>5</v>
      </c>
      <c r="L131" t="s">
        <v>48</v>
      </c>
      <c r="M131">
        <v>4</v>
      </c>
      <c r="N131">
        <v>4</v>
      </c>
      <c r="O131">
        <v>0</v>
      </c>
      <c r="P131" t="s">
        <v>49</v>
      </c>
      <c r="Q131" t="s">
        <v>85</v>
      </c>
      <c r="R131">
        <v>1</v>
      </c>
      <c r="S131">
        <v>5</v>
      </c>
      <c r="T131" t="s">
        <v>44</v>
      </c>
      <c r="U131" t="s">
        <v>38</v>
      </c>
      <c r="V131" t="s">
        <v>61</v>
      </c>
      <c r="W131" s="1">
        <v>45623</v>
      </c>
      <c r="X131" t="b">
        <v>0</v>
      </c>
      <c r="Y131" t="b">
        <v>1</v>
      </c>
      <c r="Z131" t="s">
        <v>62</v>
      </c>
      <c r="AA131" t="s">
        <v>41</v>
      </c>
      <c r="AB131">
        <v>10</v>
      </c>
    </row>
    <row r="132" spans="1:28" x14ac:dyDescent="0.35">
      <c r="A132" t="s">
        <v>351</v>
      </c>
      <c r="B132">
        <v>37</v>
      </c>
      <c r="C132" t="s">
        <v>352</v>
      </c>
      <c r="D132" t="s">
        <v>44</v>
      </c>
      <c r="E132" t="s">
        <v>76</v>
      </c>
      <c r="F132" t="s">
        <v>32</v>
      </c>
      <c r="G132" t="s">
        <v>30</v>
      </c>
      <c r="H132" t="s">
        <v>353</v>
      </c>
      <c r="I132" t="s">
        <v>194</v>
      </c>
      <c r="J132">
        <v>442.18</v>
      </c>
      <c r="K132">
        <v>5</v>
      </c>
      <c r="L132" t="s">
        <v>48</v>
      </c>
      <c r="M132">
        <v>4</v>
      </c>
      <c r="N132">
        <v>3</v>
      </c>
      <c r="O132">
        <v>1</v>
      </c>
      <c r="P132" t="s">
        <v>36</v>
      </c>
      <c r="Q132" t="s">
        <v>85</v>
      </c>
      <c r="R132">
        <v>2</v>
      </c>
      <c r="S132">
        <v>10</v>
      </c>
      <c r="T132" t="s">
        <v>44</v>
      </c>
      <c r="U132" t="s">
        <v>60</v>
      </c>
      <c r="V132" t="s">
        <v>51</v>
      </c>
      <c r="W132" s="1">
        <v>45316</v>
      </c>
      <c r="X132" t="b">
        <v>0</v>
      </c>
      <c r="Y132" t="b">
        <v>0</v>
      </c>
      <c r="Z132" t="s">
        <v>62</v>
      </c>
      <c r="AA132" t="s">
        <v>67</v>
      </c>
      <c r="AB132">
        <v>12</v>
      </c>
    </row>
    <row r="133" spans="1:28" x14ac:dyDescent="0.35">
      <c r="A133" t="s">
        <v>354</v>
      </c>
      <c r="B133">
        <v>49</v>
      </c>
      <c r="C133" t="s">
        <v>43</v>
      </c>
      <c r="D133" t="s">
        <v>44</v>
      </c>
      <c r="E133" t="s">
        <v>31</v>
      </c>
      <c r="F133" t="s">
        <v>45</v>
      </c>
      <c r="G133" t="s">
        <v>30</v>
      </c>
      <c r="H133" t="s">
        <v>355</v>
      </c>
      <c r="I133" t="s">
        <v>142</v>
      </c>
      <c r="J133">
        <v>427.1</v>
      </c>
      <c r="K133">
        <v>8</v>
      </c>
      <c r="L133" t="s">
        <v>35</v>
      </c>
      <c r="M133">
        <v>1</v>
      </c>
      <c r="N133">
        <v>2</v>
      </c>
      <c r="O133">
        <v>1</v>
      </c>
      <c r="P133" t="s">
        <v>44</v>
      </c>
      <c r="Q133" t="s">
        <v>37</v>
      </c>
      <c r="R133">
        <v>0</v>
      </c>
      <c r="S133">
        <v>2</v>
      </c>
      <c r="T133" t="s">
        <v>49</v>
      </c>
      <c r="U133" t="s">
        <v>79</v>
      </c>
      <c r="V133" t="s">
        <v>51</v>
      </c>
      <c r="W133" s="1">
        <v>45422</v>
      </c>
      <c r="X133" t="b">
        <v>0</v>
      </c>
      <c r="Y133" t="b">
        <v>1</v>
      </c>
      <c r="Z133" t="s">
        <v>74</v>
      </c>
      <c r="AA133" t="s">
        <v>41</v>
      </c>
      <c r="AB133">
        <v>5</v>
      </c>
    </row>
    <row r="134" spans="1:28" x14ac:dyDescent="0.35">
      <c r="A134" t="s">
        <v>356</v>
      </c>
      <c r="B134">
        <v>34</v>
      </c>
      <c r="C134" t="s">
        <v>43</v>
      </c>
      <c r="D134" t="s">
        <v>44</v>
      </c>
      <c r="E134" t="s">
        <v>69</v>
      </c>
      <c r="F134" t="s">
        <v>45</v>
      </c>
      <c r="G134" t="s">
        <v>44</v>
      </c>
      <c r="H134" t="s">
        <v>357</v>
      </c>
      <c r="I134" t="s">
        <v>65</v>
      </c>
      <c r="J134">
        <v>326.82</v>
      </c>
      <c r="K134">
        <v>4</v>
      </c>
      <c r="L134" t="s">
        <v>35</v>
      </c>
      <c r="M134">
        <v>3</v>
      </c>
      <c r="N134">
        <v>2</v>
      </c>
      <c r="O134">
        <v>1</v>
      </c>
      <c r="P134" t="s">
        <v>44</v>
      </c>
      <c r="Q134" t="s">
        <v>37</v>
      </c>
      <c r="R134">
        <v>2</v>
      </c>
      <c r="S134">
        <v>5</v>
      </c>
      <c r="T134" t="s">
        <v>49</v>
      </c>
      <c r="U134" t="s">
        <v>38</v>
      </c>
      <c r="V134" t="s">
        <v>39</v>
      </c>
      <c r="W134" s="1">
        <v>45404</v>
      </c>
      <c r="X134" t="b">
        <v>1</v>
      </c>
      <c r="Y134" t="b">
        <v>0</v>
      </c>
      <c r="Z134" t="s">
        <v>74</v>
      </c>
      <c r="AA134" t="s">
        <v>53</v>
      </c>
      <c r="AB134">
        <v>4</v>
      </c>
    </row>
    <row r="135" spans="1:28" x14ac:dyDescent="0.35">
      <c r="A135" t="s">
        <v>358</v>
      </c>
      <c r="B135">
        <v>41</v>
      </c>
      <c r="C135" t="s">
        <v>43</v>
      </c>
      <c r="D135" t="s">
        <v>44</v>
      </c>
      <c r="E135" t="s">
        <v>69</v>
      </c>
      <c r="F135" t="s">
        <v>45</v>
      </c>
      <c r="G135" t="s">
        <v>30</v>
      </c>
      <c r="H135" t="s">
        <v>359</v>
      </c>
      <c r="I135" t="s">
        <v>107</v>
      </c>
      <c r="J135">
        <v>98.97</v>
      </c>
      <c r="K135">
        <v>12</v>
      </c>
      <c r="L135" t="s">
        <v>48</v>
      </c>
      <c r="M135">
        <v>2</v>
      </c>
      <c r="N135">
        <v>5</v>
      </c>
      <c r="O135">
        <v>2</v>
      </c>
      <c r="P135" t="s">
        <v>36</v>
      </c>
      <c r="Q135" t="s">
        <v>85</v>
      </c>
      <c r="R135">
        <v>1</v>
      </c>
      <c r="S135">
        <v>7</v>
      </c>
      <c r="T135" t="s">
        <v>44</v>
      </c>
      <c r="U135" t="s">
        <v>38</v>
      </c>
      <c r="V135" t="s">
        <v>66</v>
      </c>
      <c r="W135" s="1">
        <v>45370</v>
      </c>
      <c r="X135" t="b">
        <v>1</v>
      </c>
      <c r="Y135" t="b">
        <v>1</v>
      </c>
      <c r="Z135" t="s">
        <v>62</v>
      </c>
      <c r="AA135" t="s">
        <v>41</v>
      </c>
      <c r="AB135">
        <v>11</v>
      </c>
    </row>
    <row r="136" spans="1:28" x14ac:dyDescent="0.35">
      <c r="A136" t="s">
        <v>360</v>
      </c>
      <c r="B136">
        <v>33</v>
      </c>
      <c r="C136" t="s">
        <v>43</v>
      </c>
      <c r="D136" t="s">
        <v>44</v>
      </c>
      <c r="E136" t="s">
        <v>55</v>
      </c>
      <c r="F136" t="s">
        <v>45</v>
      </c>
      <c r="G136" t="s">
        <v>44</v>
      </c>
      <c r="H136" t="s">
        <v>361</v>
      </c>
      <c r="I136" t="s">
        <v>104</v>
      </c>
      <c r="J136">
        <v>77.650000000000006</v>
      </c>
      <c r="K136">
        <v>6</v>
      </c>
      <c r="L136" t="s">
        <v>78</v>
      </c>
      <c r="M136">
        <v>1</v>
      </c>
      <c r="N136">
        <v>4</v>
      </c>
      <c r="O136">
        <v>1</v>
      </c>
      <c r="P136" t="s">
        <v>49</v>
      </c>
      <c r="Q136" t="s">
        <v>37</v>
      </c>
      <c r="R136">
        <v>2</v>
      </c>
      <c r="S136">
        <v>3</v>
      </c>
      <c r="T136" t="s">
        <v>36</v>
      </c>
      <c r="U136" t="s">
        <v>38</v>
      </c>
      <c r="V136" t="s">
        <v>86</v>
      </c>
      <c r="W136" s="1">
        <v>45315</v>
      </c>
      <c r="X136" t="b">
        <v>1</v>
      </c>
      <c r="Y136" t="b">
        <v>1</v>
      </c>
      <c r="Z136" t="s">
        <v>74</v>
      </c>
      <c r="AA136" t="s">
        <v>41</v>
      </c>
      <c r="AB136">
        <v>1</v>
      </c>
    </row>
    <row r="137" spans="1:28" x14ac:dyDescent="0.35">
      <c r="A137" t="s">
        <v>362</v>
      </c>
      <c r="B137">
        <v>47</v>
      </c>
      <c r="C137" t="s">
        <v>29</v>
      </c>
      <c r="D137" t="s">
        <v>30</v>
      </c>
      <c r="E137" t="s">
        <v>69</v>
      </c>
      <c r="F137" t="s">
        <v>56</v>
      </c>
      <c r="G137" t="s">
        <v>44</v>
      </c>
      <c r="H137" t="s">
        <v>363</v>
      </c>
      <c r="I137" t="s">
        <v>117</v>
      </c>
      <c r="J137">
        <v>85.61</v>
      </c>
      <c r="K137">
        <v>2</v>
      </c>
      <c r="L137" t="s">
        <v>78</v>
      </c>
      <c r="M137">
        <v>4</v>
      </c>
      <c r="N137">
        <v>2</v>
      </c>
      <c r="O137">
        <v>1</v>
      </c>
      <c r="P137" t="s">
        <v>44</v>
      </c>
      <c r="Q137" t="s">
        <v>50</v>
      </c>
      <c r="R137">
        <v>1</v>
      </c>
      <c r="S137">
        <v>3</v>
      </c>
      <c r="T137" t="s">
        <v>59</v>
      </c>
      <c r="U137" t="s">
        <v>79</v>
      </c>
      <c r="V137" t="s">
        <v>66</v>
      </c>
      <c r="W137" s="1">
        <v>45569</v>
      </c>
      <c r="X137" t="b">
        <v>1</v>
      </c>
      <c r="Y137" t="b">
        <v>1</v>
      </c>
      <c r="Z137" t="s">
        <v>40</v>
      </c>
      <c r="AA137" t="s">
        <v>53</v>
      </c>
      <c r="AB137">
        <v>5</v>
      </c>
    </row>
    <row r="138" spans="1:28" x14ac:dyDescent="0.35">
      <c r="A138" t="s">
        <v>364</v>
      </c>
      <c r="B138">
        <v>47</v>
      </c>
      <c r="C138" t="s">
        <v>43</v>
      </c>
      <c r="D138" t="s">
        <v>44</v>
      </c>
      <c r="E138" t="s">
        <v>69</v>
      </c>
      <c r="F138" t="s">
        <v>45</v>
      </c>
      <c r="G138" t="s">
        <v>44</v>
      </c>
      <c r="H138" t="s">
        <v>365</v>
      </c>
      <c r="I138" t="s">
        <v>47</v>
      </c>
      <c r="J138">
        <v>164.79</v>
      </c>
      <c r="K138">
        <v>4</v>
      </c>
      <c r="L138" t="s">
        <v>48</v>
      </c>
      <c r="M138">
        <v>3</v>
      </c>
      <c r="N138">
        <v>2</v>
      </c>
      <c r="O138">
        <v>0</v>
      </c>
      <c r="P138" t="s">
        <v>36</v>
      </c>
      <c r="Q138" t="s">
        <v>37</v>
      </c>
      <c r="R138">
        <v>2</v>
      </c>
      <c r="S138">
        <v>5</v>
      </c>
      <c r="T138" t="s">
        <v>44</v>
      </c>
      <c r="U138" t="s">
        <v>38</v>
      </c>
      <c r="V138" t="s">
        <v>39</v>
      </c>
      <c r="W138" s="1">
        <v>45435</v>
      </c>
      <c r="X138" t="b">
        <v>1</v>
      </c>
      <c r="Y138" t="b">
        <v>1</v>
      </c>
      <c r="Z138" t="s">
        <v>62</v>
      </c>
      <c r="AA138" t="s">
        <v>41</v>
      </c>
      <c r="AB138">
        <v>1</v>
      </c>
    </row>
    <row r="139" spans="1:28" x14ac:dyDescent="0.35">
      <c r="A139" t="s">
        <v>366</v>
      </c>
      <c r="B139">
        <v>29</v>
      </c>
      <c r="C139" t="s">
        <v>29</v>
      </c>
      <c r="D139" t="s">
        <v>44</v>
      </c>
      <c r="E139" t="s">
        <v>69</v>
      </c>
      <c r="F139" t="s">
        <v>45</v>
      </c>
      <c r="G139" t="s">
        <v>44</v>
      </c>
      <c r="H139" t="s">
        <v>367</v>
      </c>
      <c r="I139" t="s">
        <v>142</v>
      </c>
      <c r="J139">
        <v>235.46</v>
      </c>
      <c r="K139">
        <v>10</v>
      </c>
      <c r="L139" t="s">
        <v>48</v>
      </c>
      <c r="M139">
        <v>3</v>
      </c>
      <c r="N139">
        <v>4</v>
      </c>
      <c r="O139">
        <v>2</v>
      </c>
      <c r="P139" t="s">
        <v>36</v>
      </c>
      <c r="Q139" t="s">
        <v>50</v>
      </c>
      <c r="R139">
        <v>0</v>
      </c>
      <c r="S139">
        <v>7</v>
      </c>
      <c r="T139" t="s">
        <v>36</v>
      </c>
      <c r="U139" t="s">
        <v>79</v>
      </c>
      <c r="V139" t="s">
        <v>39</v>
      </c>
      <c r="W139" s="1">
        <v>45609</v>
      </c>
      <c r="X139" t="b">
        <v>0</v>
      </c>
      <c r="Y139" t="b">
        <v>1</v>
      </c>
      <c r="Z139" t="s">
        <v>62</v>
      </c>
      <c r="AA139" t="s">
        <v>41</v>
      </c>
      <c r="AB139">
        <v>2</v>
      </c>
    </row>
    <row r="140" spans="1:28" x14ac:dyDescent="0.35">
      <c r="A140" t="s">
        <v>368</v>
      </c>
      <c r="B140">
        <v>36</v>
      </c>
      <c r="C140" t="s">
        <v>29</v>
      </c>
      <c r="D140" t="s">
        <v>44</v>
      </c>
      <c r="E140" t="s">
        <v>69</v>
      </c>
      <c r="F140" t="s">
        <v>56</v>
      </c>
      <c r="G140" t="s">
        <v>30</v>
      </c>
      <c r="H140" t="s">
        <v>369</v>
      </c>
      <c r="I140" t="s">
        <v>82</v>
      </c>
      <c r="J140">
        <v>245.14</v>
      </c>
      <c r="K140">
        <v>4</v>
      </c>
      <c r="L140" t="s">
        <v>78</v>
      </c>
      <c r="M140">
        <v>4</v>
      </c>
      <c r="N140">
        <v>5</v>
      </c>
      <c r="O140">
        <v>1</v>
      </c>
      <c r="P140" t="s">
        <v>44</v>
      </c>
      <c r="Q140" t="s">
        <v>85</v>
      </c>
      <c r="R140">
        <v>1</v>
      </c>
      <c r="S140">
        <v>4</v>
      </c>
      <c r="T140" t="s">
        <v>49</v>
      </c>
      <c r="U140" t="s">
        <v>60</v>
      </c>
      <c r="V140" t="s">
        <v>51</v>
      </c>
      <c r="W140" s="1">
        <v>45354</v>
      </c>
      <c r="X140" t="b">
        <v>1</v>
      </c>
      <c r="Y140" t="b">
        <v>0</v>
      </c>
      <c r="Z140" t="s">
        <v>62</v>
      </c>
      <c r="AA140" t="s">
        <v>53</v>
      </c>
      <c r="AB140">
        <v>3</v>
      </c>
    </row>
    <row r="141" spans="1:28" x14ac:dyDescent="0.35">
      <c r="A141" t="s">
        <v>370</v>
      </c>
      <c r="B141">
        <v>43</v>
      </c>
      <c r="C141" t="s">
        <v>43</v>
      </c>
      <c r="D141" t="s">
        <v>44</v>
      </c>
      <c r="E141" t="s">
        <v>76</v>
      </c>
      <c r="F141" t="s">
        <v>32</v>
      </c>
      <c r="G141" t="s">
        <v>30</v>
      </c>
      <c r="H141" t="s">
        <v>371</v>
      </c>
      <c r="I141" t="s">
        <v>126</v>
      </c>
      <c r="J141">
        <v>439.91</v>
      </c>
      <c r="K141">
        <v>5</v>
      </c>
      <c r="L141" t="s">
        <v>78</v>
      </c>
      <c r="M141">
        <v>1</v>
      </c>
      <c r="N141">
        <v>4</v>
      </c>
      <c r="O141">
        <v>2</v>
      </c>
      <c r="P141" t="s">
        <v>59</v>
      </c>
      <c r="Q141" t="s">
        <v>37</v>
      </c>
      <c r="R141">
        <v>0</v>
      </c>
      <c r="S141">
        <v>9</v>
      </c>
      <c r="T141" t="s">
        <v>49</v>
      </c>
      <c r="U141" t="s">
        <v>60</v>
      </c>
      <c r="V141" t="s">
        <v>66</v>
      </c>
      <c r="W141" s="1">
        <v>45354</v>
      </c>
      <c r="X141" t="b">
        <v>0</v>
      </c>
      <c r="Y141" t="b">
        <v>0</v>
      </c>
      <c r="Z141" t="s">
        <v>40</v>
      </c>
      <c r="AA141" t="s">
        <v>67</v>
      </c>
      <c r="AB141">
        <v>10</v>
      </c>
    </row>
    <row r="142" spans="1:28" x14ac:dyDescent="0.35">
      <c r="A142" t="s">
        <v>372</v>
      </c>
      <c r="B142">
        <v>31</v>
      </c>
      <c r="C142" t="s">
        <v>43</v>
      </c>
      <c r="D142" t="s">
        <v>44</v>
      </c>
      <c r="E142" t="s">
        <v>69</v>
      </c>
      <c r="F142" t="s">
        <v>45</v>
      </c>
      <c r="G142" t="s">
        <v>44</v>
      </c>
      <c r="H142" t="s">
        <v>373</v>
      </c>
      <c r="I142" t="s">
        <v>65</v>
      </c>
      <c r="J142">
        <v>309.22000000000003</v>
      </c>
      <c r="K142">
        <v>5</v>
      </c>
      <c r="L142" t="s">
        <v>35</v>
      </c>
      <c r="M142">
        <v>3</v>
      </c>
      <c r="N142">
        <v>5</v>
      </c>
      <c r="O142">
        <v>2</v>
      </c>
      <c r="P142" t="s">
        <v>59</v>
      </c>
      <c r="Q142" t="s">
        <v>50</v>
      </c>
      <c r="R142">
        <v>2</v>
      </c>
      <c r="S142">
        <v>4</v>
      </c>
      <c r="T142" t="s">
        <v>36</v>
      </c>
      <c r="U142" t="s">
        <v>38</v>
      </c>
      <c r="V142" t="s">
        <v>86</v>
      </c>
      <c r="W142" s="1">
        <v>45375</v>
      </c>
      <c r="X142" t="b">
        <v>0</v>
      </c>
      <c r="Y142" t="b">
        <v>0</v>
      </c>
      <c r="Z142" t="s">
        <v>74</v>
      </c>
      <c r="AA142" t="s">
        <v>53</v>
      </c>
      <c r="AB142">
        <v>10</v>
      </c>
    </row>
    <row r="143" spans="1:28" x14ac:dyDescent="0.35">
      <c r="A143" t="s">
        <v>374</v>
      </c>
      <c r="B143">
        <v>27</v>
      </c>
      <c r="C143" t="s">
        <v>43</v>
      </c>
      <c r="D143" t="s">
        <v>30</v>
      </c>
      <c r="E143" t="s">
        <v>69</v>
      </c>
      <c r="F143" t="s">
        <v>56</v>
      </c>
      <c r="G143" t="s">
        <v>30</v>
      </c>
      <c r="H143" t="s">
        <v>375</v>
      </c>
      <c r="I143" t="s">
        <v>158</v>
      </c>
      <c r="J143">
        <v>146.59</v>
      </c>
      <c r="K143">
        <v>10</v>
      </c>
      <c r="L143" t="s">
        <v>35</v>
      </c>
      <c r="M143">
        <v>5</v>
      </c>
      <c r="N143">
        <v>1</v>
      </c>
      <c r="O143">
        <v>2</v>
      </c>
      <c r="P143" t="s">
        <v>59</v>
      </c>
      <c r="Q143" t="s">
        <v>85</v>
      </c>
      <c r="R143">
        <v>0</v>
      </c>
      <c r="S143">
        <v>2</v>
      </c>
      <c r="T143" t="s">
        <v>36</v>
      </c>
      <c r="U143" t="s">
        <v>60</v>
      </c>
      <c r="V143" t="s">
        <v>86</v>
      </c>
      <c r="W143" s="1">
        <v>45313</v>
      </c>
      <c r="X143" t="b">
        <v>0</v>
      </c>
      <c r="Y143" t="b">
        <v>1</v>
      </c>
      <c r="Z143" t="s">
        <v>62</v>
      </c>
      <c r="AA143" t="s">
        <v>41</v>
      </c>
      <c r="AB143">
        <v>3</v>
      </c>
    </row>
    <row r="144" spans="1:28" x14ac:dyDescent="0.35">
      <c r="A144" t="s">
        <v>376</v>
      </c>
      <c r="B144">
        <v>48</v>
      </c>
      <c r="C144" t="s">
        <v>43</v>
      </c>
      <c r="D144" t="s">
        <v>30</v>
      </c>
      <c r="E144" t="s">
        <v>55</v>
      </c>
      <c r="F144" t="s">
        <v>45</v>
      </c>
      <c r="G144" t="s">
        <v>30</v>
      </c>
      <c r="H144" t="s">
        <v>377</v>
      </c>
      <c r="I144" t="s">
        <v>107</v>
      </c>
      <c r="J144">
        <v>298.73</v>
      </c>
      <c r="K144">
        <v>4</v>
      </c>
      <c r="L144" t="s">
        <v>78</v>
      </c>
      <c r="M144">
        <v>1</v>
      </c>
      <c r="N144">
        <v>5</v>
      </c>
      <c r="O144">
        <v>1</v>
      </c>
      <c r="P144" t="s">
        <v>44</v>
      </c>
      <c r="Q144" t="s">
        <v>50</v>
      </c>
      <c r="R144">
        <v>0</v>
      </c>
      <c r="S144">
        <v>2</v>
      </c>
      <c r="T144" t="s">
        <v>59</v>
      </c>
      <c r="U144" t="s">
        <v>38</v>
      </c>
      <c r="V144" t="s">
        <v>61</v>
      </c>
      <c r="W144" s="1">
        <v>45598</v>
      </c>
      <c r="X144" t="b">
        <v>0</v>
      </c>
      <c r="Y144" t="b">
        <v>1</v>
      </c>
      <c r="Z144" t="s">
        <v>40</v>
      </c>
      <c r="AA144" t="s">
        <v>41</v>
      </c>
      <c r="AB144">
        <v>4</v>
      </c>
    </row>
    <row r="145" spans="1:28" x14ac:dyDescent="0.35">
      <c r="A145" t="s">
        <v>378</v>
      </c>
      <c r="B145">
        <v>19</v>
      </c>
      <c r="C145" t="s">
        <v>352</v>
      </c>
      <c r="D145" t="s">
        <v>44</v>
      </c>
      <c r="E145" t="s">
        <v>55</v>
      </c>
      <c r="F145" t="s">
        <v>32</v>
      </c>
      <c r="G145" t="s">
        <v>44</v>
      </c>
      <c r="H145" t="s">
        <v>379</v>
      </c>
      <c r="I145" t="s">
        <v>47</v>
      </c>
      <c r="J145">
        <v>395.01</v>
      </c>
      <c r="K145">
        <v>2</v>
      </c>
      <c r="L145" t="s">
        <v>35</v>
      </c>
      <c r="M145">
        <v>1</v>
      </c>
      <c r="N145">
        <v>2</v>
      </c>
      <c r="O145">
        <v>2</v>
      </c>
      <c r="P145" t="s">
        <v>49</v>
      </c>
      <c r="Q145" t="s">
        <v>85</v>
      </c>
      <c r="R145">
        <v>0</v>
      </c>
      <c r="S145">
        <v>6</v>
      </c>
      <c r="T145" t="s">
        <v>49</v>
      </c>
      <c r="U145" t="s">
        <v>79</v>
      </c>
      <c r="V145" t="s">
        <v>39</v>
      </c>
      <c r="W145" s="1">
        <v>45400</v>
      </c>
      <c r="X145" t="b">
        <v>1</v>
      </c>
      <c r="Y145" t="b">
        <v>0</v>
      </c>
      <c r="Z145" t="s">
        <v>52</v>
      </c>
      <c r="AA145" t="s">
        <v>53</v>
      </c>
      <c r="AB145">
        <v>3</v>
      </c>
    </row>
    <row r="146" spans="1:28" x14ac:dyDescent="0.35">
      <c r="A146" t="s">
        <v>380</v>
      </c>
      <c r="B146">
        <v>41</v>
      </c>
      <c r="C146" t="s">
        <v>43</v>
      </c>
      <c r="D146" t="s">
        <v>30</v>
      </c>
      <c r="E146" t="s">
        <v>31</v>
      </c>
      <c r="F146" t="s">
        <v>32</v>
      </c>
      <c r="G146" t="s">
        <v>44</v>
      </c>
      <c r="H146" t="s">
        <v>381</v>
      </c>
      <c r="I146" t="s">
        <v>117</v>
      </c>
      <c r="J146">
        <v>371.19</v>
      </c>
      <c r="K146">
        <v>10</v>
      </c>
      <c r="L146" t="s">
        <v>35</v>
      </c>
      <c r="M146">
        <v>1</v>
      </c>
      <c r="N146">
        <v>2</v>
      </c>
      <c r="O146">
        <v>2</v>
      </c>
      <c r="P146" t="s">
        <v>44</v>
      </c>
      <c r="Q146" t="s">
        <v>37</v>
      </c>
      <c r="R146">
        <v>1</v>
      </c>
      <c r="S146">
        <v>8</v>
      </c>
      <c r="T146" t="s">
        <v>49</v>
      </c>
      <c r="U146" t="s">
        <v>79</v>
      </c>
      <c r="V146" t="s">
        <v>39</v>
      </c>
      <c r="W146" s="1">
        <v>45531</v>
      </c>
      <c r="X146" t="b">
        <v>0</v>
      </c>
      <c r="Y146" t="b">
        <v>0</v>
      </c>
      <c r="Z146" t="s">
        <v>74</v>
      </c>
      <c r="AA146" t="s">
        <v>67</v>
      </c>
      <c r="AB146">
        <v>1</v>
      </c>
    </row>
    <row r="147" spans="1:28" x14ac:dyDescent="0.35">
      <c r="A147" t="s">
        <v>382</v>
      </c>
      <c r="B147">
        <v>33</v>
      </c>
      <c r="C147" t="s">
        <v>29</v>
      </c>
      <c r="D147" t="s">
        <v>30</v>
      </c>
      <c r="E147" t="s">
        <v>31</v>
      </c>
      <c r="F147" t="s">
        <v>56</v>
      </c>
      <c r="G147" t="s">
        <v>44</v>
      </c>
      <c r="H147" t="s">
        <v>383</v>
      </c>
      <c r="I147" t="s">
        <v>117</v>
      </c>
      <c r="J147">
        <v>193.76</v>
      </c>
      <c r="K147">
        <v>10</v>
      </c>
      <c r="L147" t="s">
        <v>35</v>
      </c>
      <c r="M147">
        <v>4</v>
      </c>
      <c r="N147">
        <v>3</v>
      </c>
      <c r="O147">
        <v>1</v>
      </c>
      <c r="P147" t="s">
        <v>49</v>
      </c>
      <c r="Q147" t="s">
        <v>50</v>
      </c>
      <c r="R147">
        <v>0</v>
      </c>
      <c r="S147">
        <v>2</v>
      </c>
      <c r="T147" t="s">
        <v>59</v>
      </c>
      <c r="U147" t="s">
        <v>79</v>
      </c>
      <c r="V147" t="s">
        <v>61</v>
      </c>
      <c r="W147" s="1">
        <v>45325</v>
      </c>
      <c r="X147" t="b">
        <v>0</v>
      </c>
      <c r="Y147" t="b">
        <v>0</v>
      </c>
      <c r="Z147" t="s">
        <v>52</v>
      </c>
      <c r="AA147" t="s">
        <v>41</v>
      </c>
      <c r="AB147">
        <v>12</v>
      </c>
    </row>
    <row r="148" spans="1:28" x14ac:dyDescent="0.35">
      <c r="A148" t="s">
        <v>384</v>
      </c>
      <c r="B148">
        <v>43</v>
      </c>
      <c r="C148" t="s">
        <v>43</v>
      </c>
      <c r="D148" t="s">
        <v>30</v>
      </c>
      <c r="E148" t="s">
        <v>76</v>
      </c>
      <c r="F148" t="s">
        <v>56</v>
      </c>
      <c r="G148" t="s">
        <v>44</v>
      </c>
      <c r="H148" t="s">
        <v>385</v>
      </c>
      <c r="I148" t="s">
        <v>123</v>
      </c>
      <c r="J148">
        <v>424.27</v>
      </c>
      <c r="K148">
        <v>6</v>
      </c>
      <c r="L148" t="s">
        <v>78</v>
      </c>
      <c r="M148">
        <v>1</v>
      </c>
      <c r="N148">
        <v>4</v>
      </c>
      <c r="O148">
        <v>2</v>
      </c>
      <c r="P148" t="s">
        <v>36</v>
      </c>
      <c r="Q148" t="s">
        <v>50</v>
      </c>
      <c r="R148">
        <v>2</v>
      </c>
      <c r="S148">
        <v>8</v>
      </c>
      <c r="T148" t="s">
        <v>59</v>
      </c>
      <c r="U148" t="s">
        <v>38</v>
      </c>
      <c r="V148" t="s">
        <v>86</v>
      </c>
      <c r="W148" s="1">
        <v>45550</v>
      </c>
      <c r="X148" t="b">
        <v>1</v>
      </c>
      <c r="Y148" t="b">
        <v>1</v>
      </c>
      <c r="Z148" t="s">
        <v>74</v>
      </c>
      <c r="AA148" t="s">
        <v>53</v>
      </c>
      <c r="AB148">
        <v>12</v>
      </c>
    </row>
    <row r="149" spans="1:28" x14ac:dyDescent="0.35">
      <c r="A149" t="s">
        <v>386</v>
      </c>
      <c r="B149">
        <v>38</v>
      </c>
      <c r="C149" t="s">
        <v>43</v>
      </c>
      <c r="D149" t="s">
        <v>44</v>
      </c>
      <c r="E149" t="s">
        <v>55</v>
      </c>
      <c r="F149" t="s">
        <v>32</v>
      </c>
      <c r="G149" t="s">
        <v>44</v>
      </c>
      <c r="H149" t="s">
        <v>387</v>
      </c>
      <c r="I149" t="s">
        <v>246</v>
      </c>
      <c r="J149">
        <v>496.11</v>
      </c>
      <c r="K149">
        <v>2</v>
      </c>
      <c r="L149" t="s">
        <v>35</v>
      </c>
      <c r="M149">
        <v>2</v>
      </c>
      <c r="N149">
        <v>3</v>
      </c>
      <c r="O149">
        <v>1</v>
      </c>
      <c r="P149" t="s">
        <v>44</v>
      </c>
      <c r="Q149" t="s">
        <v>37</v>
      </c>
      <c r="R149">
        <v>2</v>
      </c>
      <c r="S149">
        <v>8</v>
      </c>
      <c r="T149" t="s">
        <v>44</v>
      </c>
      <c r="U149" t="s">
        <v>60</v>
      </c>
      <c r="V149" t="s">
        <v>51</v>
      </c>
      <c r="W149" s="1">
        <v>45451</v>
      </c>
      <c r="X149" t="b">
        <v>1</v>
      </c>
      <c r="Y149" t="b">
        <v>0</v>
      </c>
      <c r="Z149" t="s">
        <v>62</v>
      </c>
      <c r="AA149" t="s">
        <v>53</v>
      </c>
      <c r="AB149">
        <v>12</v>
      </c>
    </row>
    <row r="150" spans="1:28" x14ac:dyDescent="0.35">
      <c r="A150" t="s">
        <v>388</v>
      </c>
      <c r="B150">
        <v>41</v>
      </c>
      <c r="C150" t="s">
        <v>43</v>
      </c>
      <c r="D150" t="s">
        <v>44</v>
      </c>
      <c r="E150" t="s">
        <v>69</v>
      </c>
      <c r="F150" t="s">
        <v>32</v>
      </c>
      <c r="G150" t="s">
        <v>30</v>
      </c>
      <c r="H150" t="s">
        <v>389</v>
      </c>
      <c r="I150" t="s">
        <v>123</v>
      </c>
      <c r="J150">
        <v>341.91</v>
      </c>
      <c r="K150">
        <v>3</v>
      </c>
      <c r="L150" t="s">
        <v>78</v>
      </c>
      <c r="M150">
        <v>4</v>
      </c>
      <c r="N150">
        <v>4</v>
      </c>
      <c r="O150">
        <v>0</v>
      </c>
      <c r="P150" t="s">
        <v>59</v>
      </c>
      <c r="Q150" t="s">
        <v>50</v>
      </c>
      <c r="R150">
        <v>1</v>
      </c>
      <c r="S150">
        <v>9</v>
      </c>
      <c r="T150" t="s">
        <v>36</v>
      </c>
      <c r="U150" t="s">
        <v>38</v>
      </c>
      <c r="V150" t="s">
        <v>86</v>
      </c>
      <c r="W150" s="1">
        <v>45443</v>
      </c>
      <c r="X150" t="b">
        <v>0</v>
      </c>
      <c r="Y150" t="b">
        <v>0</v>
      </c>
      <c r="Z150" t="s">
        <v>62</v>
      </c>
      <c r="AA150" t="s">
        <v>67</v>
      </c>
      <c r="AB150">
        <v>7</v>
      </c>
    </row>
    <row r="151" spans="1:28" x14ac:dyDescent="0.35">
      <c r="A151" t="s">
        <v>390</v>
      </c>
      <c r="B151">
        <v>40</v>
      </c>
      <c r="C151" t="s">
        <v>43</v>
      </c>
      <c r="D151" t="s">
        <v>44</v>
      </c>
      <c r="E151" t="s">
        <v>31</v>
      </c>
      <c r="F151" t="s">
        <v>56</v>
      </c>
      <c r="G151" t="s">
        <v>44</v>
      </c>
      <c r="H151" t="s">
        <v>391</v>
      </c>
      <c r="I151" t="s">
        <v>34</v>
      </c>
      <c r="J151">
        <v>127.66</v>
      </c>
      <c r="K151">
        <v>11</v>
      </c>
      <c r="L151" t="s">
        <v>78</v>
      </c>
      <c r="M151">
        <v>1</v>
      </c>
      <c r="N151">
        <v>2</v>
      </c>
      <c r="O151">
        <v>2</v>
      </c>
      <c r="P151" t="s">
        <v>59</v>
      </c>
      <c r="Q151" t="s">
        <v>50</v>
      </c>
      <c r="R151">
        <v>2</v>
      </c>
      <c r="S151">
        <v>7</v>
      </c>
      <c r="T151" t="s">
        <v>36</v>
      </c>
      <c r="U151" t="s">
        <v>60</v>
      </c>
      <c r="V151" t="s">
        <v>39</v>
      </c>
      <c r="W151" s="1">
        <v>45345</v>
      </c>
      <c r="X151" t="b">
        <v>0</v>
      </c>
      <c r="Y151" t="b">
        <v>1</v>
      </c>
      <c r="Z151" t="s">
        <v>74</v>
      </c>
      <c r="AA151" t="s">
        <v>53</v>
      </c>
      <c r="AB151">
        <v>7</v>
      </c>
    </row>
    <row r="152" spans="1:28" x14ac:dyDescent="0.35">
      <c r="A152" t="s">
        <v>392</v>
      </c>
      <c r="B152">
        <v>47</v>
      </c>
      <c r="C152" t="s">
        <v>148</v>
      </c>
      <c r="D152" t="s">
        <v>30</v>
      </c>
      <c r="E152" t="s">
        <v>55</v>
      </c>
      <c r="F152" t="s">
        <v>32</v>
      </c>
      <c r="G152" t="s">
        <v>30</v>
      </c>
      <c r="H152" t="s">
        <v>393</v>
      </c>
      <c r="I152" t="s">
        <v>120</v>
      </c>
      <c r="J152">
        <v>227.47</v>
      </c>
      <c r="K152">
        <v>2</v>
      </c>
      <c r="L152" t="s">
        <v>78</v>
      </c>
      <c r="M152">
        <v>2</v>
      </c>
      <c r="N152">
        <v>2</v>
      </c>
      <c r="O152">
        <v>2</v>
      </c>
      <c r="P152" t="s">
        <v>59</v>
      </c>
      <c r="Q152" t="s">
        <v>85</v>
      </c>
      <c r="R152">
        <v>1</v>
      </c>
      <c r="S152">
        <v>4</v>
      </c>
      <c r="T152" t="s">
        <v>44</v>
      </c>
      <c r="U152" t="s">
        <v>38</v>
      </c>
      <c r="V152" t="s">
        <v>66</v>
      </c>
      <c r="W152" s="1">
        <v>45595</v>
      </c>
      <c r="X152" t="b">
        <v>1</v>
      </c>
      <c r="Y152" t="b">
        <v>0</v>
      </c>
      <c r="Z152" t="s">
        <v>40</v>
      </c>
      <c r="AA152" t="s">
        <v>67</v>
      </c>
      <c r="AB152">
        <v>9</v>
      </c>
    </row>
    <row r="153" spans="1:28" x14ac:dyDescent="0.35">
      <c r="A153" t="s">
        <v>394</v>
      </c>
      <c r="B153">
        <v>35</v>
      </c>
      <c r="C153" t="s">
        <v>43</v>
      </c>
      <c r="D153" t="s">
        <v>44</v>
      </c>
      <c r="E153" t="s">
        <v>69</v>
      </c>
      <c r="F153" t="s">
        <v>32</v>
      </c>
      <c r="G153" t="s">
        <v>44</v>
      </c>
      <c r="H153" t="s">
        <v>395</v>
      </c>
      <c r="I153" t="s">
        <v>142</v>
      </c>
      <c r="J153">
        <v>342.99</v>
      </c>
      <c r="K153">
        <v>3</v>
      </c>
      <c r="L153" t="s">
        <v>48</v>
      </c>
      <c r="M153">
        <v>4</v>
      </c>
      <c r="N153">
        <v>2</v>
      </c>
      <c r="O153">
        <v>2</v>
      </c>
      <c r="P153" t="s">
        <v>59</v>
      </c>
      <c r="Q153" t="s">
        <v>85</v>
      </c>
      <c r="R153">
        <v>0</v>
      </c>
      <c r="S153">
        <v>6</v>
      </c>
      <c r="T153" t="s">
        <v>49</v>
      </c>
      <c r="U153" t="s">
        <v>60</v>
      </c>
      <c r="V153" t="s">
        <v>66</v>
      </c>
      <c r="W153" s="1">
        <v>45618</v>
      </c>
      <c r="X153" t="b">
        <v>0</v>
      </c>
      <c r="Y153" t="b">
        <v>1</v>
      </c>
      <c r="Z153" t="s">
        <v>62</v>
      </c>
      <c r="AA153" t="s">
        <v>67</v>
      </c>
      <c r="AB153">
        <v>6</v>
      </c>
    </row>
    <row r="154" spans="1:28" x14ac:dyDescent="0.35">
      <c r="A154" t="s">
        <v>396</v>
      </c>
      <c r="B154">
        <v>49</v>
      </c>
      <c r="C154" t="s">
        <v>190</v>
      </c>
      <c r="D154" t="s">
        <v>44</v>
      </c>
      <c r="E154" t="s">
        <v>31</v>
      </c>
      <c r="F154" t="s">
        <v>56</v>
      </c>
      <c r="G154" t="s">
        <v>30</v>
      </c>
      <c r="H154" t="s">
        <v>397</v>
      </c>
      <c r="I154" t="s">
        <v>114</v>
      </c>
      <c r="J154">
        <v>306.48</v>
      </c>
      <c r="K154">
        <v>5</v>
      </c>
      <c r="L154" t="s">
        <v>35</v>
      </c>
      <c r="M154">
        <v>1</v>
      </c>
      <c r="N154">
        <v>3</v>
      </c>
      <c r="O154">
        <v>0</v>
      </c>
      <c r="P154" t="s">
        <v>49</v>
      </c>
      <c r="Q154" t="s">
        <v>85</v>
      </c>
      <c r="R154">
        <v>0</v>
      </c>
      <c r="S154">
        <v>9</v>
      </c>
      <c r="T154" t="s">
        <v>59</v>
      </c>
      <c r="U154" t="s">
        <v>38</v>
      </c>
      <c r="V154" t="s">
        <v>39</v>
      </c>
      <c r="W154" s="1">
        <v>45550</v>
      </c>
      <c r="X154" t="b">
        <v>0</v>
      </c>
      <c r="Y154" t="b">
        <v>1</v>
      </c>
      <c r="Z154" t="s">
        <v>40</v>
      </c>
      <c r="AA154" t="s">
        <v>53</v>
      </c>
      <c r="AB154">
        <v>14</v>
      </c>
    </row>
    <row r="155" spans="1:28" x14ac:dyDescent="0.35">
      <c r="A155" t="s">
        <v>398</v>
      </c>
      <c r="B155">
        <v>22</v>
      </c>
      <c r="C155" t="s">
        <v>43</v>
      </c>
      <c r="D155" t="s">
        <v>30</v>
      </c>
      <c r="E155" t="s">
        <v>76</v>
      </c>
      <c r="F155" t="s">
        <v>56</v>
      </c>
      <c r="G155" t="s">
        <v>44</v>
      </c>
      <c r="H155" t="s">
        <v>399</v>
      </c>
      <c r="I155" t="s">
        <v>65</v>
      </c>
      <c r="J155">
        <v>308.54000000000002</v>
      </c>
      <c r="K155">
        <v>3</v>
      </c>
      <c r="L155" t="s">
        <v>35</v>
      </c>
      <c r="M155">
        <v>1</v>
      </c>
      <c r="N155">
        <v>3</v>
      </c>
      <c r="O155">
        <v>0</v>
      </c>
      <c r="P155" t="s">
        <v>44</v>
      </c>
      <c r="Q155" t="s">
        <v>50</v>
      </c>
      <c r="R155">
        <v>1</v>
      </c>
      <c r="S155">
        <v>5</v>
      </c>
      <c r="T155" t="s">
        <v>44</v>
      </c>
      <c r="U155" t="s">
        <v>79</v>
      </c>
      <c r="V155" t="s">
        <v>39</v>
      </c>
      <c r="W155" s="1">
        <v>45564</v>
      </c>
      <c r="X155" t="b">
        <v>0</v>
      </c>
      <c r="Y155" t="b">
        <v>1</v>
      </c>
      <c r="Z155" t="s">
        <v>52</v>
      </c>
      <c r="AA155" t="s">
        <v>53</v>
      </c>
      <c r="AB155">
        <v>7</v>
      </c>
    </row>
    <row r="156" spans="1:28" x14ac:dyDescent="0.35">
      <c r="A156" t="s">
        <v>400</v>
      </c>
      <c r="B156">
        <v>49</v>
      </c>
      <c r="C156" t="s">
        <v>43</v>
      </c>
      <c r="D156" t="s">
        <v>44</v>
      </c>
      <c r="E156" t="s">
        <v>55</v>
      </c>
      <c r="F156" t="s">
        <v>56</v>
      </c>
      <c r="G156" t="s">
        <v>30</v>
      </c>
      <c r="H156" t="s">
        <v>401</v>
      </c>
      <c r="I156" t="s">
        <v>194</v>
      </c>
      <c r="J156">
        <v>124.17</v>
      </c>
      <c r="K156">
        <v>12</v>
      </c>
      <c r="L156" t="s">
        <v>35</v>
      </c>
      <c r="M156">
        <v>5</v>
      </c>
      <c r="N156">
        <v>2</v>
      </c>
      <c r="O156">
        <v>2</v>
      </c>
      <c r="P156" t="s">
        <v>44</v>
      </c>
      <c r="Q156" t="s">
        <v>85</v>
      </c>
      <c r="R156">
        <v>2</v>
      </c>
      <c r="S156">
        <v>4</v>
      </c>
      <c r="T156" t="s">
        <v>44</v>
      </c>
      <c r="U156" t="s">
        <v>60</v>
      </c>
      <c r="V156" t="s">
        <v>61</v>
      </c>
      <c r="W156" s="1">
        <v>45612</v>
      </c>
      <c r="X156" t="b">
        <v>1</v>
      </c>
      <c r="Y156" t="b">
        <v>1</v>
      </c>
      <c r="Z156" t="s">
        <v>74</v>
      </c>
      <c r="AA156" t="s">
        <v>53</v>
      </c>
      <c r="AB156">
        <v>6</v>
      </c>
    </row>
    <row r="157" spans="1:28" x14ac:dyDescent="0.35">
      <c r="A157" t="s">
        <v>402</v>
      </c>
      <c r="B157">
        <v>27</v>
      </c>
      <c r="C157" t="s">
        <v>29</v>
      </c>
      <c r="D157" t="s">
        <v>30</v>
      </c>
      <c r="E157" t="s">
        <v>31</v>
      </c>
      <c r="F157" t="s">
        <v>56</v>
      </c>
      <c r="G157" t="s">
        <v>30</v>
      </c>
      <c r="H157" t="s">
        <v>403</v>
      </c>
      <c r="I157" t="s">
        <v>194</v>
      </c>
      <c r="J157">
        <v>78</v>
      </c>
      <c r="K157">
        <v>5</v>
      </c>
      <c r="L157" t="s">
        <v>78</v>
      </c>
      <c r="M157">
        <v>1</v>
      </c>
      <c r="N157">
        <v>5</v>
      </c>
      <c r="O157">
        <v>0</v>
      </c>
      <c r="P157" t="s">
        <v>36</v>
      </c>
      <c r="Q157" t="s">
        <v>50</v>
      </c>
      <c r="R157">
        <v>1</v>
      </c>
      <c r="S157">
        <v>1</v>
      </c>
      <c r="T157" t="s">
        <v>59</v>
      </c>
      <c r="U157" t="s">
        <v>79</v>
      </c>
      <c r="V157" t="s">
        <v>61</v>
      </c>
      <c r="W157" s="1">
        <v>45605</v>
      </c>
      <c r="X157" t="b">
        <v>1</v>
      </c>
      <c r="Y157" t="b">
        <v>0</v>
      </c>
      <c r="Z157" t="s">
        <v>52</v>
      </c>
      <c r="AA157" t="s">
        <v>41</v>
      </c>
      <c r="AB157">
        <v>11</v>
      </c>
    </row>
    <row r="158" spans="1:28" x14ac:dyDescent="0.35">
      <c r="A158" t="s">
        <v>404</v>
      </c>
      <c r="B158">
        <v>27</v>
      </c>
      <c r="C158" t="s">
        <v>29</v>
      </c>
      <c r="D158" t="s">
        <v>44</v>
      </c>
      <c r="E158" t="s">
        <v>31</v>
      </c>
      <c r="F158" t="s">
        <v>32</v>
      </c>
      <c r="G158" t="s">
        <v>30</v>
      </c>
      <c r="H158" t="s">
        <v>405</v>
      </c>
      <c r="I158" t="s">
        <v>104</v>
      </c>
      <c r="J158">
        <v>393.03</v>
      </c>
      <c r="K158">
        <v>4</v>
      </c>
      <c r="L158" t="s">
        <v>35</v>
      </c>
      <c r="M158">
        <v>4</v>
      </c>
      <c r="N158">
        <v>4</v>
      </c>
      <c r="O158">
        <v>0</v>
      </c>
      <c r="P158" t="s">
        <v>44</v>
      </c>
      <c r="Q158" t="s">
        <v>37</v>
      </c>
      <c r="R158">
        <v>1</v>
      </c>
      <c r="S158">
        <v>3</v>
      </c>
      <c r="T158" t="s">
        <v>49</v>
      </c>
      <c r="U158" t="s">
        <v>60</v>
      </c>
      <c r="V158" t="s">
        <v>86</v>
      </c>
      <c r="W158" s="1">
        <v>45538</v>
      </c>
      <c r="X158" t="b">
        <v>1</v>
      </c>
      <c r="Y158" t="b">
        <v>1</v>
      </c>
      <c r="Z158" t="s">
        <v>74</v>
      </c>
      <c r="AA158" t="s">
        <v>53</v>
      </c>
      <c r="AB158">
        <v>7</v>
      </c>
    </row>
    <row r="159" spans="1:28" x14ac:dyDescent="0.35">
      <c r="A159" t="s">
        <v>406</v>
      </c>
      <c r="B159">
        <v>37</v>
      </c>
      <c r="C159" t="s">
        <v>29</v>
      </c>
      <c r="D159" t="s">
        <v>44</v>
      </c>
      <c r="E159" t="s">
        <v>55</v>
      </c>
      <c r="F159" t="s">
        <v>56</v>
      </c>
      <c r="G159" t="s">
        <v>30</v>
      </c>
      <c r="H159" t="s">
        <v>407</v>
      </c>
      <c r="I159" t="s">
        <v>107</v>
      </c>
      <c r="J159">
        <v>102.09</v>
      </c>
      <c r="K159">
        <v>3</v>
      </c>
      <c r="L159" t="s">
        <v>35</v>
      </c>
      <c r="M159">
        <v>1</v>
      </c>
      <c r="N159">
        <v>4</v>
      </c>
      <c r="O159">
        <v>0</v>
      </c>
      <c r="P159" t="s">
        <v>36</v>
      </c>
      <c r="Q159" t="s">
        <v>85</v>
      </c>
      <c r="R159">
        <v>1</v>
      </c>
      <c r="S159">
        <v>9</v>
      </c>
      <c r="T159" t="s">
        <v>49</v>
      </c>
      <c r="U159" t="s">
        <v>38</v>
      </c>
      <c r="V159" t="s">
        <v>51</v>
      </c>
      <c r="W159" s="1">
        <v>45364</v>
      </c>
      <c r="X159" t="b">
        <v>0</v>
      </c>
      <c r="Y159" t="b">
        <v>1</v>
      </c>
      <c r="Z159" t="s">
        <v>40</v>
      </c>
      <c r="AA159" t="s">
        <v>67</v>
      </c>
      <c r="AB159">
        <v>1</v>
      </c>
    </row>
    <row r="160" spans="1:28" x14ac:dyDescent="0.35">
      <c r="A160" t="s">
        <v>408</v>
      </c>
      <c r="B160">
        <v>32</v>
      </c>
      <c r="C160" t="s">
        <v>43</v>
      </c>
      <c r="D160" t="s">
        <v>30</v>
      </c>
      <c r="E160" t="s">
        <v>31</v>
      </c>
      <c r="F160" t="s">
        <v>32</v>
      </c>
      <c r="G160" t="s">
        <v>44</v>
      </c>
      <c r="H160" t="s">
        <v>409</v>
      </c>
      <c r="I160" t="s">
        <v>104</v>
      </c>
      <c r="J160">
        <v>426.21</v>
      </c>
      <c r="K160">
        <v>3</v>
      </c>
      <c r="L160" t="s">
        <v>35</v>
      </c>
      <c r="M160">
        <v>1</v>
      </c>
      <c r="N160">
        <v>4</v>
      </c>
      <c r="O160">
        <v>2</v>
      </c>
      <c r="P160" t="s">
        <v>44</v>
      </c>
      <c r="Q160" t="s">
        <v>37</v>
      </c>
      <c r="R160">
        <v>2</v>
      </c>
      <c r="S160">
        <v>5</v>
      </c>
      <c r="T160" t="s">
        <v>44</v>
      </c>
      <c r="U160" t="s">
        <v>60</v>
      </c>
      <c r="V160" t="s">
        <v>66</v>
      </c>
      <c r="W160" s="1">
        <v>45400</v>
      </c>
      <c r="X160" t="b">
        <v>0</v>
      </c>
      <c r="Y160" t="b">
        <v>1</v>
      </c>
      <c r="Z160" t="s">
        <v>52</v>
      </c>
      <c r="AA160" t="s">
        <v>53</v>
      </c>
      <c r="AB160">
        <v>2</v>
      </c>
    </row>
    <row r="161" spans="1:28" x14ac:dyDescent="0.35">
      <c r="A161" t="s">
        <v>410</v>
      </c>
      <c r="B161">
        <v>42</v>
      </c>
      <c r="C161" t="s">
        <v>43</v>
      </c>
      <c r="D161" t="s">
        <v>30</v>
      </c>
      <c r="E161" t="s">
        <v>69</v>
      </c>
      <c r="F161" t="s">
        <v>56</v>
      </c>
      <c r="G161" t="s">
        <v>44</v>
      </c>
      <c r="H161" t="s">
        <v>411</v>
      </c>
      <c r="I161" t="s">
        <v>135</v>
      </c>
      <c r="J161">
        <v>140.31</v>
      </c>
      <c r="K161">
        <v>2</v>
      </c>
      <c r="L161" t="s">
        <v>78</v>
      </c>
      <c r="M161">
        <v>2</v>
      </c>
      <c r="N161">
        <v>4</v>
      </c>
      <c r="O161">
        <v>1</v>
      </c>
      <c r="P161" t="s">
        <v>59</v>
      </c>
      <c r="Q161" t="s">
        <v>85</v>
      </c>
      <c r="R161">
        <v>2</v>
      </c>
      <c r="S161">
        <v>5</v>
      </c>
      <c r="T161" t="s">
        <v>36</v>
      </c>
      <c r="U161" t="s">
        <v>79</v>
      </c>
      <c r="V161" t="s">
        <v>86</v>
      </c>
      <c r="W161" s="1">
        <v>45433</v>
      </c>
      <c r="X161" t="b">
        <v>1</v>
      </c>
      <c r="Y161" t="b">
        <v>1</v>
      </c>
      <c r="Z161" t="s">
        <v>62</v>
      </c>
      <c r="AA161" t="s">
        <v>67</v>
      </c>
      <c r="AB161">
        <v>8</v>
      </c>
    </row>
    <row r="162" spans="1:28" x14ac:dyDescent="0.35">
      <c r="A162" t="s">
        <v>412</v>
      </c>
      <c r="B162">
        <v>18</v>
      </c>
      <c r="C162" t="s">
        <v>29</v>
      </c>
      <c r="D162" t="s">
        <v>44</v>
      </c>
      <c r="E162" t="s">
        <v>69</v>
      </c>
      <c r="F162" t="s">
        <v>56</v>
      </c>
      <c r="G162" t="s">
        <v>30</v>
      </c>
      <c r="H162" t="s">
        <v>413</v>
      </c>
      <c r="I162" t="s">
        <v>120</v>
      </c>
      <c r="J162">
        <v>413.7</v>
      </c>
      <c r="K162">
        <v>8</v>
      </c>
      <c r="L162" t="s">
        <v>35</v>
      </c>
      <c r="M162">
        <v>3</v>
      </c>
      <c r="N162">
        <v>3</v>
      </c>
      <c r="O162">
        <v>0.3</v>
      </c>
      <c r="P162" t="s">
        <v>59</v>
      </c>
      <c r="Q162" t="s">
        <v>85</v>
      </c>
      <c r="R162">
        <v>0</v>
      </c>
      <c r="S162">
        <v>9</v>
      </c>
      <c r="T162" t="s">
        <v>44</v>
      </c>
      <c r="U162" t="s">
        <v>79</v>
      </c>
      <c r="V162" t="s">
        <v>66</v>
      </c>
      <c r="W162" s="1">
        <v>45460</v>
      </c>
      <c r="X162" t="b">
        <v>0</v>
      </c>
      <c r="Y162" t="b">
        <v>1</v>
      </c>
      <c r="Z162" t="s">
        <v>40</v>
      </c>
      <c r="AA162" t="s">
        <v>41</v>
      </c>
      <c r="AB162">
        <v>6</v>
      </c>
    </row>
    <row r="163" spans="1:28" x14ac:dyDescent="0.35">
      <c r="A163" t="s">
        <v>414</v>
      </c>
      <c r="B163">
        <v>49</v>
      </c>
      <c r="C163" t="s">
        <v>43</v>
      </c>
      <c r="D163" t="s">
        <v>44</v>
      </c>
      <c r="E163" t="s">
        <v>69</v>
      </c>
      <c r="F163" t="s">
        <v>56</v>
      </c>
      <c r="G163" t="s">
        <v>30</v>
      </c>
      <c r="H163" t="s">
        <v>415</v>
      </c>
      <c r="I163" t="s">
        <v>135</v>
      </c>
      <c r="J163">
        <v>348.63</v>
      </c>
      <c r="K163">
        <v>4</v>
      </c>
      <c r="L163" t="s">
        <v>78</v>
      </c>
      <c r="M163">
        <v>5</v>
      </c>
      <c r="N163">
        <v>2</v>
      </c>
      <c r="O163">
        <v>0</v>
      </c>
      <c r="P163" t="s">
        <v>44</v>
      </c>
      <c r="Q163" t="s">
        <v>37</v>
      </c>
      <c r="R163">
        <v>0</v>
      </c>
      <c r="S163">
        <v>7</v>
      </c>
      <c r="T163" t="s">
        <v>36</v>
      </c>
      <c r="U163" t="s">
        <v>60</v>
      </c>
      <c r="V163" t="s">
        <v>61</v>
      </c>
      <c r="W163" s="1">
        <v>45383</v>
      </c>
      <c r="X163" t="b">
        <v>0</v>
      </c>
      <c r="Y163" t="b">
        <v>0</v>
      </c>
      <c r="Z163" t="s">
        <v>74</v>
      </c>
      <c r="AA163" t="s">
        <v>41</v>
      </c>
      <c r="AB163">
        <v>6</v>
      </c>
    </row>
    <row r="164" spans="1:28" x14ac:dyDescent="0.35">
      <c r="A164" t="s">
        <v>416</v>
      </c>
      <c r="B164">
        <v>23</v>
      </c>
      <c r="C164" t="s">
        <v>29</v>
      </c>
      <c r="D164" t="s">
        <v>30</v>
      </c>
      <c r="E164" t="s">
        <v>69</v>
      </c>
      <c r="F164" t="s">
        <v>45</v>
      </c>
      <c r="G164" t="s">
        <v>30</v>
      </c>
      <c r="H164" t="s">
        <v>417</v>
      </c>
      <c r="I164" t="s">
        <v>101</v>
      </c>
      <c r="J164">
        <v>91.27</v>
      </c>
      <c r="K164">
        <v>7</v>
      </c>
      <c r="L164" t="s">
        <v>48</v>
      </c>
      <c r="M164">
        <v>5</v>
      </c>
      <c r="N164">
        <v>1</v>
      </c>
      <c r="O164">
        <v>0</v>
      </c>
      <c r="P164" t="s">
        <v>44</v>
      </c>
      <c r="Q164" t="s">
        <v>50</v>
      </c>
      <c r="R164">
        <v>2</v>
      </c>
      <c r="S164">
        <v>6</v>
      </c>
      <c r="T164" t="s">
        <v>36</v>
      </c>
      <c r="U164" t="s">
        <v>38</v>
      </c>
      <c r="V164" t="s">
        <v>86</v>
      </c>
      <c r="W164" s="1">
        <v>45464</v>
      </c>
      <c r="X164" t="b">
        <v>1</v>
      </c>
      <c r="Y164" t="b">
        <v>1</v>
      </c>
      <c r="Z164" t="s">
        <v>74</v>
      </c>
      <c r="AA164" t="s">
        <v>67</v>
      </c>
      <c r="AB164">
        <v>13</v>
      </c>
    </row>
    <row r="165" spans="1:28" x14ac:dyDescent="0.35">
      <c r="A165" t="s">
        <v>418</v>
      </c>
      <c r="B165">
        <v>29</v>
      </c>
      <c r="C165" t="s">
        <v>29</v>
      </c>
      <c r="D165" t="s">
        <v>44</v>
      </c>
      <c r="E165" t="s">
        <v>76</v>
      </c>
      <c r="F165" t="s">
        <v>32</v>
      </c>
      <c r="G165" t="s">
        <v>44</v>
      </c>
      <c r="H165" t="s">
        <v>419</v>
      </c>
      <c r="I165" t="s">
        <v>98</v>
      </c>
      <c r="J165">
        <v>359.94</v>
      </c>
      <c r="K165">
        <v>11</v>
      </c>
      <c r="L165" t="s">
        <v>35</v>
      </c>
      <c r="M165">
        <v>2</v>
      </c>
      <c r="N165">
        <v>5</v>
      </c>
      <c r="O165">
        <v>2</v>
      </c>
      <c r="P165" t="s">
        <v>36</v>
      </c>
      <c r="Q165" t="s">
        <v>85</v>
      </c>
      <c r="R165">
        <v>1</v>
      </c>
      <c r="S165">
        <v>8</v>
      </c>
      <c r="T165" t="s">
        <v>59</v>
      </c>
      <c r="U165" t="s">
        <v>60</v>
      </c>
      <c r="V165" t="s">
        <v>86</v>
      </c>
      <c r="W165" s="1">
        <v>45645</v>
      </c>
      <c r="X165" t="b">
        <v>0</v>
      </c>
      <c r="Y165" t="b">
        <v>1</v>
      </c>
      <c r="Z165" t="s">
        <v>52</v>
      </c>
      <c r="AA165" t="s">
        <v>67</v>
      </c>
      <c r="AB165">
        <v>9</v>
      </c>
    </row>
    <row r="166" spans="1:28" x14ac:dyDescent="0.35">
      <c r="A166" t="s">
        <v>420</v>
      </c>
      <c r="B166">
        <v>25</v>
      </c>
      <c r="C166" t="s">
        <v>43</v>
      </c>
      <c r="D166" t="s">
        <v>30</v>
      </c>
      <c r="E166" t="s">
        <v>76</v>
      </c>
      <c r="F166" t="s">
        <v>45</v>
      </c>
      <c r="G166" t="s">
        <v>30</v>
      </c>
      <c r="H166" t="s">
        <v>421</v>
      </c>
      <c r="I166" t="s">
        <v>34</v>
      </c>
      <c r="J166">
        <v>138.19999999999999</v>
      </c>
      <c r="K166">
        <v>8</v>
      </c>
      <c r="L166" t="s">
        <v>48</v>
      </c>
      <c r="M166">
        <v>1</v>
      </c>
      <c r="N166">
        <v>2</v>
      </c>
      <c r="O166">
        <v>2</v>
      </c>
      <c r="P166" t="s">
        <v>44</v>
      </c>
      <c r="Q166" t="s">
        <v>50</v>
      </c>
      <c r="R166">
        <v>0</v>
      </c>
      <c r="S166">
        <v>6</v>
      </c>
      <c r="T166" t="s">
        <v>59</v>
      </c>
      <c r="U166" t="s">
        <v>79</v>
      </c>
      <c r="V166" t="s">
        <v>61</v>
      </c>
      <c r="W166" s="1">
        <v>45353</v>
      </c>
      <c r="X166" t="b">
        <v>0</v>
      </c>
      <c r="Y166" t="b">
        <v>1</v>
      </c>
      <c r="Z166" t="s">
        <v>40</v>
      </c>
      <c r="AA166" t="s">
        <v>41</v>
      </c>
      <c r="AB166">
        <v>12</v>
      </c>
    </row>
    <row r="167" spans="1:28" x14ac:dyDescent="0.35">
      <c r="A167" t="s">
        <v>422</v>
      </c>
      <c r="B167">
        <v>38</v>
      </c>
      <c r="C167" t="s">
        <v>274</v>
      </c>
      <c r="D167" t="s">
        <v>44</v>
      </c>
      <c r="E167" t="s">
        <v>76</v>
      </c>
      <c r="F167" t="s">
        <v>45</v>
      </c>
      <c r="G167" t="s">
        <v>44</v>
      </c>
      <c r="H167" t="s">
        <v>423</v>
      </c>
      <c r="I167" t="s">
        <v>65</v>
      </c>
      <c r="J167">
        <v>196.33</v>
      </c>
      <c r="K167">
        <v>11</v>
      </c>
      <c r="L167" t="s">
        <v>78</v>
      </c>
      <c r="M167">
        <v>4</v>
      </c>
      <c r="N167">
        <v>3</v>
      </c>
      <c r="O167">
        <v>1</v>
      </c>
      <c r="P167" t="s">
        <v>49</v>
      </c>
      <c r="Q167" t="s">
        <v>50</v>
      </c>
      <c r="R167">
        <v>0</v>
      </c>
      <c r="S167">
        <v>5</v>
      </c>
      <c r="T167" t="s">
        <v>36</v>
      </c>
      <c r="U167" t="s">
        <v>79</v>
      </c>
      <c r="V167" t="s">
        <v>61</v>
      </c>
      <c r="W167" s="1">
        <v>45472</v>
      </c>
      <c r="X167" t="b">
        <v>1</v>
      </c>
      <c r="Y167" t="b">
        <v>1</v>
      </c>
      <c r="Z167" t="s">
        <v>74</v>
      </c>
      <c r="AA167" t="s">
        <v>53</v>
      </c>
      <c r="AB167">
        <v>11</v>
      </c>
    </row>
    <row r="168" spans="1:28" x14ac:dyDescent="0.35">
      <c r="A168" t="s">
        <v>424</v>
      </c>
      <c r="B168">
        <v>32</v>
      </c>
      <c r="C168" t="s">
        <v>29</v>
      </c>
      <c r="D168" t="s">
        <v>30</v>
      </c>
      <c r="E168" t="s">
        <v>69</v>
      </c>
      <c r="F168" t="s">
        <v>32</v>
      </c>
      <c r="G168" t="s">
        <v>30</v>
      </c>
      <c r="H168" t="s">
        <v>311</v>
      </c>
      <c r="I168" t="s">
        <v>114</v>
      </c>
      <c r="J168">
        <v>249.24</v>
      </c>
      <c r="K168">
        <v>8</v>
      </c>
      <c r="L168" t="s">
        <v>48</v>
      </c>
      <c r="M168">
        <v>4</v>
      </c>
      <c r="N168">
        <v>3</v>
      </c>
      <c r="O168">
        <v>1</v>
      </c>
      <c r="P168" t="s">
        <v>49</v>
      </c>
      <c r="Q168" t="s">
        <v>37</v>
      </c>
      <c r="R168">
        <v>2</v>
      </c>
      <c r="S168">
        <v>3</v>
      </c>
      <c r="T168" t="s">
        <v>44</v>
      </c>
      <c r="U168" t="s">
        <v>60</v>
      </c>
      <c r="V168" t="s">
        <v>86</v>
      </c>
      <c r="W168" s="1">
        <v>45533</v>
      </c>
      <c r="X168" t="b">
        <v>0</v>
      </c>
      <c r="Y168" t="b">
        <v>1</v>
      </c>
      <c r="Z168" t="s">
        <v>40</v>
      </c>
      <c r="AA168" t="s">
        <v>53</v>
      </c>
      <c r="AB168">
        <v>7</v>
      </c>
    </row>
    <row r="169" spans="1:28" x14ac:dyDescent="0.35">
      <c r="A169" t="s">
        <v>425</v>
      </c>
      <c r="B169">
        <v>45</v>
      </c>
      <c r="C169" t="s">
        <v>43</v>
      </c>
      <c r="D169" t="s">
        <v>44</v>
      </c>
      <c r="E169" t="s">
        <v>76</v>
      </c>
      <c r="F169" t="s">
        <v>45</v>
      </c>
      <c r="G169" t="s">
        <v>44</v>
      </c>
      <c r="H169" t="s">
        <v>426</v>
      </c>
      <c r="I169" t="s">
        <v>71</v>
      </c>
      <c r="J169">
        <v>129.1</v>
      </c>
      <c r="K169">
        <v>12</v>
      </c>
      <c r="L169" t="s">
        <v>35</v>
      </c>
      <c r="M169">
        <v>5</v>
      </c>
      <c r="N169">
        <v>3</v>
      </c>
      <c r="O169">
        <v>2</v>
      </c>
      <c r="P169" t="s">
        <v>59</v>
      </c>
      <c r="Q169" t="s">
        <v>50</v>
      </c>
      <c r="R169">
        <v>0</v>
      </c>
      <c r="S169">
        <v>8</v>
      </c>
      <c r="T169" t="s">
        <v>44</v>
      </c>
      <c r="U169" t="s">
        <v>79</v>
      </c>
      <c r="V169" t="s">
        <v>39</v>
      </c>
      <c r="W169" s="1">
        <v>45397</v>
      </c>
      <c r="X169" t="b">
        <v>1</v>
      </c>
      <c r="Y169" t="b">
        <v>0</v>
      </c>
      <c r="Z169" t="s">
        <v>74</v>
      </c>
      <c r="AA169" t="s">
        <v>41</v>
      </c>
      <c r="AB169">
        <v>7</v>
      </c>
    </row>
    <row r="170" spans="1:28" x14ac:dyDescent="0.35">
      <c r="A170" t="s">
        <v>427</v>
      </c>
      <c r="B170">
        <v>45</v>
      </c>
      <c r="C170" t="s">
        <v>29</v>
      </c>
      <c r="D170" t="s">
        <v>44</v>
      </c>
      <c r="E170" t="s">
        <v>31</v>
      </c>
      <c r="F170" t="s">
        <v>56</v>
      </c>
      <c r="G170" t="s">
        <v>44</v>
      </c>
      <c r="H170" t="s">
        <v>428</v>
      </c>
      <c r="I170" t="s">
        <v>123</v>
      </c>
      <c r="J170">
        <v>112.69</v>
      </c>
      <c r="K170">
        <v>10</v>
      </c>
      <c r="L170" t="s">
        <v>48</v>
      </c>
      <c r="M170">
        <v>1</v>
      </c>
      <c r="N170">
        <v>4</v>
      </c>
      <c r="O170">
        <v>0</v>
      </c>
      <c r="P170" t="s">
        <v>44</v>
      </c>
      <c r="Q170" t="s">
        <v>50</v>
      </c>
      <c r="R170">
        <v>0</v>
      </c>
      <c r="S170">
        <v>7</v>
      </c>
      <c r="T170" t="s">
        <v>49</v>
      </c>
      <c r="U170" t="s">
        <v>60</v>
      </c>
      <c r="V170" t="s">
        <v>61</v>
      </c>
      <c r="W170" s="1">
        <v>45531</v>
      </c>
      <c r="X170" t="b">
        <v>0</v>
      </c>
      <c r="Y170" t="b">
        <v>1</v>
      </c>
      <c r="Z170" t="s">
        <v>40</v>
      </c>
      <c r="AA170" t="s">
        <v>53</v>
      </c>
      <c r="AB170">
        <v>1</v>
      </c>
    </row>
    <row r="171" spans="1:28" x14ac:dyDescent="0.35">
      <c r="A171" t="s">
        <v>429</v>
      </c>
      <c r="B171">
        <v>46</v>
      </c>
      <c r="C171" t="s">
        <v>43</v>
      </c>
      <c r="D171" t="s">
        <v>30</v>
      </c>
      <c r="E171" t="s">
        <v>69</v>
      </c>
      <c r="F171" t="s">
        <v>32</v>
      </c>
      <c r="G171" t="s">
        <v>44</v>
      </c>
      <c r="H171" t="s">
        <v>430</v>
      </c>
      <c r="I171" t="s">
        <v>188</v>
      </c>
      <c r="J171">
        <v>267.85000000000002</v>
      </c>
      <c r="K171">
        <v>5</v>
      </c>
      <c r="L171" t="s">
        <v>78</v>
      </c>
      <c r="M171">
        <v>5</v>
      </c>
      <c r="N171">
        <v>2</v>
      </c>
      <c r="O171">
        <v>2</v>
      </c>
      <c r="P171" t="s">
        <v>49</v>
      </c>
      <c r="Q171" t="s">
        <v>37</v>
      </c>
      <c r="R171">
        <v>1</v>
      </c>
      <c r="S171">
        <v>5</v>
      </c>
      <c r="T171" t="s">
        <v>44</v>
      </c>
      <c r="U171" t="s">
        <v>60</v>
      </c>
      <c r="V171" t="s">
        <v>39</v>
      </c>
      <c r="W171" s="1">
        <v>45371</v>
      </c>
      <c r="X171" t="b">
        <v>0</v>
      </c>
      <c r="Y171" t="b">
        <v>1</v>
      </c>
      <c r="Z171" t="s">
        <v>40</v>
      </c>
      <c r="AA171" t="s">
        <v>53</v>
      </c>
      <c r="AB171">
        <v>7</v>
      </c>
    </row>
    <row r="172" spans="1:28" x14ac:dyDescent="0.35">
      <c r="A172" t="s">
        <v>431</v>
      </c>
      <c r="B172">
        <v>24</v>
      </c>
      <c r="C172" t="s">
        <v>43</v>
      </c>
      <c r="D172" t="s">
        <v>30</v>
      </c>
      <c r="E172" t="s">
        <v>76</v>
      </c>
      <c r="F172" t="s">
        <v>45</v>
      </c>
      <c r="G172" t="s">
        <v>30</v>
      </c>
      <c r="H172" t="s">
        <v>432</v>
      </c>
      <c r="I172" t="s">
        <v>65</v>
      </c>
      <c r="J172">
        <v>205.36</v>
      </c>
      <c r="K172">
        <v>12</v>
      </c>
      <c r="L172" t="s">
        <v>78</v>
      </c>
      <c r="M172">
        <v>1</v>
      </c>
      <c r="N172">
        <v>5</v>
      </c>
      <c r="O172">
        <v>2</v>
      </c>
      <c r="P172" t="s">
        <v>44</v>
      </c>
      <c r="Q172" t="s">
        <v>85</v>
      </c>
      <c r="R172">
        <v>0</v>
      </c>
      <c r="S172">
        <v>1</v>
      </c>
      <c r="T172" t="s">
        <v>59</v>
      </c>
      <c r="U172" t="s">
        <v>38</v>
      </c>
      <c r="V172" t="s">
        <v>39</v>
      </c>
      <c r="W172" s="1">
        <v>45409</v>
      </c>
      <c r="X172" t="b">
        <v>0</v>
      </c>
      <c r="Y172" t="b">
        <v>0</v>
      </c>
      <c r="Z172" t="s">
        <v>62</v>
      </c>
      <c r="AA172" t="s">
        <v>67</v>
      </c>
      <c r="AB172">
        <v>5</v>
      </c>
    </row>
    <row r="173" spans="1:28" x14ac:dyDescent="0.35">
      <c r="A173" t="s">
        <v>433</v>
      </c>
      <c r="B173">
        <v>48</v>
      </c>
      <c r="C173" t="s">
        <v>212</v>
      </c>
      <c r="D173" t="s">
        <v>44</v>
      </c>
      <c r="E173" t="s">
        <v>76</v>
      </c>
      <c r="F173" t="s">
        <v>56</v>
      </c>
      <c r="G173" t="s">
        <v>44</v>
      </c>
      <c r="H173" t="s">
        <v>434</v>
      </c>
      <c r="I173" t="s">
        <v>142</v>
      </c>
      <c r="J173">
        <v>79.099999999999994</v>
      </c>
      <c r="K173">
        <v>10</v>
      </c>
      <c r="L173" t="s">
        <v>48</v>
      </c>
      <c r="M173">
        <v>5</v>
      </c>
      <c r="N173">
        <v>3</v>
      </c>
      <c r="O173">
        <v>1</v>
      </c>
      <c r="P173" t="s">
        <v>36</v>
      </c>
      <c r="Q173" t="s">
        <v>50</v>
      </c>
      <c r="R173">
        <v>0</v>
      </c>
      <c r="S173">
        <v>9</v>
      </c>
      <c r="T173" t="s">
        <v>49</v>
      </c>
      <c r="U173" t="s">
        <v>38</v>
      </c>
      <c r="V173" t="s">
        <v>61</v>
      </c>
      <c r="W173" s="1">
        <v>45417</v>
      </c>
      <c r="X173" t="b">
        <v>1</v>
      </c>
      <c r="Y173" t="b">
        <v>0</v>
      </c>
      <c r="Z173" t="s">
        <v>40</v>
      </c>
      <c r="AA173" t="s">
        <v>67</v>
      </c>
      <c r="AB173">
        <v>4</v>
      </c>
    </row>
    <row r="174" spans="1:28" x14ac:dyDescent="0.35">
      <c r="A174" t="s">
        <v>435</v>
      </c>
      <c r="B174">
        <v>35</v>
      </c>
      <c r="C174" t="s">
        <v>43</v>
      </c>
      <c r="D174" t="s">
        <v>44</v>
      </c>
      <c r="E174" t="s">
        <v>69</v>
      </c>
      <c r="F174" t="s">
        <v>45</v>
      </c>
      <c r="G174" t="s">
        <v>30</v>
      </c>
      <c r="H174" t="s">
        <v>436</v>
      </c>
      <c r="I174" t="s">
        <v>104</v>
      </c>
      <c r="J174">
        <v>256.63</v>
      </c>
      <c r="K174">
        <v>12</v>
      </c>
      <c r="L174" t="s">
        <v>48</v>
      </c>
      <c r="M174">
        <v>1</v>
      </c>
      <c r="N174">
        <v>4</v>
      </c>
      <c r="O174">
        <v>0</v>
      </c>
      <c r="P174" t="s">
        <v>44</v>
      </c>
      <c r="Q174" t="s">
        <v>37</v>
      </c>
      <c r="R174">
        <v>2</v>
      </c>
      <c r="S174">
        <v>2</v>
      </c>
      <c r="T174" t="s">
        <v>36</v>
      </c>
      <c r="U174" t="s">
        <v>60</v>
      </c>
      <c r="V174" t="s">
        <v>61</v>
      </c>
      <c r="W174" s="1">
        <v>45459</v>
      </c>
      <c r="X174" t="b">
        <v>1</v>
      </c>
      <c r="Y174" t="b">
        <v>1</v>
      </c>
      <c r="Z174" t="s">
        <v>62</v>
      </c>
      <c r="AA174" t="s">
        <v>53</v>
      </c>
      <c r="AB174">
        <v>10</v>
      </c>
    </row>
    <row r="175" spans="1:28" x14ac:dyDescent="0.35">
      <c r="A175" t="s">
        <v>437</v>
      </c>
      <c r="B175">
        <v>50</v>
      </c>
      <c r="C175" t="s">
        <v>29</v>
      </c>
      <c r="D175" t="s">
        <v>44</v>
      </c>
      <c r="E175" t="s">
        <v>76</v>
      </c>
      <c r="F175" t="s">
        <v>45</v>
      </c>
      <c r="G175" t="s">
        <v>30</v>
      </c>
      <c r="H175" t="s">
        <v>438</v>
      </c>
      <c r="I175" t="s">
        <v>82</v>
      </c>
      <c r="J175">
        <v>409.98</v>
      </c>
      <c r="K175">
        <v>12</v>
      </c>
      <c r="L175" t="s">
        <v>35</v>
      </c>
      <c r="M175">
        <v>5</v>
      </c>
      <c r="N175">
        <v>4</v>
      </c>
      <c r="O175">
        <v>0</v>
      </c>
      <c r="P175" t="s">
        <v>36</v>
      </c>
      <c r="Q175" t="s">
        <v>50</v>
      </c>
      <c r="R175">
        <v>2</v>
      </c>
      <c r="S175">
        <v>1</v>
      </c>
      <c r="T175" t="s">
        <v>49</v>
      </c>
      <c r="U175" t="s">
        <v>79</v>
      </c>
      <c r="V175" t="s">
        <v>51</v>
      </c>
      <c r="W175" s="1">
        <v>45580</v>
      </c>
      <c r="X175" t="b">
        <v>1</v>
      </c>
      <c r="Y175" t="b">
        <v>0</v>
      </c>
      <c r="Z175" t="s">
        <v>52</v>
      </c>
      <c r="AA175" t="s">
        <v>67</v>
      </c>
      <c r="AB175">
        <v>8</v>
      </c>
    </row>
    <row r="176" spans="1:28" x14ac:dyDescent="0.35">
      <c r="A176" t="s">
        <v>439</v>
      </c>
      <c r="B176">
        <v>34</v>
      </c>
      <c r="C176" t="s">
        <v>43</v>
      </c>
      <c r="D176" t="s">
        <v>30</v>
      </c>
      <c r="E176" t="s">
        <v>69</v>
      </c>
      <c r="F176" t="s">
        <v>45</v>
      </c>
      <c r="G176" t="s">
        <v>44</v>
      </c>
      <c r="H176" t="s">
        <v>440</v>
      </c>
      <c r="I176" t="s">
        <v>90</v>
      </c>
      <c r="J176">
        <v>291.60000000000002</v>
      </c>
      <c r="K176">
        <v>2</v>
      </c>
      <c r="L176" t="s">
        <v>48</v>
      </c>
      <c r="M176">
        <v>3</v>
      </c>
      <c r="N176">
        <v>3</v>
      </c>
      <c r="O176">
        <v>2</v>
      </c>
      <c r="P176" t="s">
        <v>44</v>
      </c>
      <c r="Q176" t="s">
        <v>37</v>
      </c>
      <c r="R176">
        <v>0</v>
      </c>
      <c r="S176">
        <v>7</v>
      </c>
      <c r="T176" t="s">
        <v>36</v>
      </c>
      <c r="U176" t="s">
        <v>79</v>
      </c>
      <c r="V176" t="s">
        <v>86</v>
      </c>
      <c r="W176" s="1">
        <v>45505</v>
      </c>
      <c r="X176" t="b">
        <v>0</v>
      </c>
      <c r="Y176" t="b">
        <v>1</v>
      </c>
      <c r="Z176" t="s">
        <v>40</v>
      </c>
      <c r="AA176" t="s">
        <v>53</v>
      </c>
      <c r="AB176">
        <v>3</v>
      </c>
    </row>
    <row r="177" spans="1:28" x14ac:dyDescent="0.35">
      <c r="A177" t="s">
        <v>441</v>
      </c>
      <c r="B177">
        <v>50</v>
      </c>
      <c r="C177" t="s">
        <v>29</v>
      </c>
      <c r="D177" t="s">
        <v>30</v>
      </c>
      <c r="E177" t="s">
        <v>55</v>
      </c>
      <c r="F177" t="s">
        <v>32</v>
      </c>
      <c r="G177" t="s">
        <v>30</v>
      </c>
      <c r="H177" t="s">
        <v>442</v>
      </c>
      <c r="I177" t="s">
        <v>65</v>
      </c>
      <c r="J177">
        <v>101.7</v>
      </c>
      <c r="K177">
        <v>7</v>
      </c>
      <c r="L177" t="s">
        <v>78</v>
      </c>
      <c r="M177">
        <v>3</v>
      </c>
      <c r="N177">
        <v>4</v>
      </c>
      <c r="O177">
        <v>2</v>
      </c>
      <c r="P177" t="s">
        <v>49</v>
      </c>
      <c r="Q177" t="s">
        <v>50</v>
      </c>
      <c r="R177">
        <v>2</v>
      </c>
      <c r="S177">
        <v>2</v>
      </c>
      <c r="T177" t="s">
        <v>36</v>
      </c>
      <c r="U177" t="s">
        <v>38</v>
      </c>
      <c r="V177" t="s">
        <v>61</v>
      </c>
      <c r="W177" s="1">
        <v>45468</v>
      </c>
      <c r="X177" t="b">
        <v>0</v>
      </c>
      <c r="Y177" t="b">
        <v>1</v>
      </c>
      <c r="Z177" t="s">
        <v>52</v>
      </c>
      <c r="AA177" t="s">
        <v>53</v>
      </c>
      <c r="AB177">
        <v>4</v>
      </c>
    </row>
    <row r="178" spans="1:28" x14ac:dyDescent="0.35">
      <c r="A178" t="s">
        <v>443</v>
      </c>
      <c r="B178">
        <v>50</v>
      </c>
      <c r="C178" t="s">
        <v>29</v>
      </c>
      <c r="D178" t="s">
        <v>30</v>
      </c>
      <c r="E178" t="s">
        <v>55</v>
      </c>
      <c r="F178" t="s">
        <v>45</v>
      </c>
      <c r="G178" t="s">
        <v>30</v>
      </c>
      <c r="H178" t="s">
        <v>444</v>
      </c>
      <c r="I178" t="s">
        <v>104</v>
      </c>
      <c r="J178">
        <v>369.73</v>
      </c>
      <c r="K178">
        <v>2</v>
      </c>
      <c r="L178" t="s">
        <v>78</v>
      </c>
      <c r="M178">
        <v>1</v>
      </c>
      <c r="N178">
        <v>2</v>
      </c>
      <c r="O178">
        <v>2</v>
      </c>
      <c r="P178" t="s">
        <v>36</v>
      </c>
      <c r="Q178" t="s">
        <v>50</v>
      </c>
      <c r="R178">
        <v>0</v>
      </c>
      <c r="S178">
        <v>3</v>
      </c>
      <c r="T178" t="s">
        <v>36</v>
      </c>
      <c r="U178" t="s">
        <v>38</v>
      </c>
      <c r="V178" t="s">
        <v>61</v>
      </c>
      <c r="W178" s="1">
        <v>45326</v>
      </c>
      <c r="X178" t="b">
        <v>1</v>
      </c>
      <c r="Y178" t="b">
        <v>1</v>
      </c>
      <c r="Z178" t="s">
        <v>52</v>
      </c>
      <c r="AA178" t="s">
        <v>41</v>
      </c>
      <c r="AB178">
        <v>12</v>
      </c>
    </row>
    <row r="179" spans="1:28" x14ac:dyDescent="0.35">
      <c r="A179" t="s">
        <v>445</v>
      </c>
      <c r="B179">
        <v>46</v>
      </c>
      <c r="C179" t="s">
        <v>43</v>
      </c>
      <c r="D179" t="s">
        <v>30</v>
      </c>
      <c r="E179" t="s">
        <v>55</v>
      </c>
      <c r="F179" t="s">
        <v>32</v>
      </c>
      <c r="G179" t="s">
        <v>44</v>
      </c>
      <c r="H179" t="s">
        <v>446</v>
      </c>
      <c r="I179" t="s">
        <v>123</v>
      </c>
      <c r="J179">
        <v>71</v>
      </c>
      <c r="K179">
        <v>12</v>
      </c>
      <c r="L179" t="s">
        <v>78</v>
      </c>
      <c r="M179">
        <v>1</v>
      </c>
      <c r="N179">
        <v>5</v>
      </c>
      <c r="O179">
        <v>2</v>
      </c>
      <c r="P179" t="s">
        <v>44</v>
      </c>
      <c r="Q179" t="s">
        <v>50</v>
      </c>
      <c r="R179">
        <v>2</v>
      </c>
      <c r="S179">
        <v>9</v>
      </c>
      <c r="T179" t="s">
        <v>59</v>
      </c>
      <c r="U179" t="s">
        <v>60</v>
      </c>
      <c r="V179" t="s">
        <v>86</v>
      </c>
      <c r="W179" s="1">
        <v>45469</v>
      </c>
      <c r="X179" t="b">
        <v>0</v>
      </c>
      <c r="Y179" t="b">
        <v>0</v>
      </c>
      <c r="Z179" t="s">
        <v>52</v>
      </c>
      <c r="AA179" t="s">
        <v>41</v>
      </c>
      <c r="AB179">
        <v>13</v>
      </c>
    </row>
    <row r="180" spans="1:28" x14ac:dyDescent="0.35">
      <c r="A180" t="s">
        <v>447</v>
      </c>
      <c r="B180">
        <v>47</v>
      </c>
      <c r="C180" t="s">
        <v>43</v>
      </c>
      <c r="D180" t="s">
        <v>30</v>
      </c>
      <c r="E180" t="s">
        <v>55</v>
      </c>
      <c r="F180" t="s">
        <v>56</v>
      </c>
      <c r="G180" t="s">
        <v>30</v>
      </c>
      <c r="H180" t="s">
        <v>448</v>
      </c>
      <c r="I180" t="s">
        <v>114</v>
      </c>
      <c r="J180">
        <v>280.05</v>
      </c>
      <c r="K180">
        <v>10</v>
      </c>
      <c r="L180" t="s">
        <v>48</v>
      </c>
      <c r="M180">
        <v>4</v>
      </c>
      <c r="N180">
        <v>1</v>
      </c>
      <c r="O180">
        <v>2</v>
      </c>
      <c r="P180" t="s">
        <v>49</v>
      </c>
      <c r="Q180" t="s">
        <v>85</v>
      </c>
      <c r="R180">
        <v>1</v>
      </c>
      <c r="S180">
        <v>2</v>
      </c>
      <c r="T180" t="s">
        <v>44</v>
      </c>
      <c r="U180" t="s">
        <v>60</v>
      </c>
      <c r="V180" t="s">
        <v>39</v>
      </c>
      <c r="W180" s="1">
        <v>45479</v>
      </c>
      <c r="X180" t="b">
        <v>1</v>
      </c>
      <c r="Y180" t="b">
        <v>0</v>
      </c>
      <c r="Z180" t="s">
        <v>52</v>
      </c>
      <c r="AA180" t="s">
        <v>41</v>
      </c>
      <c r="AB180">
        <v>11</v>
      </c>
    </row>
    <row r="181" spans="1:28" x14ac:dyDescent="0.35">
      <c r="A181" t="s">
        <v>449</v>
      </c>
      <c r="B181">
        <v>35</v>
      </c>
      <c r="C181" t="s">
        <v>43</v>
      </c>
      <c r="D181" t="s">
        <v>44</v>
      </c>
      <c r="E181" t="s">
        <v>69</v>
      </c>
      <c r="F181" t="s">
        <v>56</v>
      </c>
      <c r="G181" t="s">
        <v>30</v>
      </c>
      <c r="H181" t="s">
        <v>450</v>
      </c>
      <c r="I181" t="s">
        <v>246</v>
      </c>
      <c r="J181">
        <v>54.71</v>
      </c>
      <c r="K181">
        <v>4</v>
      </c>
      <c r="L181" t="s">
        <v>35</v>
      </c>
      <c r="M181">
        <v>5</v>
      </c>
      <c r="N181">
        <v>2</v>
      </c>
      <c r="O181">
        <v>1</v>
      </c>
      <c r="P181" t="s">
        <v>59</v>
      </c>
      <c r="Q181" t="s">
        <v>85</v>
      </c>
      <c r="R181">
        <v>1</v>
      </c>
      <c r="S181">
        <v>3</v>
      </c>
      <c r="T181" t="s">
        <v>36</v>
      </c>
      <c r="U181" t="s">
        <v>79</v>
      </c>
      <c r="V181" t="s">
        <v>51</v>
      </c>
      <c r="W181" s="1">
        <v>45591</v>
      </c>
      <c r="X181" t="b">
        <v>1</v>
      </c>
      <c r="Y181" t="b">
        <v>1</v>
      </c>
      <c r="Z181" t="s">
        <v>40</v>
      </c>
      <c r="AA181" t="s">
        <v>67</v>
      </c>
      <c r="AB181">
        <v>3</v>
      </c>
    </row>
    <row r="182" spans="1:28" x14ac:dyDescent="0.35">
      <c r="A182" t="s">
        <v>451</v>
      </c>
      <c r="B182">
        <v>27</v>
      </c>
      <c r="C182" t="s">
        <v>43</v>
      </c>
      <c r="D182" t="s">
        <v>44</v>
      </c>
      <c r="E182" t="s">
        <v>69</v>
      </c>
      <c r="F182" t="s">
        <v>32</v>
      </c>
      <c r="G182" t="s">
        <v>30</v>
      </c>
      <c r="H182" t="s">
        <v>452</v>
      </c>
      <c r="I182" t="s">
        <v>114</v>
      </c>
      <c r="J182">
        <v>119.51</v>
      </c>
      <c r="K182">
        <v>11</v>
      </c>
      <c r="L182" t="s">
        <v>35</v>
      </c>
      <c r="M182">
        <v>5</v>
      </c>
      <c r="N182">
        <v>5</v>
      </c>
      <c r="O182">
        <v>2</v>
      </c>
      <c r="P182" t="s">
        <v>59</v>
      </c>
      <c r="Q182" t="s">
        <v>85</v>
      </c>
      <c r="R182">
        <v>2</v>
      </c>
      <c r="S182">
        <v>8</v>
      </c>
      <c r="T182" t="s">
        <v>59</v>
      </c>
      <c r="U182" t="s">
        <v>79</v>
      </c>
      <c r="V182" t="s">
        <v>51</v>
      </c>
      <c r="W182" s="1">
        <v>45419</v>
      </c>
      <c r="X182" t="b">
        <v>0</v>
      </c>
      <c r="Y182" t="b">
        <v>0</v>
      </c>
      <c r="Z182" t="s">
        <v>74</v>
      </c>
      <c r="AA182" t="s">
        <v>41</v>
      </c>
      <c r="AB182">
        <v>1</v>
      </c>
    </row>
    <row r="183" spans="1:28" x14ac:dyDescent="0.35">
      <c r="A183" t="s">
        <v>453</v>
      </c>
      <c r="B183">
        <v>37</v>
      </c>
      <c r="C183" t="s">
        <v>29</v>
      </c>
      <c r="D183" t="s">
        <v>44</v>
      </c>
      <c r="E183" t="s">
        <v>55</v>
      </c>
      <c r="F183" t="s">
        <v>56</v>
      </c>
      <c r="G183" t="s">
        <v>44</v>
      </c>
      <c r="H183" t="s">
        <v>454</v>
      </c>
      <c r="I183" t="s">
        <v>135</v>
      </c>
      <c r="J183">
        <v>57.5</v>
      </c>
      <c r="K183">
        <v>12</v>
      </c>
      <c r="L183" t="s">
        <v>78</v>
      </c>
      <c r="M183">
        <v>5</v>
      </c>
      <c r="N183">
        <v>1</v>
      </c>
      <c r="O183">
        <v>1</v>
      </c>
      <c r="P183" t="s">
        <v>36</v>
      </c>
      <c r="Q183" t="s">
        <v>50</v>
      </c>
      <c r="R183">
        <v>0</v>
      </c>
      <c r="S183">
        <v>3</v>
      </c>
      <c r="T183" t="s">
        <v>36</v>
      </c>
      <c r="U183" t="s">
        <v>79</v>
      </c>
      <c r="V183" t="s">
        <v>86</v>
      </c>
      <c r="W183" s="1">
        <v>45634</v>
      </c>
      <c r="X183" t="b">
        <v>1</v>
      </c>
      <c r="Y183" t="b">
        <v>1</v>
      </c>
      <c r="Z183" t="s">
        <v>62</v>
      </c>
      <c r="AA183" t="s">
        <v>41</v>
      </c>
      <c r="AB183">
        <v>13</v>
      </c>
    </row>
    <row r="184" spans="1:28" x14ac:dyDescent="0.35">
      <c r="A184" t="s">
        <v>455</v>
      </c>
      <c r="B184">
        <v>38</v>
      </c>
      <c r="C184" t="s">
        <v>29</v>
      </c>
      <c r="D184" t="s">
        <v>44</v>
      </c>
      <c r="E184" t="s">
        <v>31</v>
      </c>
      <c r="F184" t="s">
        <v>32</v>
      </c>
      <c r="G184" t="s">
        <v>44</v>
      </c>
      <c r="H184" t="s">
        <v>456</v>
      </c>
      <c r="I184" t="s">
        <v>82</v>
      </c>
      <c r="J184">
        <v>225.05</v>
      </c>
      <c r="K184">
        <v>5</v>
      </c>
      <c r="L184" t="s">
        <v>35</v>
      </c>
      <c r="M184">
        <v>2</v>
      </c>
      <c r="N184">
        <v>1</v>
      </c>
      <c r="O184">
        <v>1</v>
      </c>
      <c r="P184" t="s">
        <v>44</v>
      </c>
      <c r="Q184" t="s">
        <v>37</v>
      </c>
      <c r="R184">
        <v>1</v>
      </c>
      <c r="S184">
        <v>1</v>
      </c>
      <c r="T184" t="s">
        <v>59</v>
      </c>
      <c r="U184" t="s">
        <v>79</v>
      </c>
      <c r="V184" t="s">
        <v>39</v>
      </c>
      <c r="W184" s="1">
        <v>45470</v>
      </c>
      <c r="X184" t="b">
        <v>0</v>
      </c>
      <c r="Y184" t="b">
        <v>0</v>
      </c>
      <c r="Z184" t="s">
        <v>40</v>
      </c>
      <c r="AA184" t="s">
        <v>41</v>
      </c>
      <c r="AB184">
        <v>10</v>
      </c>
    </row>
    <row r="185" spans="1:28" x14ac:dyDescent="0.35">
      <c r="A185" t="s">
        <v>457</v>
      </c>
      <c r="B185">
        <v>41</v>
      </c>
      <c r="C185" t="s">
        <v>29</v>
      </c>
      <c r="D185" t="s">
        <v>44</v>
      </c>
      <c r="E185" t="s">
        <v>76</v>
      </c>
      <c r="F185" t="s">
        <v>45</v>
      </c>
      <c r="G185" t="s">
        <v>44</v>
      </c>
      <c r="H185" t="s">
        <v>458</v>
      </c>
      <c r="I185" t="s">
        <v>47</v>
      </c>
      <c r="J185">
        <v>441.15</v>
      </c>
      <c r="K185">
        <v>7</v>
      </c>
      <c r="L185" t="s">
        <v>78</v>
      </c>
      <c r="M185">
        <v>3</v>
      </c>
      <c r="N185">
        <v>1</v>
      </c>
      <c r="O185">
        <v>1</v>
      </c>
      <c r="P185" t="s">
        <v>59</v>
      </c>
      <c r="Q185" t="s">
        <v>37</v>
      </c>
      <c r="R185">
        <v>1</v>
      </c>
      <c r="S185">
        <v>1</v>
      </c>
      <c r="T185" t="s">
        <v>36</v>
      </c>
      <c r="U185" t="s">
        <v>60</v>
      </c>
      <c r="V185" t="s">
        <v>61</v>
      </c>
      <c r="W185" s="1">
        <v>45535</v>
      </c>
      <c r="X185" t="b">
        <v>0</v>
      </c>
      <c r="Y185" t="b">
        <v>0</v>
      </c>
      <c r="Z185" t="s">
        <v>40</v>
      </c>
      <c r="AA185" t="s">
        <v>41</v>
      </c>
      <c r="AB185">
        <v>8</v>
      </c>
    </row>
    <row r="186" spans="1:28" x14ac:dyDescent="0.35">
      <c r="A186" t="s">
        <v>459</v>
      </c>
      <c r="B186">
        <v>48</v>
      </c>
      <c r="C186" t="s">
        <v>43</v>
      </c>
      <c r="D186" t="s">
        <v>30</v>
      </c>
      <c r="E186" t="s">
        <v>76</v>
      </c>
      <c r="F186" t="s">
        <v>45</v>
      </c>
      <c r="G186" t="s">
        <v>30</v>
      </c>
      <c r="H186" t="s">
        <v>460</v>
      </c>
      <c r="I186" t="s">
        <v>101</v>
      </c>
      <c r="J186">
        <v>481.21</v>
      </c>
      <c r="K186">
        <v>3</v>
      </c>
      <c r="L186" t="s">
        <v>35</v>
      </c>
      <c r="M186">
        <v>1</v>
      </c>
      <c r="N186">
        <v>2</v>
      </c>
      <c r="O186">
        <v>1</v>
      </c>
      <c r="P186" t="s">
        <v>44</v>
      </c>
      <c r="Q186" t="s">
        <v>50</v>
      </c>
      <c r="R186">
        <v>0</v>
      </c>
      <c r="S186">
        <v>1</v>
      </c>
      <c r="T186" t="s">
        <v>36</v>
      </c>
      <c r="U186" t="s">
        <v>79</v>
      </c>
      <c r="V186" t="s">
        <v>39</v>
      </c>
      <c r="W186" s="1">
        <v>45609</v>
      </c>
      <c r="X186" t="b">
        <v>0</v>
      </c>
      <c r="Y186" t="b">
        <v>0</v>
      </c>
      <c r="Z186" t="s">
        <v>52</v>
      </c>
      <c r="AA186" t="s">
        <v>41</v>
      </c>
      <c r="AB186">
        <v>11</v>
      </c>
    </row>
    <row r="187" spans="1:28" x14ac:dyDescent="0.35">
      <c r="A187" t="s">
        <v>461</v>
      </c>
      <c r="B187">
        <v>48</v>
      </c>
      <c r="C187" t="s">
        <v>29</v>
      </c>
      <c r="D187" t="s">
        <v>44</v>
      </c>
      <c r="E187" t="s">
        <v>31</v>
      </c>
      <c r="F187" t="s">
        <v>32</v>
      </c>
      <c r="G187" t="s">
        <v>30</v>
      </c>
      <c r="H187" t="s">
        <v>462</v>
      </c>
      <c r="I187" t="s">
        <v>135</v>
      </c>
      <c r="J187">
        <v>102.96</v>
      </c>
      <c r="K187">
        <v>3</v>
      </c>
      <c r="L187" t="s">
        <v>35</v>
      </c>
      <c r="M187">
        <v>1</v>
      </c>
      <c r="N187">
        <v>1</v>
      </c>
      <c r="O187">
        <v>1</v>
      </c>
      <c r="P187" t="s">
        <v>59</v>
      </c>
      <c r="Q187" t="s">
        <v>85</v>
      </c>
      <c r="R187">
        <v>0</v>
      </c>
      <c r="S187">
        <v>7</v>
      </c>
      <c r="T187" t="s">
        <v>59</v>
      </c>
      <c r="U187" t="s">
        <v>79</v>
      </c>
      <c r="V187" t="s">
        <v>51</v>
      </c>
      <c r="W187" s="1">
        <v>45645</v>
      </c>
      <c r="X187" t="b">
        <v>0</v>
      </c>
      <c r="Y187" t="b">
        <v>1</v>
      </c>
      <c r="Z187" t="s">
        <v>52</v>
      </c>
      <c r="AA187" t="s">
        <v>53</v>
      </c>
      <c r="AB187">
        <v>4</v>
      </c>
    </row>
    <row r="188" spans="1:28" x14ac:dyDescent="0.35">
      <c r="A188" t="s">
        <v>463</v>
      </c>
      <c r="B188">
        <v>45</v>
      </c>
      <c r="C188" t="s">
        <v>29</v>
      </c>
      <c r="D188" t="s">
        <v>44</v>
      </c>
      <c r="E188" t="s">
        <v>76</v>
      </c>
      <c r="F188" t="s">
        <v>32</v>
      </c>
      <c r="G188" t="s">
        <v>44</v>
      </c>
      <c r="H188" t="s">
        <v>464</v>
      </c>
      <c r="I188" t="s">
        <v>117</v>
      </c>
      <c r="J188">
        <v>331.57</v>
      </c>
      <c r="K188">
        <v>11</v>
      </c>
      <c r="L188" t="s">
        <v>35</v>
      </c>
      <c r="M188">
        <v>3</v>
      </c>
      <c r="N188">
        <v>1</v>
      </c>
      <c r="O188">
        <v>0</v>
      </c>
      <c r="P188" t="s">
        <v>59</v>
      </c>
      <c r="Q188" t="s">
        <v>37</v>
      </c>
      <c r="R188">
        <v>1</v>
      </c>
      <c r="S188">
        <v>6</v>
      </c>
      <c r="T188" t="s">
        <v>49</v>
      </c>
      <c r="U188" t="s">
        <v>79</v>
      </c>
      <c r="V188" t="s">
        <v>61</v>
      </c>
      <c r="W188" s="1">
        <v>45418</v>
      </c>
      <c r="X188" t="b">
        <v>0</v>
      </c>
      <c r="Y188" t="b">
        <v>0</v>
      </c>
      <c r="Z188" t="s">
        <v>62</v>
      </c>
      <c r="AA188" t="s">
        <v>67</v>
      </c>
      <c r="AB188">
        <v>14</v>
      </c>
    </row>
    <row r="189" spans="1:28" x14ac:dyDescent="0.35">
      <c r="A189" t="s">
        <v>465</v>
      </c>
      <c r="B189">
        <v>26</v>
      </c>
      <c r="C189" t="s">
        <v>190</v>
      </c>
      <c r="D189" t="s">
        <v>30</v>
      </c>
      <c r="E189" t="s">
        <v>69</v>
      </c>
      <c r="F189" t="s">
        <v>45</v>
      </c>
      <c r="G189" t="s">
        <v>30</v>
      </c>
      <c r="H189" t="s">
        <v>466</v>
      </c>
      <c r="I189" t="s">
        <v>117</v>
      </c>
      <c r="J189">
        <v>101.29</v>
      </c>
      <c r="K189">
        <v>11</v>
      </c>
      <c r="L189" t="s">
        <v>48</v>
      </c>
      <c r="M189">
        <v>1</v>
      </c>
      <c r="N189">
        <v>1</v>
      </c>
      <c r="O189">
        <v>2</v>
      </c>
      <c r="P189" t="s">
        <v>49</v>
      </c>
      <c r="Q189" t="s">
        <v>50</v>
      </c>
      <c r="R189">
        <v>2</v>
      </c>
      <c r="S189">
        <v>7</v>
      </c>
      <c r="T189" t="s">
        <v>49</v>
      </c>
      <c r="U189" t="s">
        <v>60</v>
      </c>
      <c r="V189" t="s">
        <v>86</v>
      </c>
      <c r="W189" s="1">
        <v>45595</v>
      </c>
      <c r="X189" t="b">
        <v>0</v>
      </c>
      <c r="Y189" t="b">
        <v>1</v>
      </c>
      <c r="Z189" t="s">
        <v>40</v>
      </c>
      <c r="AA189" t="s">
        <v>41</v>
      </c>
      <c r="AB189">
        <v>4</v>
      </c>
    </row>
    <row r="190" spans="1:28" x14ac:dyDescent="0.35">
      <c r="A190" t="s">
        <v>467</v>
      </c>
      <c r="B190">
        <v>50</v>
      </c>
      <c r="C190" t="s">
        <v>29</v>
      </c>
      <c r="D190" t="s">
        <v>30</v>
      </c>
      <c r="E190" t="s">
        <v>55</v>
      </c>
      <c r="F190" t="s">
        <v>56</v>
      </c>
      <c r="G190" t="s">
        <v>44</v>
      </c>
      <c r="H190" t="s">
        <v>468</v>
      </c>
      <c r="I190" t="s">
        <v>114</v>
      </c>
      <c r="J190">
        <v>143.52000000000001</v>
      </c>
      <c r="K190">
        <v>9</v>
      </c>
      <c r="L190" t="s">
        <v>48</v>
      </c>
      <c r="M190">
        <v>2</v>
      </c>
      <c r="N190">
        <v>5</v>
      </c>
      <c r="O190">
        <v>1</v>
      </c>
      <c r="P190" t="s">
        <v>49</v>
      </c>
      <c r="Q190" t="s">
        <v>37</v>
      </c>
      <c r="R190">
        <v>2</v>
      </c>
      <c r="S190">
        <v>3</v>
      </c>
      <c r="T190" t="s">
        <v>36</v>
      </c>
      <c r="U190" t="s">
        <v>38</v>
      </c>
      <c r="V190" t="s">
        <v>39</v>
      </c>
      <c r="W190" s="1">
        <v>45393</v>
      </c>
      <c r="X190" t="b">
        <v>1</v>
      </c>
      <c r="Y190" t="b">
        <v>0</v>
      </c>
      <c r="Z190" t="s">
        <v>62</v>
      </c>
      <c r="AA190" t="s">
        <v>67</v>
      </c>
      <c r="AB190">
        <v>12</v>
      </c>
    </row>
    <row r="191" spans="1:28" x14ac:dyDescent="0.35">
      <c r="A191" t="s">
        <v>469</v>
      </c>
      <c r="B191">
        <v>39</v>
      </c>
      <c r="C191" t="s">
        <v>43</v>
      </c>
      <c r="D191" t="s">
        <v>30</v>
      </c>
      <c r="E191" t="s">
        <v>69</v>
      </c>
      <c r="F191" t="s">
        <v>32</v>
      </c>
      <c r="G191" t="s">
        <v>30</v>
      </c>
      <c r="H191" t="s">
        <v>470</v>
      </c>
      <c r="I191" t="s">
        <v>90</v>
      </c>
      <c r="J191">
        <v>276.48</v>
      </c>
      <c r="K191">
        <v>3</v>
      </c>
      <c r="L191" t="s">
        <v>35</v>
      </c>
      <c r="M191">
        <v>1</v>
      </c>
      <c r="N191">
        <v>2</v>
      </c>
      <c r="O191">
        <v>1</v>
      </c>
      <c r="P191" t="s">
        <v>36</v>
      </c>
      <c r="Q191" t="s">
        <v>37</v>
      </c>
      <c r="R191">
        <v>0</v>
      </c>
      <c r="S191">
        <v>4</v>
      </c>
      <c r="T191" t="s">
        <v>59</v>
      </c>
      <c r="U191" t="s">
        <v>79</v>
      </c>
      <c r="V191" t="s">
        <v>86</v>
      </c>
      <c r="W191" s="1">
        <v>45417</v>
      </c>
      <c r="X191" t="b">
        <v>0</v>
      </c>
      <c r="Y191" t="b">
        <v>0</v>
      </c>
      <c r="Z191" t="s">
        <v>40</v>
      </c>
      <c r="AA191" t="s">
        <v>67</v>
      </c>
      <c r="AB191">
        <v>7</v>
      </c>
    </row>
    <row r="192" spans="1:28" x14ac:dyDescent="0.35">
      <c r="A192" t="s">
        <v>471</v>
      </c>
      <c r="B192">
        <v>20</v>
      </c>
      <c r="C192" t="s">
        <v>43</v>
      </c>
      <c r="D192" t="s">
        <v>44</v>
      </c>
      <c r="E192" t="s">
        <v>69</v>
      </c>
      <c r="F192" t="s">
        <v>45</v>
      </c>
      <c r="G192" t="s">
        <v>44</v>
      </c>
      <c r="H192" t="s">
        <v>472</v>
      </c>
      <c r="I192" t="s">
        <v>126</v>
      </c>
      <c r="J192">
        <v>352.87</v>
      </c>
      <c r="K192">
        <v>11</v>
      </c>
      <c r="L192" t="s">
        <v>48</v>
      </c>
      <c r="M192">
        <v>5</v>
      </c>
      <c r="N192">
        <v>3</v>
      </c>
      <c r="O192">
        <v>0</v>
      </c>
      <c r="P192" t="s">
        <v>44</v>
      </c>
      <c r="Q192" t="s">
        <v>50</v>
      </c>
      <c r="R192">
        <v>0</v>
      </c>
      <c r="S192">
        <v>6</v>
      </c>
      <c r="T192" t="s">
        <v>44</v>
      </c>
      <c r="U192" t="s">
        <v>38</v>
      </c>
      <c r="V192" t="s">
        <v>51</v>
      </c>
      <c r="W192" s="1">
        <v>45341</v>
      </c>
      <c r="X192" t="b">
        <v>0</v>
      </c>
      <c r="Y192" t="b">
        <v>0</v>
      </c>
      <c r="Z192" t="s">
        <v>52</v>
      </c>
      <c r="AA192" t="s">
        <v>53</v>
      </c>
      <c r="AB192">
        <v>12</v>
      </c>
    </row>
    <row r="193" spans="1:28" x14ac:dyDescent="0.35">
      <c r="A193" t="s">
        <v>473</v>
      </c>
      <c r="B193">
        <v>48</v>
      </c>
      <c r="C193" t="s">
        <v>43</v>
      </c>
      <c r="D193" t="s">
        <v>30</v>
      </c>
      <c r="E193" t="s">
        <v>31</v>
      </c>
      <c r="F193" t="s">
        <v>56</v>
      </c>
      <c r="G193" t="s">
        <v>30</v>
      </c>
      <c r="H193" t="s">
        <v>474</v>
      </c>
      <c r="I193" t="s">
        <v>93</v>
      </c>
      <c r="J193">
        <v>228.68</v>
      </c>
      <c r="K193">
        <v>3</v>
      </c>
      <c r="L193" t="s">
        <v>35</v>
      </c>
      <c r="M193">
        <v>2</v>
      </c>
      <c r="N193">
        <v>1</v>
      </c>
      <c r="O193">
        <v>2</v>
      </c>
      <c r="P193" t="s">
        <v>59</v>
      </c>
      <c r="Q193" t="s">
        <v>85</v>
      </c>
      <c r="R193">
        <v>1</v>
      </c>
      <c r="S193">
        <v>4</v>
      </c>
      <c r="T193" t="s">
        <v>36</v>
      </c>
      <c r="U193" t="s">
        <v>38</v>
      </c>
      <c r="V193" t="s">
        <v>61</v>
      </c>
      <c r="W193" s="1">
        <v>45574</v>
      </c>
      <c r="X193" t="b">
        <v>1</v>
      </c>
      <c r="Y193" t="b">
        <v>0</v>
      </c>
      <c r="Z193" t="s">
        <v>74</v>
      </c>
      <c r="AA193" t="s">
        <v>53</v>
      </c>
      <c r="AB193">
        <v>4</v>
      </c>
    </row>
    <row r="194" spans="1:28" x14ac:dyDescent="0.35">
      <c r="A194" t="s">
        <v>475</v>
      </c>
      <c r="B194">
        <v>31</v>
      </c>
      <c r="C194" t="s">
        <v>29</v>
      </c>
      <c r="D194" t="s">
        <v>30</v>
      </c>
      <c r="E194" t="s">
        <v>76</v>
      </c>
      <c r="F194" t="s">
        <v>56</v>
      </c>
      <c r="G194" t="s">
        <v>44</v>
      </c>
      <c r="H194" t="s">
        <v>476</v>
      </c>
      <c r="I194" t="s">
        <v>47</v>
      </c>
      <c r="J194">
        <v>301.39</v>
      </c>
      <c r="K194">
        <v>6</v>
      </c>
      <c r="L194" t="s">
        <v>78</v>
      </c>
      <c r="M194">
        <v>2</v>
      </c>
      <c r="N194">
        <v>1</v>
      </c>
      <c r="O194">
        <v>0</v>
      </c>
      <c r="P194" t="s">
        <v>36</v>
      </c>
      <c r="Q194" t="s">
        <v>85</v>
      </c>
      <c r="R194">
        <v>1</v>
      </c>
      <c r="S194">
        <v>4</v>
      </c>
      <c r="T194" t="s">
        <v>59</v>
      </c>
      <c r="U194" t="s">
        <v>79</v>
      </c>
      <c r="V194" t="s">
        <v>61</v>
      </c>
      <c r="W194" s="1">
        <v>45403</v>
      </c>
      <c r="X194" t="b">
        <v>0</v>
      </c>
      <c r="Y194" t="b">
        <v>0</v>
      </c>
      <c r="Z194" t="s">
        <v>40</v>
      </c>
      <c r="AA194" t="s">
        <v>41</v>
      </c>
      <c r="AB194">
        <v>11</v>
      </c>
    </row>
    <row r="195" spans="1:28" x14ac:dyDescent="0.35">
      <c r="A195" t="s">
        <v>477</v>
      </c>
      <c r="B195">
        <v>25</v>
      </c>
      <c r="C195" t="s">
        <v>29</v>
      </c>
      <c r="D195" t="s">
        <v>30</v>
      </c>
      <c r="E195" t="s">
        <v>31</v>
      </c>
      <c r="F195" t="s">
        <v>32</v>
      </c>
      <c r="G195" t="s">
        <v>44</v>
      </c>
      <c r="H195" t="s">
        <v>478</v>
      </c>
      <c r="I195" t="s">
        <v>82</v>
      </c>
      <c r="J195">
        <v>473.5</v>
      </c>
      <c r="K195">
        <v>11</v>
      </c>
      <c r="L195" t="s">
        <v>35</v>
      </c>
      <c r="M195">
        <v>2</v>
      </c>
      <c r="N195">
        <v>4</v>
      </c>
      <c r="O195">
        <v>1</v>
      </c>
      <c r="P195" t="s">
        <v>59</v>
      </c>
      <c r="Q195" t="s">
        <v>37</v>
      </c>
      <c r="R195">
        <v>2</v>
      </c>
      <c r="S195">
        <v>3</v>
      </c>
      <c r="T195" t="s">
        <v>44</v>
      </c>
      <c r="U195" t="s">
        <v>38</v>
      </c>
      <c r="V195" t="s">
        <v>66</v>
      </c>
      <c r="W195" s="1">
        <v>45497</v>
      </c>
      <c r="X195" t="b">
        <v>0</v>
      </c>
      <c r="Y195" t="b">
        <v>1</v>
      </c>
      <c r="Z195" t="s">
        <v>62</v>
      </c>
      <c r="AA195" t="s">
        <v>67</v>
      </c>
      <c r="AB195">
        <v>10</v>
      </c>
    </row>
    <row r="196" spans="1:28" x14ac:dyDescent="0.35">
      <c r="A196" t="s">
        <v>479</v>
      </c>
      <c r="B196">
        <v>18</v>
      </c>
      <c r="C196" t="s">
        <v>274</v>
      </c>
      <c r="D196" t="s">
        <v>30</v>
      </c>
      <c r="E196" t="s">
        <v>55</v>
      </c>
      <c r="F196" t="s">
        <v>32</v>
      </c>
      <c r="G196" t="s">
        <v>44</v>
      </c>
      <c r="H196" t="s">
        <v>480</v>
      </c>
      <c r="I196" t="s">
        <v>65</v>
      </c>
      <c r="J196">
        <v>72.8</v>
      </c>
      <c r="K196">
        <v>11</v>
      </c>
      <c r="L196" t="s">
        <v>48</v>
      </c>
      <c r="M196">
        <v>2</v>
      </c>
      <c r="N196">
        <v>4</v>
      </c>
      <c r="O196">
        <v>1</v>
      </c>
      <c r="P196" t="s">
        <v>44</v>
      </c>
      <c r="Q196" t="s">
        <v>37</v>
      </c>
      <c r="R196">
        <v>2</v>
      </c>
      <c r="S196">
        <v>10</v>
      </c>
      <c r="T196" t="s">
        <v>44</v>
      </c>
      <c r="U196" t="s">
        <v>79</v>
      </c>
      <c r="V196" t="s">
        <v>51</v>
      </c>
      <c r="W196" s="1">
        <v>45524</v>
      </c>
      <c r="X196" t="b">
        <v>1</v>
      </c>
      <c r="Y196" t="b">
        <v>0</v>
      </c>
      <c r="Z196" t="s">
        <v>40</v>
      </c>
      <c r="AA196" t="s">
        <v>67</v>
      </c>
      <c r="AB196">
        <v>3</v>
      </c>
    </row>
    <row r="197" spans="1:28" x14ac:dyDescent="0.35">
      <c r="A197" t="s">
        <v>481</v>
      </c>
      <c r="B197">
        <v>18</v>
      </c>
      <c r="C197" t="s">
        <v>43</v>
      </c>
      <c r="D197" t="s">
        <v>30</v>
      </c>
      <c r="E197" t="s">
        <v>76</v>
      </c>
      <c r="F197" t="s">
        <v>32</v>
      </c>
      <c r="G197" t="s">
        <v>44</v>
      </c>
      <c r="H197" t="s">
        <v>482</v>
      </c>
      <c r="I197" t="s">
        <v>114</v>
      </c>
      <c r="J197">
        <v>171.72</v>
      </c>
      <c r="K197">
        <v>3</v>
      </c>
      <c r="L197" t="s">
        <v>78</v>
      </c>
      <c r="M197">
        <v>5</v>
      </c>
      <c r="N197">
        <v>3</v>
      </c>
      <c r="O197">
        <v>1</v>
      </c>
      <c r="P197" t="s">
        <v>59</v>
      </c>
      <c r="Q197" t="s">
        <v>85</v>
      </c>
      <c r="R197">
        <v>1</v>
      </c>
      <c r="S197">
        <v>2</v>
      </c>
      <c r="T197" t="s">
        <v>36</v>
      </c>
      <c r="U197" t="s">
        <v>79</v>
      </c>
      <c r="V197" t="s">
        <v>51</v>
      </c>
      <c r="W197" s="1">
        <v>45375</v>
      </c>
      <c r="X197" t="b">
        <v>0</v>
      </c>
      <c r="Y197" t="b">
        <v>1</v>
      </c>
      <c r="Z197" t="s">
        <v>62</v>
      </c>
      <c r="AA197" t="s">
        <v>53</v>
      </c>
      <c r="AB197">
        <v>12</v>
      </c>
    </row>
    <row r="198" spans="1:28" x14ac:dyDescent="0.35">
      <c r="A198" t="s">
        <v>483</v>
      </c>
      <c r="B198">
        <v>31</v>
      </c>
      <c r="C198" t="s">
        <v>43</v>
      </c>
      <c r="D198" t="s">
        <v>30</v>
      </c>
      <c r="E198" t="s">
        <v>69</v>
      </c>
      <c r="F198" t="s">
        <v>45</v>
      </c>
      <c r="G198" t="s">
        <v>30</v>
      </c>
      <c r="H198" t="s">
        <v>484</v>
      </c>
      <c r="I198" t="s">
        <v>120</v>
      </c>
      <c r="J198">
        <v>467.5</v>
      </c>
      <c r="K198">
        <v>6</v>
      </c>
      <c r="L198" t="s">
        <v>48</v>
      </c>
      <c r="M198">
        <v>2</v>
      </c>
      <c r="N198">
        <v>1</v>
      </c>
      <c r="O198">
        <v>0</v>
      </c>
      <c r="P198" t="s">
        <v>36</v>
      </c>
      <c r="Q198" t="s">
        <v>37</v>
      </c>
      <c r="R198">
        <v>1</v>
      </c>
      <c r="S198">
        <v>1</v>
      </c>
      <c r="T198" t="s">
        <v>44</v>
      </c>
      <c r="U198" t="s">
        <v>79</v>
      </c>
      <c r="V198" t="s">
        <v>51</v>
      </c>
      <c r="W198" s="1">
        <v>45386</v>
      </c>
      <c r="X198" t="b">
        <v>0</v>
      </c>
      <c r="Y198" t="b">
        <v>0</v>
      </c>
      <c r="Z198" t="s">
        <v>74</v>
      </c>
      <c r="AA198" t="s">
        <v>41</v>
      </c>
      <c r="AB198">
        <v>6</v>
      </c>
    </row>
    <row r="199" spans="1:28" x14ac:dyDescent="0.35">
      <c r="A199" t="s">
        <v>485</v>
      </c>
      <c r="B199">
        <v>43</v>
      </c>
      <c r="C199" t="s">
        <v>352</v>
      </c>
      <c r="D199" t="s">
        <v>44</v>
      </c>
      <c r="E199" t="s">
        <v>31</v>
      </c>
      <c r="F199" t="s">
        <v>32</v>
      </c>
      <c r="G199" t="s">
        <v>44</v>
      </c>
      <c r="H199" t="s">
        <v>486</v>
      </c>
      <c r="I199" t="s">
        <v>71</v>
      </c>
      <c r="J199">
        <v>209.79</v>
      </c>
      <c r="K199">
        <v>6</v>
      </c>
      <c r="L199" t="s">
        <v>35</v>
      </c>
      <c r="M199">
        <v>5</v>
      </c>
      <c r="N199">
        <v>1</v>
      </c>
      <c r="O199">
        <v>2</v>
      </c>
      <c r="P199" t="s">
        <v>44</v>
      </c>
      <c r="Q199" t="s">
        <v>50</v>
      </c>
      <c r="R199">
        <v>1</v>
      </c>
      <c r="S199">
        <v>9</v>
      </c>
      <c r="T199" t="s">
        <v>59</v>
      </c>
      <c r="U199" t="s">
        <v>38</v>
      </c>
      <c r="V199" t="s">
        <v>66</v>
      </c>
      <c r="W199" s="1">
        <v>45548</v>
      </c>
      <c r="X199" t="b">
        <v>1</v>
      </c>
      <c r="Y199" t="b">
        <v>1</v>
      </c>
      <c r="Z199" t="s">
        <v>40</v>
      </c>
      <c r="AA199" t="s">
        <v>53</v>
      </c>
      <c r="AB199">
        <v>10</v>
      </c>
    </row>
    <row r="200" spans="1:28" x14ac:dyDescent="0.35">
      <c r="A200" t="s">
        <v>487</v>
      </c>
      <c r="B200">
        <v>23</v>
      </c>
      <c r="C200" t="s">
        <v>43</v>
      </c>
      <c r="D200" t="s">
        <v>30</v>
      </c>
      <c r="E200" t="s">
        <v>55</v>
      </c>
      <c r="F200" t="s">
        <v>45</v>
      </c>
      <c r="G200" t="s">
        <v>30</v>
      </c>
      <c r="H200" t="s">
        <v>488</v>
      </c>
      <c r="I200" t="s">
        <v>58</v>
      </c>
      <c r="J200">
        <v>150.33000000000001</v>
      </c>
      <c r="K200">
        <v>9</v>
      </c>
      <c r="L200" t="s">
        <v>48</v>
      </c>
      <c r="M200">
        <v>4</v>
      </c>
      <c r="N200">
        <v>4</v>
      </c>
      <c r="O200">
        <v>2</v>
      </c>
      <c r="P200" t="s">
        <v>36</v>
      </c>
      <c r="Q200" t="s">
        <v>37</v>
      </c>
      <c r="R200">
        <v>2</v>
      </c>
      <c r="S200">
        <v>9</v>
      </c>
      <c r="T200" t="s">
        <v>49</v>
      </c>
      <c r="U200" t="s">
        <v>79</v>
      </c>
      <c r="V200" t="s">
        <v>61</v>
      </c>
      <c r="W200" s="1">
        <v>45406</v>
      </c>
      <c r="X200" t="b">
        <v>1</v>
      </c>
      <c r="Y200" t="b">
        <v>0</v>
      </c>
      <c r="Z200" t="s">
        <v>52</v>
      </c>
      <c r="AA200" t="s">
        <v>67</v>
      </c>
      <c r="AB200">
        <v>6</v>
      </c>
    </row>
    <row r="201" spans="1:28" x14ac:dyDescent="0.35">
      <c r="A201" t="s">
        <v>489</v>
      </c>
      <c r="B201">
        <v>29</v>
      </c>
      <c r="C201" t="s">
        <v>43</v>
      </c>
      <c r="D201" t="s">
        <v>44</v>
      </c>
      <c r="E201" t="s">
        <v>31</v>
      </c>
      <c r="F201" t="s">
        <v>32</v>
      </c>
      <c r="G201" t="s">
        <v>44</v>
      </c>
      <c r="H201" t="s">
        <v>490</v>
      </c>
      <c r="I201" t="s">
        <v>98</v>
      </c>
      <c r="J201">
        <v>98.63</v>
      </c>
      <c r="K201">
        <v>7</v>
      </c>
      <c r="L201" t="s">
        <v>78</v>
      </c>
      <c r="M201">
        <v>4</v>
      </c>
      <c r="N201">
        <v>5</v>
      </c>
      <c r="O201">
        <v>2</v>
      </c>
      <c r="P201" t="s">
        <v>44</v>
      </c>
      <c r="Q201" t="s">
        <v>37</v>
      </c>
      <c r="R201">
        <v>1</v>
      </c>
      <c r="S201">
        <v>3</v>
      </c>
      <c r="T201" t="s">
        <v>59</v>
      </c>
      <c r="U201" t="s">
        <v>38</v>
      </c>
      <c r="V201" t="s">
        <v>66</v>
      </c>
      <c r="W201" s="1">
        <v>45300</v>
      </c>
      <c r="X201" t="b">
        <v>0</v>
      </c>
      <c r="Y201" t="b">
        <v>1</v>
      </c>
      <c r="Z201" t="s">
        <v>74</v>
      </c>
      <c r="AA201" t="s">
        <v>53</v>
      </c>
      <c r="AB201">
        <v>6</v>
      </c>
    </row>
    <row r="202" spans="1:28" x14ac:dyDescent="0.35">
      <c r="A202" t="s">
        <v>491</v>
      </c>
      <c r="B202">
        <v>21</v>
      </c>
      <c r="C202" t="s">
        <v>29</v>
      </c>
      <c r="D202" t="s">
        <v>30</v>
      </c>
      <c r="E202" t="s">
        <v>76</v>
      </c>
      <c r="F202" t="s">
        <v>56</v>
      </c>
      <c r="G202" t="s">
        <v>30</v>
      </c>
      <c r="H202" t="s">
        <v>492</v>
      </c>
      <c r="I202" t="s">
        <v>188</v>
      </c>
      <c r="J202">
        <v>193.3</v>
      </c>
      <c r="K202">
        <v>11</v>
      </c>
      <c r="L202" t="s">
        <v>35</v>
      </c>
      <c r="M202">
        <v>4</v>
      </c>
      <c r="N202">
        <v>2</v>
      </c>
      <c r="O202">
        <v>2</v>
      </c>
      <c r="P202" t="s">
        <v>36</v>
      </c>
      <c r="Q202" t="s">
        <v>85</v>
      </c>
      <c r="R202">
        <v>2</v>
      </c>
      <c r="S202">
        <v>1</v>
      </c>
      <c r="T202" t="s">
        <v>49</v>
      </c>
      <c r="U202" t="s">
        <v>38</v>
      </c>
      <c r="V202" t="s">
        <v>66</v>
      </c>
      <c r="W202" s="1">
        <v>45446</v>
      </c>
      <c r="X202" t="b">
        <v>1</v>
      </c>
      <c r="Y202" t="b">
        <v>1</v>
      </c>
      <c r="Z202" t="s">
        <v>74</v>
      </c>
      <c r="AA202" t="s">
        <v>41</v>
      </c>
      <c r="AB202">
        <v>12</v>
      </c>
    </row>
    <row r="203" spans="1:28" x14ac:dyDescent="0.35">
      <c r="A203" t="s">
        <v>493</v>
      </c>
      <c r="B203">
        <v>49</v>
      </c>
      <c r="C203" t="s">
        <v>29</v>
      </c>
      <c r="D203" t="s">
        <v>30</v>
      </c>
      <c r="E203" t="s">
        <v>55</v>
      </c>
      <c r="F203" t="s">
        <v>45</v>
      </c>
      <c r="G203" t="s">
        <v>30</v>
      </c>
      <c r="H203" t="s">
        <v>494</v>
      </c>
      <c r="I203" t="s">
        <v>98</v>
      </c>
      <c r="J203">
        <v>145.02000000000001</v>
      </c>
      <c r="K203">
        <v>7</v>
      </c>
      <c r="L203" t="s">
        <v>48</v>
      </c>
      <c r="M203">
        <v>3</v>
      </c>
      <c r="N203">
        <v>2</v>
      </c>
      <c r="O203">
        <v>0</v>
      </c>
      <c r="P203" t="s">
        <v>44</v>
      </c>
      <c r="Q203" t="s">
        <v>85</v>
      </c>
      <c r="R203">
        <v>1</v>
      </c>
      <c r="S203">
        <v>1</v>
      </c>
      <c r="T203" t="s">
        <v>49</v>
      </c>
      <c r="U203" t="s">
        <v>79</v>
      </c>
      <c r="V203" t="s">
        <v>39</v>
      </c>
      <c r="W203" s="1">
        <v>45466</v>
      </c>
      <c r="X203" t="b">
        <v>1</v>
      </c>
      <c r="Y203" t="b">
        <v>1</v>
      </c>
      <c r="Z203" t="s">
        <v>52</v>
      </c>
      <c r="AA203" t="s">
        <v>67</v>
      </c>
      <c r="AB203">
        <v>9</v>
      </c>
    </row>
    <row r="204" spans="1:28" x14ac:dyDescent="0.35">
      <c r="A204" t="s">
        <v>495</v>
      </c>
      <c r="B204">
        <v>30</v>
      </c>
      <c r="C204" t="s">
        <v>29</v>
      </c>
      <c r="D204" t="s">
        <v>30</v>
      </c>
      <c r="E204" t="s">
        <v>76</v>
      </c>
      <c r="F204" t="s">
        <v>56</v>
      </c>
      <c r="G204" t="s">
        <v>30</v>
      </c>
      <c r="H204" t="s">
        <v>496</v>
      </c>
      <c r="I204" t="s">
        <v>142</v>
      </c>
      <c r="J204">
        <v>294.99</v>
      </c>
      <c r="K204">
        <v>4</v>
      </c>
      <c r="L204" t="s">
        <v>78</v>
      </c>
      <c r="M204">
        <v>3</v>
      </c>
      <c r="N204">
        <v>5</v>
      </c>
      <c r="O204">
        <v>2</v>
      </c>
      <c r="P204" t="s">
        <v>59</v>
      </c>
      <c r="Q204" t="s">
        <v>37</v>
      </c>
      <c r="R204">
        <v>1</v>
      </c>
      <c r="S204">
        <v>4</v>
      </c>
      <c r="T204" t="s">
        <v>44</v>
      </c>
      <c r="U204" t="s">
        <v>79</v>
      </c>
      <c r="V204" t="s">
        <v>51</v>
      </c>
      <c r="W204" s="1">
        <v>45626</v>
      </c>
      <c r="X204" t="b">
        <v>0</v>
      </c>
      <c r="Y204" t="b">
        <v>0</v>
      </c>
      <c r="Z204" t="s">
        <v>40</v>
      </c>
      <c r="AA204" t="s">
        <v>53</v>
      </c>
      <c r="AB204">
        <v>5</v>
      </c>
    </row>
    <row r="205" spans="1:28" x14ac:dyDescent="0.35">
      <c r="A205" t="s">
        <v>497</v>
      </c>
      <c r="B205">
        <v>31</v>
      </c>
      <c r="C205" t="s">
        <v>212</v>
      </c>
      <c r="D205" t="s">
        <v>30</v>
      </c>
      <c r="E205" t="s">
        <v>76</v>
      </c>
      <c r="F205" t="s">
        <v>45</v>
      </c>
      <c r="G205" t="s">
        <v>30</v>
      </c>
      <c r="H205" t="s">
        <v>498</v>
      </c>
      <c r="I205" t="s">
        <v>58</v>
      </c>
      <c r="J205">
        <v>305.45</v>
      </c>
      <c r="K205">
        <v>2</v>
      </c>
      <c r="L205" t="s">
        <v>35</v>
      </c>
      <c r="M205">
        <v>5</v>
      </c>
      <c r="N205">
        <v>5</v>
      </c>
      <c r="O205">
        <v>1</v>
      </c>
      <c r="P205" t="s">
        <v>36</v>
      </c>
      <c r="Q205" t="s">
        <v>85</v>
      </c>
      <c r="R205">
        <v>1</v>
      </c>
      <c r="S205">
        <v>1</v>
      </c>
      <c r="T205" t="s">
        <v>44</v>
      </c>
      <c r="U205" t="s">
        <v>60</v>
      </c>
      <c r="V205" t="s">
        <v>51</v>
      </c>
      <c r="W205" s="1">
        <v>45589</v>
      </c>
      <c r="X205" t="b">
        <v>0</v>
      </c>
      <c r="Y205" t="b">
        <v>1</v>
      </c>
      <c r="Z205" t="s">
        <v>62</v>
      </c>
      <c r="AA205" t="s">
        <v>67</v>
      </c>
      <c r="AB205">
        <v>9</v>
      </c>
    </row>
    <row r="206" spans="1:28" x14ac:dyDescent="0.35">
      <c r="A206" t="s">
        <v>499</v>
      </c>
      <c r="B206">
        <v>50</v>
      </c>
      <c r="C206" t="s">
        <v>29</v>
      </c>
      <c r="D206" t="s">
        <v>30</v>
      </c>
      <c r="E206" t="s">
        <v>69</v>
      </c>
      <c r="F206" t="s">
        <v>45</v>
      </c>
      <c r="G206" t="s">
        <v>30</v>
      </c>
      <c r="H206" t="s">
        <v>500</v>
      </c>
      <c r="I206" t="s">
        <v>126</v>
      </c>
      <c r="J206">
        <v>432.42</v>
      </c>
      <c r="K206">
        <v>2</v>
      </c>
      <c r="L206" t="s">
        <v>48</v>
      </c>
      <c r="M206">
        <v>4</v>
      </c>
      <c r="N206">
        <v>4</v>
      </c>
      <c r="O206">
        <v>0</v>
      </c>
      <c r="P206" t="s">
        <v>49</v>
      </c>
      <c r="Q206" t="s">
        <v>50</v>
      </c>
      <c r="R206">
        <v>0</v>
      </c>
      <c r="S206">
        <v>8</v>
      </c>
      <c r="T206" t="s">
        <v>36</v>
      </c>
      <c r="U206" t="s">
        <v>38</v>
      </c>
      <c r="V206" t="s">
        <v>51</v>
      </c>
      <c r="W206" s="1">
        <v>45403</v>
      </c>
      <c r="X206" t="b">
        <v>0</v>
      </c>
      <c r="Y206" t="b">
        <v>1</v>
      </c>
      <c r="Z206" t="s">
        <v>40</v>
      </c>
      <c r="AA206" t="s">
        <v>67</v>
      </c>
      <c r="AB206">
        <v>13</v>
      </c>
    </row>
    <row r="207" spans="1:28" x14ac:dyDescent="0.35">
      <c r="A207" t="s">
        <v>501</v>
      </c>
      <c r="B207">
        <v>35</v>
      </c>
      <c r="C207" t="s">
        <v>29</v>
      </c>
      <c r="D207" t="s">
        <v>30</v>
      </c>
      <c r="E207" t="s">
        <v>55</v>
      </c>
      <c r="F207" t="s">
        <v>32</v>
      </c>
      <c r="G207" t="s">
        <v>44</v>
      </c>
      <c r="H207" t="s">
        <v>502</v>
      </c>
      <c r="I207" t="s">
        <v>34</v>
      </c>
      <c r="J207">
        <v>227.58</v>
      </c>
      <c r="K207">
        <v>11</v>
      </c>
      <c r="L207" t="s">
        <v>35</v>
      </c>
      <c r="M207">
        <v>3</v>
      </c>
      <c r="N207">
        <v>1</v>
      </c>
      <c r="O207">
        <v>1</v>
      </c>
      <c r="P207" t="s">
        <v>36</v>
      </c>
      <c r="Q207" t="s">
        <v>50</v>
      </c>
      <c r="R207">
        <v>1</v>
      </c>
      <c r="S207">
        <v>8</v>
      </c>
      <c r="T207" t="s">
        <v>44</v>
      </c>
      <c r="U207" t="s">
        <v>60</v>
      </c>
      <c r="V207" t="s">
        <v>39</v>
      </c>
      <c r="W207" s="1">
        <v>45314</v>
      </c>
      <c r="X207" t="b">
        <v>0</v>
      </c>
      <c r="Y207" t="b">
        <v>1</v>
      </c>
      <c r="Z207" t="s">
        <v>40</v>
      </c>
      <c r="AA207" t="s">
        <v>67</v>
      </c>
      <c r="AB207">
        <v>6</v>
      </c>
    </row>
    <row r="208" spans="1:28" x14ac:dyDescent="0.35">
      <c r="A208" t="s">
        <v>503</v>
      </c>
      <c r="B208">
        <v>36</v>
      </c>
      <c r="C208" t="s">
        <v>43</v>
      </c>
      <c r="D208" t="s">
        <v>30</v>
      </c>
      <c r="E208" t="s">
        <v>55</v>
      </c>
      <c r="F208" t="s">
        <v>45</v>
      </c>
      <c r="G208" t="s">
        <v>44</v>
      </c>
      <c r="H208" t="s">
        <v>311</v>
      </c>
      <c r="I208" t="s">
        <v>126</v>
      </c>
      <c r="J208">
        <v>160.88999999999999</v>
      </c>
      <c r="K208">
        <v>10</v>
      </c>
      <c r="L208" t="s">
        <v>78</v>
      </c>
      <c r="M208">
        <v>5</v>
      </c>
      <c r="N208">
        <v>5</v>
      </c>
      <c r="O208">
        <v>2</v>
      </c>
      <c r="P208" t="s">
        <v>36</v>
      </c>
      <c r="Q208" t="s">
        <v>37</v>
      </c>
      <c r="R208">
        <v>2</v>
      </c>
      <c r="S208">
        <v>6</v>
      </c>
      <c r="T208" t="s">
        <v>49</v>
      </c>
      <c r="U208" t="s">
        <v>79</v>
      </c>
      <c r="V208" t="s">
        <v>51</v>
      </c>
      <c r="W208" s="1">
        <v>45466</v>
      </c>
      <c r="X208" t="b">
        <v>1</v>
      </c>
      <c r="Y208" t="b">
        <v>1</v>
      </c>
      <c r="Z208" t="s">
        <v>74</v>
      </c>
      <c r="AA208" t="s">
        <v>41</v>
      </c>
      <c r="AB208">
        <v>13</v>
      </c>
    </row>
    <row r="209" spans="1:28" x14ac:dyDescent="0.35">
      <c r="A209" t="s">
        <v>504</v>
      </c>
      <c r="B209">
        <v>24</v>
      </c>
      <c r="C209" t="s">
        <v>29</v>
      </c>
      <c r="D209" t="s">
        <v>30</v>
      </c>
      <c r="E209" t="s">
        <v>31</v>
      </c>
      <c r="F209" t="s">
        <v>56</v>
      </c>
      <c r="G209" t="s">
        <v>44</v>
      </c>
      <c r="H209" t="s">
        <v>505</v>
      </c>
      <c r="I209" t="s">
        <v>98</v>
      </c>
      <c r="J209">
        <v>139.1</v>
      </c>
      <c r="K209">
        <v>7</v>
      </c>
      <c r="L209" t="s">
        <v>78</v>
      </c>
      <c r="M209">
        <v>2</v>
      </c>
      <c r="N209">
        <v>5</v>
      </c>
      <c r="O209">
        <v>0</v>
      </c>
      <c r="P209" t="s">
        <v>59</v>
      </c>
      <c r="Q209" t="s">
        <v>37</v>
      </c>
      <c r="R209">
        <v>2</v>
      </c>
      <c r="S209">
        <v>3</v>
      </c>
      <c r="T209" t="s">
        <v>49</v>
      </c>
      <c r="U209" t="s">
        <v>79</v>
      </c>
      <c r="V209" t="s">
        <v>51</v>
      </c>
      <c r="W209" s="1">
        <v>45371</v>
      </c>
      <c r="X209" t="b">
        <v>0</v>
      </c>
      <c r="Y209" t="b">
        <v>0</v>
      </c>
      <c r="Z209" t="s">
        <v>62</v>
      </c>
      <c r="AA209" t="s">
        <v>41</v>
      </c>
      <c r="AB209">
        <v>8</v>
      </c>
    </row>
    <row r="210" spans="1:28" x14ac:dyDescent="0.35">
      <c r="A210" t="s">
        <v>506</v>
      </c>
      <c r="B210">
        <v>36</v>
      </c>
      <c r="C210" t="s">
        <v>148</v>
      </c>
      <c r="D210" t="s">
        <v>44</v>
      </c>
      <c r="E210" t="s">
        <v>31</v>
      </c>
      <c r="F210" t="s">
        <v>56</v>
      </c>
      <c r="G210" t="s">
        <v>30</v>
      </c>
      <c r="H210" t="s">
        <v>507</v>
      </c>
      <c r="I210" t="s">
        <v>71</v>
      </c>
      <c r="J210">
        <v>268.27999999999997</v>
      </c>
      <c r="K210">
        <v>9</v>
      </c>
      <c r="L210" t="s">
        <v>35</v>
      </c>
      <c r="M210">
        <v>5</v>
      </c>
      <c r="N210">
        <v>2</v>
      </c>
      <c r="O210">
        <v>2</v>
      </c>
      <c r="P210" t="s">
        <v>44</v>
      </c>
      <c r="Q210" t="s">
        <v>85</v>
      </c>
      <c r="R210">
        <v>2</v>
      </c>
      <c r="S210">
        <v>2</v>
      </c>
      <c r="T210" t="s">
        <v>44</v>
      </c>
      <c r="U210" t="s">
        <v>60</v>
      </c>
      <c r="V210" t="s">
        <v>39</v>
      </c>
      <c r="W210" s="1">
        <v>45391</v>
      </c>
      <c r="X210" t="b">
        <v>0</v>
      </c>
      <c r="Y210" t="b">
        <v>1</v>
      </c>
      <c r="Z210" t="s">
        <v>40</v>
      </c>
      <c r="AA210" t="s">
        <v>53</v>
      </c>
      <c r="AB210">
        <v>8</v>
      </c>
    </row>
    <row r="211" spans="1:28" x14ac:dyDescent="0.35">
      <c r="A211" t="s">
        <v>508</v>
      </c>
      <c r="B211">
        <v>45</v>
      </c>
      <c r="C211" t="s">
        <v>29</v>
      </c>
      <c r="D211" t="s">
        <v>30</v>
      </c>
      <c r="E211" t="s">
        <v>55</v>
      </c>
      <c r="F211" t="s">
        <v>56</v>
      </c>
      <c r="G211" t="s">
        <v>44</v>
      </c>
      <c r="H211" t="s">
        <v>509</v>
      </c>
      <c r="I211" t="s">
        <v>90</v>
      </c>
      <c r="J211">
        <v>64.489999999999995</v>
      </c>
      <c r="K211">
        <v>6</v>
      </c>
      <c r="L211" t="s">
        <v>78</v>
      </c>
      <c r="M211">
        <v>2</v>
      </c>
      <c r="N211">
        <v>1</v>
      </c>
      <c r="O211">
        <v>0</v>
      </c>
      <c r="P211" t="s">
        <v>36</v>
      </c>
      <c r="Q211" t="s">
        <v>85</v>
      </c>
      <c r="R211">
        <v>1</v>
      </c>
      <c r="S211">
        <v>10</v>
      </c>
      <c r="T211" t="s">
        <v>36</v>
      </c>
      <c r="U211" t="s">
        <v>38</v>
      </c>
      <c r="V211" t="s">
        <v>66</v>
      </c>
      <c r="W211" s="1">
        <v>45584</v>
      </c>
      <c r="X211" t="b">
        <v>0</v>
      </c>
      <c r="Y211" t="b">
        <v>0</v>
      </c>
      <c r="Z211" t="s">
        <v>74</v>
      </c>
      <c r="AA211" t="s">
        <v>67</v>
      </c>
      <c r="AB211">
        <v>7</v>
      </c>
    </row>
    <row r="212" spans="1:28" x14ac:dyDescent="0.35">
      <c r="A212" t="s">
        <v>510</v>
      </c>
      <c r="B212">
        <v>44</v>
      </c>
      <c r="C212" t="s">
        <v>43</v>
      </c>
      <c r="D212" t="s">
        <v>30</v>
      </c>
      <c r="E212" t="s">
        <v>69</v>
      </c>
      <c r="F212" t="s">
        <v>45</v>
      </c>
      <c r="G212" t="s">
        <v>30</v>
      </c>
      <c r="H212" t="s">
        <v>151</v>
      </c>
      <c r="I212" t="s">
        <v>135</v>
      </c>
      <c r="J212">
        <v>80.17</v>
      </c>
      <c r="K212">
        <v>10</v>
      </c>
      <c r="L212" t="s">
        <v>78</v>
      </c>
      <c r="M212">
        <v>1</v>
      </c>
      <c r="N212">
        <v>1</v>
      </c>
      <c r="O212">
        <v>1</v>
      </c>
      <c r="P212" t="s">
        <v>44</v>
      </c>
      <c r="Q212" t="s">
        <v>50</v>
      </c>
      <c r="R212">
        <v>1</v>
      </c>
      <c r="S212">
        <v>8</v>
      </c>
      <c r="T212" t="s">
        <v>36</v>
      </c>
      <c r="U212" t="s">
        <v>38</v>
      </c>
      <c r="V212" t="s">
        <v>39</v>
      </c>
      <c r="W212" s="1">
        <v>45422</v>
      </c>
      <c r="X212" t="b">
        <v>1</v>
      </c>
      <c r="Y212" t="b">
        <v>1</v>
      </c>
      <c r="Z212" t="s">
        <v>74</v>
      </c>
      <c r="AA212" t="s">
        <v>41</v>
      </c>
      <c r="AB212">
        <v>6</v>
      </c>
    </row>
    <row r="213" spans="1:28" x14ac:dyDescent="0.35">
      <c r="A213" t="s">
        <v>511</v>
      </c>
      <c r="B213">
        <v>28</v>
      </c>
      <c r="C213" t="s">
        <v>43</v>
      </c>
      <c r="D213" t="s">
        <v>44</v>
      </c>
      <c r="E213" t="s">
        <v>31</v>
      </c>
      <c r="F213" t="s">
        <v>56</v>
      </c>
      <c r="G213" t="s">
        <v>44</v>
      </c>
      <c r="H213" t="s">
        <v>512</v>
      </c>
      <c r="I213" t="s">
        <v>158</v>
      </c>
      <c r="J213">
        <v>277.52</v>
      </c>
      <c r="K213">
        <v>11</v>
      </c>
      <c r="L213" t="s">
        <v>48</v>
      </c>
      <c r="M213">
        <v>4</v>
      </c>
      <c r="N213">
        <v>1</v>
      </c>
      <c r="O213">
        <v>0</v>
      </c>
      <c r="P213" t="s">
        <v>36</v>
      </c>
      <c r="Q213" t="s">
        <v>50</v>
      </c>
      <c r="R213">
        <v>1</v>
      </c>
      <c r="S213">
        <v>7</v>
      </c>
      <c r="T213" t="s">
        <v>49</v>
      </c>
      <c r="U213" t="s">
        <v>60</v>
      </c>
      <c r="V213" t="s">
        <v>51</v>
      </c>
      <c r="W213" s="1">
        <v>45426</v>
      </c>
      <c r="X213" t="b">
        <v>1</v>
      </c>
      <c r="Y213" t="b">
        <v>0</v>
      </c>
      <c r="Z213" t="s">
        <v>40</v>
      </c>
      <c r="AA213" t="s">
        <v>53</v>
      </c>
      <c r="AB213">
        <v>11</v>
      </c>
    </row>
    <row r="214" spans="1:28" x14ac:dyDescent="0.35">
      <c r="A214" t="s">
        <v>513</v>
      </c>
      <c r="B214">
        <v>40</v>
      </c>
      <c r="C214" t="s">
        <v>43</v>
      </c>
      <c r="D214" t="s">
        <v>44</v>
      </c>
      <c r="E214" t="s">
        <v>69</v>
      </c>
      <c r="F214" t="s">
        <v>56</v>
      </c>
      <c r="G214" t="s">
        <v>30</v>
      </c>
      <c r="H214" t="s">
        <v>514</v>
      </c>
      <c r="I214" t="s">
        <v>142</v>
      </c>
      <c r="J214">
        <v>53.67</v>
      </c>
      <c r="K214">
        <v>7</v>
      </c>
      <c r="L214" t="s">
        <v>78</v>
      </c>
      <c r="M214">
        <v>3</v>
      </c>
      <c r="N214">
        <v>5</v>
      </c>
      <c r="O214">
        <v>1</v>
      </c>
      <c r="P214" t="s">
        <v>44</v>
      </c>
      <c r="Q214" t="s">
        <v>50</v>
      </c>
      <c r="R214">
        <v>0</v>
      </c>
      <c r="S214">
        <v>2</v>
      </c>
      <c r="T214" t="s">
        <v>44</v>
      </c>
      <c r="U214" t="s">
        <v>79</v>
      </c>
      <c r="V214" t="s">
        <v>51</v>
      </c>
      <c r="W214" s="1">
        <v>45395</v>
      </c>
      <c r="X214" t="b">
        <v>0</v>
      </c>
      <c r="Y214" t="b">
        <v>0</v>
      </c>
      <c r="Z214" t="s">
        <v>74</v>
      </c>
      <c r="AA214" t="s">
        <v>67</v>
      </c>
      <c r="AB214">
        <v>11</v>
      </c>
    </row>
    <row r="215" spans="1:28" x14ac:dyDescent="0.35">
      <c r="A215" t="s">
        <v>515</v>
      </c>
      <c r="B215">
        <v>49</v>
      </c>
      <c r="C215" t="s">
        <v>29</v>
      </c>
      <c r="D215" t="s">
        <v>30</v>
      </c>
      <c r="E215" t="s">
        <v>69</v>
      </c>
      <c r="F215" t="s">
        <v>32</v>
      </c>
      <c r="G215" t="s">
        <v>44</v>
      </c>
      <c r="H215" t="s">
        <v>516</v>
      </c>
      <c r="I215" t="s">
        <v>58</v>
      </c>
      <c r="J215">
        <v>323.39</v>
      </c>
      <c r="K215">
        <v>10</v>
      </c>
      <c r="L215" t="s">
        <v>48</v>
      </c>
      <c r="M215">
        <v>2</v>
      </c>
      <c r="N215">
        <v>3</v>
      </c>
      <c r="O215">
        <v>2</v>
      </c>
      <c r="P215" t="s">
        <v>36</v>
      </c>
      <c r="Q215" t="s">
        <v>85</v>
      </c>
      <c r="R215">
        <v>0</v>
      </c>
      <c r="S215">
        <v>7</v>
      </c>
      <c r="T215" t="s">
        <v>44</v>
      </c>
      <c r="U215" t="s">
        <v>38</v>
      </c>
      <c r="V215" t="s">
        <v>86</v>
      </c>
      <c r="W215" s="1">
        <v>45295</v>
      </c>
      <c r="X215" t="b">
        <v>1</v>
      </c>
      <c r="Y215" t="b">
        <v>1</v>
      </c>
      <c r="Z215" t="s">
        <v>40</v>
      </c>
      <c r="AA215" t="s">
        <v>41</v>
      </c>
      <c r="AB215">
        <v>11</v>
      </c>
    </row>
    <row r="216" spans="1:28" x14ac:dyDescent="0.35">
      <c r="A216" t="s">
        <v>517</v>
      </c>
      <c r="B216">
        <v>50</v>
      </c>
      <c r="C216" t="s">
        <v>29</v>
      </c>
      <c r="D216" t="s">
        <v>44</v>
      </c>
      <c r="E216" t="s">
        <v>55</v>
      </c>
      <c r="F216" t="s">
        <v>32</v>
      </c>
      <c r="G216" t="s">
        <v>44</v>
      </c>
      <c r="H216" t="s">
        <v>518</v>
      </c>
      <c r="I216" t="s">
        <v>90</v>
      </c>
      <c r="J216">
        <v>98.02</v>
      </c>
      <c r="K216">
        <v>5</v>
      </c>
      <c r="L216" t="s">
        <v>48</v>
      </c>
      <c r="M216">
        <v>3</v>
      </c>
      <c r="N216">
        <v>3</v>
      </c>
      <c r="O216">
        <v>1</v>
      </c>
      <c r="P216" t="s">
        <v>59</v>
      </c>
      <c r="Q216" t="s">
        <v>50</v>
      </c>
      <c r="R216">
        <v>0</v>
      </c>
      <c r="S216">
        <v>3</v>
      </c>
      <c r="T216" t="s">
        <v>44</v>
      </c>
      <c r="U216" t="s">
        <v>79</v>
      </c>
      <c r="V216" t="s">
        <v>61</v>
      </c>
      <c r="W216" s="1">
        <v>45473</v>
      </c>
      <c r="X216" t="b">
        <v>1</v>
      </c>
      <c r="Y216" t="b">
        <v>0</v>
      </c>
      <c r="Z216" t="s">
        <v>74</v>
      </c>
      <c r="AA216" t="s">
        <v>41</v>
      </c>
      <c r="AB216">
        <v>10</v>
      </c>
    </row>
    <row r="217" spans="1:28" x14ac:dyDescent="0.35">
      <c r="A217" t="s">
        <v>519</v>
      </c>
      <c r="B217">
        <v>24</v>
      </c>
      <c r="C217" t="s">
        <v>43</v>
      </c>
      <c r="D217" t="s">
        <v>44</v>
      </c>
      <c r="E217" t="s">
        <v>76</v>
      </c>
      <c r="F217" t="s">
        <v>32</v>
      </c>
      <c r="G217" t="s">
        <v>44</v>
      </c>
      <c r="H217" t="s">
        <v>520</v>
      </c>
      <c r="I217" t="s">
        <v>194</v>
      </c>
      <c r="J217">
        <v>231.26</v>
      </c>
      <c r="K217">
        <v>10</v>
      </c>
      <c r="L217" t="s">
        <v>48</v>
      </c>
      <c r="M217">
        <v>5</v>
      </c>
      <c r="N217">
        <v>1</v>
      </c>
      <c r="O217">
        <v>2</v>
      </c>
      <c r="P217" t="s">
        <v>59</v>
      </c>
      <c r="Q217" t="s">
        <v>85</v>
      </c>
      <c r="R217">
        <v>2</v>
      </c>
      <c r="S217">
        <v>5</v>
      </c>
      <c r="T217" t="s">
        <v>59</v>
      </c>
      <c r="U217" t="s">
        <v>79</v>
      </c>
      <c r="V217" t="s">
        <v>86</v>
      </c>
      <c r="W217" s="1">
        <v>45412</v>
      </c>
      <c r="X217" t="b">
        <v>0</v>
      </c>
      <c r="Y217" t="b">
        <v>1</v>
      </c>
      <c r="Z217" t="s">
        <v>62</v>
      </c>
      <c r="AA217" t="s">
        <v>41</v>
      </c>
      <c r="AB217">
        <v>10</v>
      </c>
    </row>
    <row r="218" spans="1:28" x14ac:dyDescent="0.35">
      <c r="A218" t="s">
        <v>521</v>
      </c>
      <c r="B218">
        <v>26</v>
      </c>
      <c r="C218" t="s">
        <v>43</v>
      </c>
      <c r="D218" t="s">
        <v>44</v>
      </c>
      <c r="E218" t="s">
        <v>55</v>
      </c>
      <c r="F218" t="s">
        <v>56</v>
      </c>
      <c r="G218" t="s">
        <v>30</v>
      </c>
      <c r="H218" t="s">
        <v>522</v>
      </c>
      <c r="I218" t="s">
        <v>47</v>
      </c>
      <c r="J218">
        <v>382.49</v>
      </c>
      <c r="K218">
        <v>6</v>
      </c>
      <c r="L218" t="s">
        <v>48</v>
      </c>
      <c r="M218">
        <v>4</v>
      </c>
      <c r="N218">
        <v>2</v>
      </c>
      <c r="O218">
        <v>2</v>
      </c>
      <c r="P218" t="s">
        <v>36</v>
      </c>
      <c r="Q218" t="s">
        <v>85</v>
      </c>
      <c r="R218">
        <v>2</v>
      </c>
      <c r="S218">
        <v>3</v>
      </c>
      <c r="T218" t="s">
        <v>49</v>
      </c>
      <c r="U218" t="s">
        <v>38</v>
      </c>
      <c r="V218" t="s">
        <v>61</v>
      </c>
      <c r="W218" s="1">
        <v>45323</v>
      </c>
      <c r="X218" t="b">
        <v>1</v>
      </c>
      <c r="Y218" t="b">
        <v>0</v>
      </c>
      <c r="Z218" t="s">
        <v>62</v>
      </c>
      <c r="AA218" t="s">
        <v>41</v>
      </c>
      <c r="AB218">
        <v>1</v>
      </c>
    </row>
    <row r="219" spans="1:28" x14ac:dyDescent="0.35">
      <c r="A219" t="s">
        <v>523</v>
      </c>
      <c r="B219">
        <v>28</v>
      </c>
      <c r="C219" t="s">
        <v>43</v>
      </c>
      <c r="D219" t="s">
        <v>30</v>
      </c>
      <c r="E219" t="s">
        <v>76</v>
      </c>
      <c r="F219" t="s">
        <v>56</v>
      </c>
      <c r="G219" t="s">
        <v>44</v>
      </c>
      <c r="H219" t="s">
        <v>524</v>
      </c>
      <c r="I219" t="s">
        <v>194</v>
      </c>
      <c r="J219">
        <v>255.42</v>
      </c>
      <c r="K219">
        <v>9</v>
      </c>
      <c r="L219" t="s">
        <v>35</v>
      </c>
      <c r="M219">
        <v>5</v>
      </c>
      <c r="N219">
        <v>5</v>
      </c>
      <c r="O219">
        <v>2</v>
      </c>
      <c r="P219" t="s">
        <v>36</v>
      </c>
      <c r="Q219" t="s">
        <v>37</v>
      </c>
      <c r="R219">
        <v>1</v>
      </c>
      <c r="S219">
        <v>9</v>
      </c>
      <c r="T219" t="s">
        <v>36</v>
      </c>
      <c r="U219" t="s">
        <v>38</v>
      </c>
      <c r="V219" t="s">
        <v>51</v>
      </c>
      <c r="W219" s="1">
        <v>45474</v>
      </c>
      <c r="X219" t="b">
        <v>1</v>
      </c>
      <c r="Y219" t="b">
        <v>1</v>
      </c>
      <c r="Z219" t="s">
        <v>62</v>
      </c>
      <c r="AA219" t="s">
        <v>53</v>
      </c>
      <c r="AB219">
        <v>11</v>
      </c>
    </row>
    <row r="220" spans="1:28" x14ac:dyDescent="0.35">
      <c r="A220" t="s">
        <v>525</v>
      </c>
      <c r="B220">
        <v>48</v>
      </c>
      <c r="C220" t="s">
        <v>29</v>
      </c>
      <c r="D220" t="s">
        <v>30</v>
      </c>
      <c r="E220" t="s">
        <v>55</v>
      </c>
      <c r="F220" t="s">
        <v>45</v>
      </c>
      <c r="G220" t="s">
        <v>44</v>
      </c>
      <c r="H220" t="s">
        <v>526</v>
      </c>
      <c r="I220" t="s">
        <v>126</v>
      </c>
      <c r="J220">
        <v>423.23</v>
      </c>
      <c r="K220">
        <v>12</v>
      </c>
      <c r="L220" t="s">
        <v>48</v>
      </c>
      <c r="M220">
        <v>3</v>
      </c>
      <c r="N220">
        <v>3</v>
      </c>
      <c r="O220">
        <v>2</v>
      </c>
      <c r="P220" t="s">
        <v>44</v>
      </c>
      <c r="Q220" t="s">
        <v>37</v>
      </c>
      <c r="R220">
        <v>0</v>
      </c>
      <c r="S220">
        <v>7</v>
      </c>
      <c r="T220" t="s">
        <v>59</v>
      </c>
      <c r="U220" t="s">
        <v>38</v>
      </c>
      <c r="V220" t="s">
        <v>61</v>
      </c>
      <c r="W220" s="1">
        <v>45601</v>
      </c>
      <c r="X220" t="b">
        <v>0</v>
      </c>
      <c r="Y220" t="b">
        <v>0</v>
      </c>
      <c r="Z220" t="s">
        <v>74</v>
      </c>
      <c r="AA220" t="s">
        <v>53</v>
      </c>
      <c r="AB220">
        <v>6</v>
      </c>
    </row>
    <row r="221" spans="1:28" x14ac:dyDescent="0.35">
      <c r="A221" t="s">
        <v>527</v>
      </c>
      <c r="B221">
        <v>47</v>
      </c>
      <c r="C221" t="s">
        <v>43</v>
      </c>
      <c r="D221" t="s">
        <v>30</v>
      </c>
      <c r="E221" t="s">
        <v>55</v>
      </c>
      <c r="F221" t="s">
        <v>45</v>
      </c>
      <c r="G221" t="s">
        <v>44</v>
      </c>
      <c r="H221" t="s">
        <v>528</v>
      </c>
      <c r="I221" t="s">
        <v>188</v>
      </c>
      <c r="J221">
        <v>276.08</v>
      </c>
      <c r="K221">
        <v>4</v>
      </c>
      <c r="L221" t="s">
        <v>35</v>
      </c>
      <c r="M221">
        <v>4</v>
      </c>
      <c r="N221">
        <v>5</v>
      </c>
      <c r="O221">
        <v>0.3</v>
      </c>
      <c r="P221" t="s">
        <v>44</v>
      </c>
      <c r="Q221" t="s">
        <v>37</v>
      </c>
      <c r="R221">
        <v>2</v>
      </c>
      <c r="S221">
        <v>10</v>
      </c>
      <c r="T221" t="s">
        <v>59</v>
      </c>
      <c r="U221" t="s">
        <v>60</v>
      </c>
      <c r="V221" t="s">
        <v>39</v>
      </c>
      <c r="W221" s="1">
        <v>45320</v>
      </c>
      <c r="X221" t="b">
        <v>0</v>
      </c>
      <c r="Y221" t="b">
        <v>1</v>
      </c>
      <c r="Z221" t="s">
        <v>40</v>
      </c>
      <c r="AA221" t="s">
        <v>41</v>
      </c>
      <c r="AB221">
        <v>10</v>
      </c>
    </row>
    <row r="222" spans="1:28" x14ac:dyDescent="0.35">
      <c r="A222" t="s">
        <v>529</v>
      </c>
      <c r="B222">
        <v>25</v>
      </c>
      <c r="C222" t="s">
        <v>43</v>
      </c>
      <c r="D222" t="s">
        <v>30</v>
      </c>
      <c r="E222" t="s">
        <v>69</v>
      </c>
      <c r="F222" t="s">
        <v>32</v>
      </c>
      <c r="G222" t="s">
        <v>30</v>
      </c>
      <c r="H222" t="s">
        <v>530</v>
      </c>
      <c r="I222" t="s">
        <v>82</v>
      </c>
      <c r="J222">
        <v>333.56</v>
      </c>
      <c r="K222">
        <v>3</v>
      </c>
      <c r="L222" t="s">
        <v>35</v>
      </c>
      <c r="M222">
        <v>4</v>
      </c>
      <c r="N222">
        <v>5</v>
      </c>
      <c r="O222">
        <v>1</v>
      </c>
      <c r="P222" t="s">
        <v>59</v>
      </c>
      <c r="Q222" t="s">
        <v>50</v>
      </c>
      <c r="R222">
        <v>2</v>
      </c>
      <c r="S222">
        <v>2</v>
      </c>
      <c r="T222" t="s">
        <v>44</v>
      </c>
      <c r="U222" t="s">
        <v>60</v>
      </c>
      <c r="V222" t="s">
        <v>66</v>
      </c>
      <c r="W222" s="1">
        <v>45590</v>
      </c>
      <c r="X222" t="b">
        <v>1</v>
      </c>
      <c r="Y222" t="b">
        <v>1</v>
      </c>
      <c r="Z222" t="s">
        <v>62</v>
      </c>
      <c r="AA222" t="s">
        <v>41</v>
      </c>
      <c r="AB222">
        <v>14</v>
      </c>
    </row>
    <row r="223" spans="1:28" x14ac:dyDescent="0.35">
      <c r="A223" t="s">
        <v>531</v>
      </c>
      <c r="B223">
        <v>39</v>
      </c>
      <c r="C223" t="s">
        <v>43</v>
      </c>
      <c r="D223" t="s">
        <v>44</v>
      </c>
      <c r="E223" t="s">
        <v>76</v>
      </c>
      <c r="F223" t="s">
        <v>32</v>
      </c>
      <c r="G223" t="s">
        <v>30</v>
      </c>
      <c r="H223" t="s">
        <v>532</v>
      </c>
      <c r="I223" t="s">
        <v>158</v>
      </c>
      <c r="J223">
        <v>129.82</v>
      </c>
      <c r="K223">
        <v>12</v>
      </c>
      <c r="L223" t="s">
        <v>35</v>
      </c>
      <c r="M223">
        <v>1</v>
      </c>
      <c r="N223">
        <v>2</v>
      </c>
      <c r="O223">
        <v>0</v>
      </c>
      <c r="P223" t="s">
        <v>44</v>
      </c>
      <c r="Q223" t="s">
        <v>50</v>
      </c>
      <c r="R223">
        <v>2</v>
      </c>
      <c r="S223">
        <v>1</v>
      </c>
      <c r="T223" t="s">
        <v>44</v>
      </c>
      <c r="U223" t="s">
        <v>38</v>
      </c>
      <c r="V223" t="s">
        <v>86</v>
      </c>
      <c r="W223" s="1">
        <v>45446</v>
      </c>
      <c r="X223" t="b">
        <v>0</v>
      </c>
      <c r="Y223" t="b">
        <v>0</v>
      </c>
      <c r="Z223" t="s">
        <v>62</v>
      </c>
      <c r="AA223" t="s">
        <v>53</v>
      </c>
      <c r="AB223">
        <v>8</v>
      </c>
    </row>
    <row r="224" spans="1:28" x14ac:dyDescent="0.35">
      <c r="A224" t="s">
        <v>533</v>
      </c>
      <c r="B224">
        <v>41</v>
      </c>
      <c r="C224" t="s">
        <v>29</v>
      </c>
      <c r="D224" t="s">
        <v>44</v>
      </c>
      <c r="E224" t="s">
        <v>69</v>
      </c>
      <c r="F224" t="s">
        <v>45</v>
      </c>
      <c r="G224" t="s">
        <v>44</v>
      </c>
      <c r="H224" t="s">
        <v>534</v>
      </c>
      <c r="I224" t="s">
        <v>183</v>
      </c>
      <c r="J224">
        <v>278.77999999999997</v>
      </c>
      <c r="K224">
        <v>3</v>
      </c>
      <c r="L224" t="s">
        <v>35</v>
      </c>
      <c r="M224">
        <v>5</v>
      </c>
      <c r="N224">
        <v>2</v>
      </c>
      <c r="O224">
        <v>0</v>
      </c>
      <c r="P224" t="s">
        <v>49</v>
      </c>
      <c r="Q224" t="s">
        <v>50</v>
      </c>
      <c r="R224">
        <v>0</v>
      </c>
      <c r="S224">
        <v>1</v>
      </c>
      <c r="T224" t="s">
        <v>59</v>
      </c>
      <c r="U224" t="s">
        <v>79</v>
      </c>
      <c r="V224" t="s">
        <v>39</v>
      </c>
      <c r="W224" s="1">
        <v>45457</v>
      </c>
      <c r="X224" t="b">
        <v>1</v>
      </c>
      <c r="Y224" t="b">
        <v>0</v>
      </c>
      <c r="Z224" t="s">
        <v>52</v>
      </c>
      <c r="AA224" t="s">
        <v>53</v>
      </c>
      <c r="AB224">
        <v>2</v>
      </c>
    </row>
    <row r="225" spans="1:28" x14ac:dyDescent="0.35">
      <c r="A225" t="s">
        <v>535</v>
      </c>
      <c r="B225">
        <v>37</v>
      </c>
      <c r="C225" t="s">
        <v>43</v>
      </c>
      <c r="D225" t="s">
        <v>30</v>
      </c>
      <c r="E225" t="s">
        <v>31</v>
      </c>
      <c r="F225" t="s">
        <v>32</v>
      </c>
      <c r="G225" t="s">
        <v>44</v>
      </c>
      <c r="H225" t="s">
        <v>536</v>
      </c>
      <c r="I225" t="s">
        <v>34</v>
      </c>
      <c r="J225">
        <v>112.55</v>
      </c>
      <c r="K225">
        <v>5</v>
      </c>
      <c r="L225" t="s">
        <v>48</v>
      </c>
      <c r="M225">
        <v>1</v>
      </c>
      <c r="N225">
        <v>4</v>
      </c>
      <c r="O225">
        <v>2</v>
      </c>
      <c r="P225" t="s">
        <v>36</v>
      </c>
      <c r="Q225" t="s">
        <v>85</v>
      </c>
      <c r="R225">
        <v>2</v>
      </c>
      <c r="S225">
        <v>1</v>
      </c>
      <c r="T225" t="s">
        <v>59</v>
      </c>
      <c r="U225" t="s">
        <v>79</v>
      </c>
      <c r="V225" t="s">
        <v>39</v>
      </c>
      <c r="W225" s="1">
        <v>45587</v>
      </c>
      <c r="X225" t="b">
        <v>1</v>
      </c>
      <c r="Y225" t="b">
        <v>0</v>
      </c>
      <c r="Z225" t="s">
        <v>74</v>
      </c>
      <c r="AA225" t="s">
        <v>53</v>
      </c>
      <c r="AB225">
        <v>2</v>
      </c>
    </row>
    <row r="226" spans="1:28" x14ac:dyDescent="0.35">
      <c r="A226" t="s">
        <v>537</v>
      </c>
      <c r="B226">
        <v>50</v>
      </c>
      <c r="C226" t="s">
        <v>29</v>
      </c>
      <c r="D226" t="s">
        <v>30</v>
      </c>
      <c r="E226" t="s">
        <v>76</v>
      </c>
      <c r="F226" t="s">
        <v>32</v>
      </c>
      <c r="G226" t="s">
        <v>44</v>
      </c>
      <c r="H226" t="s">
        <v>538</v>
      </c>
      <c r="I226" t="s">
        <v>126</v>
      </c>
      <c r="J226">
        <v>142.02000000000001</v>
      </c>
      <c r="K226">
        <v>7</v>
      </c>
      <c r="L226" t="s">
        <v>48</v>
      </c>
      <c r="M226">
        <v>1</v>
      </c>
      <c r="N226">
        <v>5</v>
      </c>
      <c r="O226">
        <v>0</v>
      </c>
      <c r="P226" t="s">
        <v>59</v>
      </c>
      <c r="Q226" t="s">
        <v>85</v>
      </c>
      <c r="R226">
        <v>1</v>
      </c>
      <c r="S226">
        <v>9</v>
      </c>
      <c r="T226" t="s">
        <v>49</v>
      </c>
      <c r="U226" t="s">
        <v>79</v>
      </c>
      <c r="V226" t="s">
        <v>86</v>
      </c>
      <c r="W226" s="1">
        <v>45482</v>
      </c>
      <c r="X226" t="b">
        <v>1</v>
      </c>
      <c r="Y226" t="b">
        <v>0</v>
      </c>
      <c r="Z226" t="s">
        <v>62</v>
      </c>
      <c r="AA226" t="s">
        <v>53</v>
      </c>
      <c r="AB226">
        <v>3</v>
      </c>
    </row>
    <row r="227" spans="1:28" x14ac:dyDescent="0.35">
      <c r="A227" t="s">
        <v>539</v>
      </c>
      <c r="B227">
        <v>33</v>
      </c>
      <c r="C227" t="s">
        <v>29</v>
      </c>
      <c r="D227" t="s">
        <v>44</v>
      </c>
      <c r="E227" t="s">
        <v>69</v>
      </c>
      <c r="F227" t="s">
        <v>45</v>
      </c>
      <c r="G227" t="s">
        <v>44</v>
      </c>
      <c r="H227" t="s">
        <v>540</v>
      </c>
      <c r="I227" t="s">
        <v>114</v>
      </c>
      <c r="J227">
        <v>481.84</v>
      </c>
      <c r="K227">
        <v>10</v>
      </c>
      <c r="L227" t="s">
        <v>48</v>
      </c>
      <c r="M227">
        <v>1</v>
      </c>
      <c r="N227">
        <v>4</v>
      </c>
      <c r="O227">
        <v>2</v>
      </c>
      <c r="P227" t="s">
        <v>44</v>
      </c>
      <c r="Q227" t="s">
        <v>37</v>
      </c>
      <c r="R227">
        <v>1</v>
      </c>
      <c r="S227">
        <v>1</v>
      </c>
      <c r="T227" t="s">
        <v>49</v>
      </c>
      <c r="U227" t="s">
        <v>38</v>
      </c>
      <c r="V227" t="s">
        <v>86</v>
      </c>
      <c r="W227" s="1">
        <v>45518</v>
      </c>
      <c r="X227" t="b">
        <v>0</v>
      </c>
      <c r="Y227" t="b">
        <v>0</v>
      </c>
      <c r="Z227" t="s">
        <v>52</v>
      </c>
      <c r="AA227" t="s">
        <v>67</v>
      </c>
      <c r="AB227">
        <v>9</v>
      </c>
    </row>
    <row r="228" spans="1:28" x14ac:dyDescent="0.35">
      <c r="A228" t="s">
        <v>541</v>
      </c>
      <c r="B228">
        <v>50</v>
      </c>
      <c r="C228" t="s">
        <v>274</v>
      </c>
      <c r="D228" t="s">
        <v>44</v>
      </c>
      <c r="E228" t="s">
        <v>76</v>
      </c>
      <c r="F228" t="s">
        <v>56</v>
      </c>
      <c r="G228" t="s">
        <v>30</v>
      </c>
      <c r="H228" t="s">
        <v>542</v>
      </c>
      <c r="I228" t="s">
        <v>114</v>
      </c>
      <c r="J228">
        <v>165.01</v>
      </c>
      <c r="K228">
        <v>10</v>
      </c>
      <c r="L228" t="s">
        <v>35</v>
      </c>
      <c r="M228">
        <v>1</v>
      </c>
      <c r="N228">
        <v>2</v>
      </c>
      <c r="O228">
        <v>1</v>
      </c>
      <c r="P228" t="s">
        <v>49</v>
      </c>
      <c r="Q228" t="s">
        <v>37</v>
      </c>
      <c r="R228">
        <v>1</v>
      </c>
      <c r="S228">
        <v>5</v>
      </c>
      <c r="T228" t="s">
        <v>49</v>
      </c>
      <c r="U228" t="s">
        <v>79</v>
      </c>
      <c r="V228" t="s">
        <v>51</v>
      </c>
      <c r="W228" s="1">
        <v>45399</v>
      </c>
      <c r="X228" t="b">
        <v>1</v>
      </c>
      <c r="Y228" t="b">
        <v>0</v>
      </c>
      <c r="Z228" t="s">
        <v>62</v>
      </c>
      <c r="AA228" t="s">
        <v>41</v>
      </c>
      <c r="AB228">
        <v>10</v>
      </c>
    </row>
    <row r="229" spans="1:28" x14ac:dyDescent="0.35">
      <c r="A229" t="s">
        <v>543</v>
      </c>
      <c r="B229">
        <v>25</v>
      </c>
      <c r="C229" t="s">
        <v>43</v>
      </c>
      <c r="D229" t="s">
        <v>30</v>
      </c>
      <c r="E229" t="s">
        <v>76</v>
      </c>
      <c r="F229" t="s">
        <v>45</v>
      </c>
      <c r="G229" t="s">
        <v>30</v>
      </c>
      <c r="H229" t="s">
        <v>544</v>
      </c>
      <c r="I229" t="s">
        <v>123</v>
      </c>
      <c r="J229">
        <v>56.85</v>
      </c>
      <c r="K229">
        <v>5</v>
      </c>
      <c r="L229" t="s">
        <v>78</v>
      </c>
      <c r="M229">
        <v>2</v>
      </c>
      <c r="N229">
        <v>1</v>
      </c>
      <c r="O229">
        <v>2</v>
      </c>
      <c r="P229" t="s">
        <v>36</v>
      </c>
      <c r="Q229" t="s">
        <v>85</v>
      </c>
      <c r="R229">
        <v>0</v>
      </c>
      <c r="S229">
        <v>1</v>
      </c>
      <c r="T229" t="s">
        <v>44</v>
      </c>
      <c r="U229" t="s">
        <v>60</v>
      </c>
      <c r="V229" t="s">
        <v>86</v>
      </c>
      <c r="W229" s="1">
        <v>45612</v>
      </c>
      <c r="X229" t="b">
        <v>1</v>
      </c>
      <c r="Y229" t="b">
        <v>0</v>
      </c>
      <c r="Z229" t="s">
        <v>52</v>
      </c>
      <c r="AA229" t="s">
        <v>53</v>
      </c>
      <c r="AB229">
        <v>14</v>
      </c>
    </row>
    <row r="230" spans="1:28" x14ac:dyDescent="0.35">
      <c r="A230" t="s">
        <v>545</v>
      </c>
      <c r="B230">
        <v>34</v>
      </c>
      <c r="C230" t="s">
        <v>274</v>
      </c>
      <c r="D230" t="s">
        <v>44</v>
      </c>
      <c r="E230" t="s">
        <v>55</v>
      </c>
      <c r="F230" t="s">
        <v>32</v>
      </c>
      <c r="G230" t="s">
        <v>44</v>
      </c>
      <c r="H230" t="s">
        <v>546</v>
      </c>
      <c r="I230" t="s">
        <v>107</v>
      </c>
      <c r="J230">
        <v>182.89</v>
      </c>
      <c r="K230">
        <v>2</v>
      </c>
      <c r="L230" t="s">
        <v>35</v>
      </c>
      <c r="M230">
        <v>5</v>
      </c>
      <c r="N230">
        <v>3</v>
      </c>
      <c r="O230">
        <v>1</v>
      </c>
      <c r="P230" t="s">
        <v>59</v>
      </c>
      <c r="Q230" t="s">
        <v>50</v>
      </c>
      <c r="R230">
        <v>1</v>
      </c>
      <c r="S230">
        <v>9</v>
      </c>
      <c r="T230" t="s">
        <v>59</v>
      </c>
      <c r="U230" t="s">
        <v>60</v>
      </c>
      <c r="V230" t="s">
        <v>51</v>
      </c>
      <c r="W230" s="1">
        <v>45516</v>
      </c>
      <c r="X230" t="b">
        <v>0</v>
      </c>
      <c r="Y230" t="b">
        <v>0</v>
      </c>
      <c r="Z230" t="s">
        <v>52</v>
      </c>
      <c r="AA230" t="s">
        <v>67</v>
      </c>
      <c r="AB230">
        <v>5</v>
      </c>
    </row>
    <row r="231" spans="1:28" x14ac:dyDescent="0.35">
      <c r="A231" t="s">
        <v>547</v>
      </c>
      <c r="B231">
        <v>39</v>
      </c>
      <c r="C231" t="s">
        <v>43</v>
      </c>
      <c r="D231" t="s">
        <v>44</v>
      </c>
      <c r="E231" t="s">
        <v>69</v>
      </c>
      <c r="F231" t="s">
        <v>45</v>
      </c>
      <c r="G231" t="s">
        <v>44</v>
      </c>
      <c r="H231" t="s">
        <v>548</v>
      </c>
      <c r="I231" t="s">
        <v>82</v>
      </c>
      <c r="J231">
        <v>373.01</v>
      </c>
      <c r="K231">
        <v>5</v>
      </c>
      <c r="L231" t="s">
        <v>48</v>
      </c>
      <c r="M231">
        <v>5</v>
      </c>
      <c r="N231">
        <v>5</v>
      </c>
      <c r="O231">
        <v>1</v>
      </c>
      <c r="P231" t="s">
        <v>59</v>
      </c>
      <c r="Q231" t="s">
        <v>37</v>
      </c>
      <c r="R231">
        <v>1</v>
      </c>
      <c r="S231">
        <v>4</v>
      </c>
      <c r="T231" t="s">
        <v>49</v>
      </c>
      <c r="U231" t="s">
        <v>60</v>
      </c>
      <c r="V231" t="s">
        <v>51</v>
      </c>
      <c r="W231" s="1">
        <v>45500</v>
      </c>
      <c r="X231" t="b">
        <v>0</v>
      </c>
      <c r="Y231" t="b">
        <v>1</v>
      </c>
      <c r="Z231" t="s">
        <v>62</v>
      </c>
      <c r="AA231" t="s">
        <v>67</v>
      </c>
      <c r="AB231">
        <v>8</v>
      </c>
    </row>
    <row r="232" spans="1:28" x14ac:dyDescent="0.35">
      <c r="A232" t="s">
        <v>549</v>
      </c>
      <c r="B232">
        <v>41</v>
      </c>
      <c r="C232" t="s">
        <v>43</v>
      </c>
      <c r="D232" t="s">
        <v>30</v>
      </c>
      <c r="E232" t="s">
        <v>55</v>
      </c>
      <c r="F232" t="s">
        <v>56</v>
      </c>
      <c r="G232" t="s">
        <v>30</v>
      </c>
      <c r="H232" t="s">
        <v>550</v>
      </c>
      <c r="I232" t="s">
        <v>65</v>
      </c>
      <c r="J232">
        <v>220.77</v>
      </c>
      <c r="K232">
        <v>7</v>
      </c>
      <c r="L232" t="s">
        <v>78</v>
      </c>
      <c r="M232">
        <v>4</v>
      </c>
      <c r="N232">
        <v>2</v>
      </c>
      <c r="O232">
        <v>2</v>
      </c>
      <c r="P232" t="s">
        <v>59</v>
      </c>
      <c r="Q232" t="s">
        <v>50</v>
      </c>
      <c r="R232">
        <v>2</v>
      </c>
      <c r="S232">
        <v>1</v>
      </c>
      <c r="T232" t="s">
        <v>36</v>
      </c>
      <c r="U232" t="s">
        <v>60</v>
      </c>
      <c r="V232" t="s">
        <v>61</v>
      </c>
      <c r="W232" s="1">
        <v>45397</v>
      </c>
      <c r="X232" t="b">
        <v>1</v>
      </c>
      <c r="Y232" t="b">
        <v>1</v>
      </c>
      <c r="Z232" t="s">
        <v>40</v>
      </c>
      <c r="AA232" t="s">
        <v>53</v>
      </c>
      <c r="AB232">
        <v>11</v>
      </c>
    </row>
    <row r="233" spans="1:28" x14ac:dyDescent="0.35">
      <c r="A233" t="s">
        <v>551</v>
      </c>
      <c r="B233">
        <v>27</v>
      </c>
      <c r="C233" t="s">
        <v>43</v>
      </c>
      <c r="D233" t="s">
        <v>30</v>
      </c>
      <c r="E233" t="s">
        <v>31</v>
      </c>
      <c r="F233" t="s">
        <v>56</v>
      </c>
      <c r="G233" t="s">
        <v>44</v>
      </c>
      <c r="H233" t="s">
        <v>552</v>
      </c>
      <c r="I233" t="s">
        <v>107</v>
      </c>
      <c r="J233">
        <v>291.08999999999997</v>
      </c>
      <c r="K233">
        <v>11</v>
      </c>
      <c r="L233" t="s">
        <v>78</v>
      </c>
      <c r="M233">
        <v>2</v>
      </c>
      <c r="N233">
        <v>2</v>
      </c>
      <c r="O233">
        <v>2</v>
      </c>
      <c r="P233" t="s">
        <v>36</v>
      </c>
      <c r="Q233" t="s">
        <v>37</v>
      </c>
      <c r="R233">
        <v>0</v>
      </c>
      <c r="S233">
        <v>9</v>
      </c>
      <c r="T233" t="s">
        <v>44</v>
      </c>
      <c r="U233" t="s">
        <v>60</v>
      </c>
      <c r="V233" t="s">
        <v>51</v>
      </c>
      <c r="W233" s="1">
        <v>45571</v>
      </c>
      <c r="X233" t="b">
        <v>1</v>
      </c>
      <c r="Y233" t="b">
        <v>0</v>
      </c>
      <c r="Z233" t="s">
        <v>40</v>
      </c>
      <c r="AA233" t="s">
        <v>41</v>
      </c>
      <c r="AB233">
        <v>1</v>
      </c>
    </row>
    <row r="234" spans="1:28" x14ac:dyDescent="0.35">
      <c r="A234" t="s">
        <v>553</v>
      </c>
      <c r="B234">
        <v>23</v>
      </c>
      <c r="C234" t="s">
        <v>274</v>
      </c>
      <c r="D234" t="s">
        <v>44</v>
      </c>
      <c r="E234" t="s">
        <v>31</v>
      </c>
      <c r="F234" t="s">
        <v>32</v>
      </c>
      <c r="G234" t="s">
        <v>30</v>
      </c>
      <c r="H234" t="s">
        <v>554</v>
      </c>
      <c r="I234" t="s">
        <v>120</v>
      </c>
      <c r="J234">
        <v>414.06</v>
      </c>
      <c r="K234">
        <v>9</v>
      </c>
      <c r="L234" t="s">
        <v>35</v>
      </c>
      <c r="M234">
        <v>1</v>
      </c>
      <c r="N234">
        <v>4</v>
      </c>
      <c r="O234">
        <v>2</v>
      </c>
      <c r="P234" t="s">
        <v>49</v>
      </c>
      <c r="Q234" t="s">
        <v>37</v>
      </c>
      <c r="R234">
        <v>2</v>
      </c>
      <c r="S234">
        <v>4</v>
      </c>
      <c r="T234" t="s">
        <v>44</v>
      </c>
      <c r="U234" t="s">
        <v>79</v>
      </c>
      <c r="V234" t="s">
        <v>51</v>
      </c>
      <c r="W234" s="1">
        <v>45622</v>
      </c>
      <c r="X234" t="b">
        <v>1</v>
      </c>
      <c r="Y234" t="b">
        <v>0</v>
      </c>
      <c r="Z234" t="s">
        <v>74</v>
      </c>
      <c r="AA234" t="s">
        <v>67</v>
      </c>
      <c r="AB234">
        <v>2</v>
      </c>
    </row>
    <row r="235" spans="1:28" x14ac:dyDescent="0.35">
      <c r="A235" t="s">
        <v>555</v>
      </c>
      <c r="B235">
        <v>37</v>
      </c>
      <c r="C235" t="s">
        <v>43</v>
      </c>
      <c r="D235" t="s">
        <v>30</v>
      </c>
      <c r="E235" t="s">
        <v>69</v>
      </c>
      <c r="F235" t="s">
        <v>32</v>
      </c>
      <c r="G235" t="s">
        <v>30</v>
      </c>
      <c r="H235" t="s">
        <v>556</v>
      </c>
      <c r="I235" t="s">
        <v>101</v>
      </c>
      <c r="J235">
        <v>408.51</v>
      </c>
      <c r="K235">
        <v>9</v>
      </c>
      <c r="L235" t="s">
        <v>78</v>
      </c>
      <c r="M235">
        <v>2</v>
      </c>
      <c r="N235">
        <v>1</v>
      </c>
      <c r="O235">
        <v>2</v>
      </c>
      <c r="P235" t="s">
        <v>44</v>
      </c>
      <c r="Q235" t="s">
        <v>85</v>
      </c>
      <c r="R235">
        <v>0</v>
      </c>
      <c r="S235">
        <v>7</v>
      </c>
      <c r="T235" t="s">
        <v>49</v>
      </c>
      <c r="U235" t="s">
        <v>60</v>
      </c>
      <c r="V235" t="s">
        <v>39</v>
      </c>
      <c r="W235" s="1">
        <v>45438</v>
      </c>
      <c r="X235" t="b">
        <v>1</v>
      </c>
      <c r="Y235" t="b">
        <v>0</v>
      </c>
      <c r="Z235" t="s">
        <v>52</v>
      </c>
      <c r="AA235" t="s">
        <v>67</v>
      </c>
      <c r="AB235">
        <v>1</v>
      </c>
    </row>
    <row r="236" spans="1:28" x14ac:dyDescent="0.35">
      <c r="A236" t="s">
        <v>557</v>
      </c>
      <c r="B236">
        <v>21</v>
      </c>
      <c r="C236" t="s">
        <v>43</v>
      </c>
      <c r="D236" t="s">
        <v>30</v>
      </c>
      <c r="E236" t="s">
        <v>31</v>
      </c>
      <c r="F236" t="s">
        <v>45</v>
      </c>
      <c r="G236" t="s">
        <v>44</v>
      </c>
      <c r="H236" t="s">
        <v>558</v>
      </c>
      <c r="I236" t="s">
        <v>71</v>
      </c>
      <c r="J236">
        <v>103.4</v>
      </c>
      <c r="K236">
        <v>9</v>
      </c>
      <c r="L236" t="s">
        <v>48</v>
      </c>
      <c r="M236">
        <v>4</v>
      </c>
      <c r="N236">
        <v>1</v>
      </c>
      <c r="O236">
        <v>2</v>
      </c>
      <c r="P236" t="s">
        <v>44</v>
      </c>
      <c r="Q236" t="s">
        <v>50</v>
      </c>
      <c r="R236">
        <v>1</v>
      </c>
      <c r="S236">
        <v>9</v>
      </c>
      <c r="T236" t="s">
        <v>49</v>
      </c>
      <c r="U236" t="s">
        <v>60</v>
      </c>
      <c r="V236" t="s">
        <v>61</v>
      </c>
      <c r="W236" s="1">
        <v>45600</v>
      </c>
      <c r="X236" t="b">
        <v>1</v>
      </c>
      <c r="Y236" t="b">
        <v>0</v>
      </c>
      <c r="Z236" t="s">
        <v>74</v>
      </c>
      <c r="AA236" t="s">
        <v>53</v>
      </c>
      <c r="AB236">
        <v>9</v>
      </c>
    </row>
    <row r="237" spans="1:28" x14ac:dyDescent="0.35">
      <c r="A237" t="s">
        <v>559</v>
      </c>
      <c r="B237">
        <v>47</v>
      </c>
      <c r="C237" t="s">
        <v>43</v>
      </c>
      <c r="D237" t="s">
        <v>30</v>
      </c>
      <c r="E237" t="s">
        <v>55</v>
      </c>
      <c r="F237" t="s">
        <v>45</v>
      </c>
      <c r="G237" t="s">
        <v>44</v>
      </c>
      <c r="H237" t="s">
        <v>560</v>
      </c>
      <c r="I237" t="s">
        <v>71</v>
      </c>
      <c r="J237">
        <v>67.92</v>
      </c>
      <c r="K237">
        <v>3</v>
      </c>
      <c r="L237" t="s">
        <v>48</v>
      </c>
      <c r="M237">
        <v>1</v>
      </c>
      <c r="N237">
        <v>3</v>
      </c>
      <c r="O237">
        <v>0</v>
      </c>
      <c r="P237" t="s">
        <v>59</v>
      </c>
      <c r="Q237" t="s">
        <v>50</v>
      </c>
      <c r="R237">
        <v>1</v>
      </c>
      <c r="S237">
        <v>8</v>
      </c>
      <c r="T237" t="s">
        <v>59</v>
      </c>
      <c r="U237" t="s">
        <v>38</v>
      </c>
      <c r="V237" t="s">
        <v>86</v>
      </c>
      <c r="W237" s="1">
        <v>45583</v>
      </c>
      <c r="X237" t="b">
        <v>0</v>
      </c>
      <c r="Y237" t="b">
        <v>1</v>
      </c>
      <c r="Z237" t="s">
        <v>62</v>
      </c>
      <c r="AA237" t="s">
        <v>67</v>
      </c>
      <c r="AB237">
        <v>10</v>
      </c>
    </row>
    <row r="238" spans="1:28" x14ac:dyDescent="0.35">
      <c r="A238" t="s">
        <v>561</v>
      </c>
      <c r="B238">
        <v>42</v>
      </c>
      <c r="C238" t="s">
        <v>274</v>
      </c>
      <c r="D238" t="s">
        <v>30</v>
      </c>
      <c r="E238" t="s">
        <v>55</v>
      </c>
      <c r="F238" t="s">
        <v>45</v>
      </c>
      <c r="G238" t="s">
        <v>30</v>
      </c>
      <c r="H238" t="s">
        <v>562</v>
      </c>
      <c r="I238" t="s">
        <v>142</v>
      </c>
      <c r="J238">
        <v>354.16</v>
      </c>
      <c r="K238">
        <v>8</v>
      </c>
      <c r="L238" t="s">
        <v>48</v>
      </c>
      <c r="M238">
        <v>1</v>
      </c>
      <c r="N238">
        <v>1</v>
      </c>
      <c r="O238">
        <v>1</v>
      </c>
      <c r="P238" t="s">
        <v>59</v>
      </c>
      <c r="Q238" t="s">
        <v>50</v>
      </c>
      <c r="R238">
        <v>2</v>
      </c>
      <c r="S238">
        <v>3</v>
      </c>
      <c r="T238" t="s">
        <v>59</v>
      </c>
      <c r="U238" t="s">
        <v>79</v>
      </c>
      <c r="V238" t="s">
        <v>39</v>
      </c>
      <c r="W238" s="1">
        <v>45456</v>
      </c>
      <c r="X238" t="b">
        <v>1</v>
      </c>
      <c r="Y238" t="b">
        <v>0</v>
      </c>
      <c r="Z238" t="s">
        <v>74</v>
      </c>
      <c r="AA238" t="s">
        <v>67</v>
      </c>
      <c r="AB238">
        <v>5</v>
      </c>
    </row>
    <row r="239" spans="1:28" x14ac:dyDescent="0.35">
      <c r="A239" t="s">
        <v>563</v>
      </c>
      <c r="B239">
        <v>30</v>
      </c>
      <c r="C239" t="s">
        <v>43</v>
      </c>
      <c r="D239" t="s">
        <v>30</v>
      </c>
      <c r="E239" t="s">
        <v>69</v>
      </c>
      <c r="F239" t="s">
        <v>32</v>
      </c>
      <c r="G239" t="s">
        <v>30</v>
      </c>
      <c r="H239" t="s">
        <v>564</v>
      </c>
      <c r="I239" t="s">
        <v>82</v>
      </c>
      <c r="J239">
        <v>276.77</v>
      </c>
      <c r="K239">
        <v>2</v>
      </c>
      <c r="L239" t="s">
        <v>35</v>
      </c>
      <c r="M239">
        <v>1</v>
      </c>
      <c r="N239">
        <v>1</v>
      </c>
      <c r="O239">
        <v>2</v>
      </c>
      <c r="P239" t="s">
        <v>59</v>
      </c>
      <c r="Q239" t="s">
        <v>85</v>
      </c>
      <c r="R239">
        <v>1</v>
      </c>
      <c r="S239">
        <v>2</v>
      </c>
      <c r="T239" t="s">
        <v>44</v>
      </c>
      <c r="U239" t="s">
        <v>60</v>
      </c>
      <c r="V239" t="s">
        <v>86</v>
      </c>
      <c r="W239" s="1">
        <v>45354</v>
      </c>
      <c r="X239" t="b">
        <v>1</v>
      </c>
      <c r="Y239" t="b">
        <v>1</v>
      </c>
      <c r="Z239" t="s">
        <v>52</v>
      </c>
      <c r="AA239" t="s">
        <v>41</v>
      </c>
      <c r="AB239">
        <v>4</v>
      </c>
    </row>
    <row r="240" spans="1:28" x14ac:dyDescent="0.35">
      <c r="A240" t="s">
        <v>565</v>
      </c>
      <c r="B240">
        <v>49</v>
      </c>
      <c r="C240" t="s">
        <v>43</v>
      </c>
      <c r="D240" t="s">
        <v>30</v>
      </c>
      <c r="E240" t="s">
        <v>55</v>
      </c>
      <c r="F240" t="s">
        <v>45</v>
      </c>
      <c r="G240" t="s">
        <v>30</v>
      </c>
      <c r="H240" t="s">
        <v>566</v>
      </c>
      <c r="I240" t="s">
        <v>104</v>
      </c>
      <c r="J240">
        <v>190.25</v>
      </c>
      <c r="K240">
        <v>6</v>
      </c>
      <c r="L240" t="s">
        <v>35</v>
      </c>
      <c r="M240">
        <v>4</v>
      </c>
      <c r="N240">
        <v>2</v>
      </c>
      <c r="O240">
        <v>2</v>
      </c>
      <c r="P240" t="s">
        <v>36</v>
      </c>
      <c r="Q240" t="s">
        <v>85</v>
      </c>
      <c r="R240">
        <v>2</v>
      </c>
      <c r="S240">
        <v>9</v>
      </c>
      <c r="T240" t="s">
        <v>36</v>
      </c>
      <c r="U240" t="s">
        <v>38</v>
      </c>
      <c r="V240" t="s">
        <v>51</v>
      </c>
      <c r="W240" s="1">
        <v>45446</v>
      </c>
      <c r="X240" t="b">
        <v>0</v>
      </c>
      <c r="Y240" t="b">
        <v>0</v>
      </c>
      <c r="Z240" t="s">
        <v>74</v>
      </c>
      <c r="AA240" t="s">
        <v>67</v>
      </c>
      <c r="AB240">
        <v>13</v>
      </c>
    </row>
    <row r="241" spans="1:28" x14ac:dyDescent="0.35">
      <c r="A241" t="s">
        <v>567</v>
      </c>
      <c r="B241">
        <v>28</v>
      </c>
      <c r="C241" t="s">
        <v>29</v>
      </c>
      <c r="D241" t="s">
        <v>30</v>
      </c>
      <c r="E241" t="s">
        <v>31</v>
      </c>
      <c r="F241" t="s">
        <v>56</v>
      </c>
      <c r="G241" t="s">
        <v>30</v>
      </c>
      <c r="H241" t="s">
        <v>568</v>
      </c>
      <c r="I241" t="s">
        <v>101</v>
      </c>
      <c r="J241">
        <v>203.49</v>
      </c>
      <c r="K241">
        <v>7</v>
      </c>
      <c r="L241" t="s">
        <v>48</v>
      </c>
      <c r="M241">
        <v>4</v>
      </c>
      <c r="N241">
        <v>1</v>
      </c>
      <c r="O241">
        <v>2</v>
      </c>
      <c r="P241" t="s">
        <v>49</v>
      </c>
      <c r="Q241" t="s">
        <v>50</v>
      </c>
      <c r="R241">
        <v>1</v>
      </c>
      <c r="S241">
        <v>8</v>
      </c>
      <c r="T241" t="s">
        <v>44</v>
      </c>
      <c r="U241" t="s">
        <v>38</v>
      </c>
      <c r="V241" t="s">
        <v>86</v>
      </c>
      <c r="W241" s="1">
        <v>45514</v>
      </c>
      <c r="X241" t="b">
        <v>0</v>
      </c>
      <c r="Y241" t="b">
        <v>1</v>
      </c>
      <c r="Z241" t="s">
        <v>40</v>
      </c>
      <c r="AA241" t="s">
        <v>67</v>
      </c>
      <c r="AB241">
        <v>11</v>
      </c>
    </row>
    <row r="242" spans="1:28" x14ac:dyDescent="0.35">
      <c r="A242" t="s">
        <v>569</v>
      </c>
      <c r="B242">
        <v>24</v>
      </c>
      <c r="C242" t="s">
        <v>43</v>
      </c>
      <c r="D242" t="s">
        <v>30</v>
      </c>
      <c r="E242" t="s">
        <v>55</v>
      </c>
      <c r="F242" t="s">
        <v>45</v>
      </c>
      <c r="G242" t="s">
        <v>44</v>
      </c>
      <c r="H242" t="s">
        <v>570</v>
      </c>
      <c r="I242" t="s">
        <v>142</v>
      </c>
      <c r="J242">
        <v>263.5</v>
      </c>
      <c r="K242">
        <v>6</v>
      </c>
      <c r="L242" t="s">
        <v>35</v>
      </c>
      <c r="M242">
        <v>3</v>
      </c>
      <c r="N242">
        <v>2</v>
      </c>
      <c r="O242">
        <v>2</v>
      </c>
      <c r="P242" t="s">
        <v>36</v>
      </c>
      <c r="Q242" t="s">
        <v>50</v>
      </c>
      <c r="R242">
        <v>0</v>
      </c>
      <c r="S242">
        <v>8</v>
      </c>
      <c r="T242" t="s">
        <v>59</v>
      </c>
      <c r="U242" t="s">
        <v>38</v>
      </c>
      <c r="V242" t="s">
        <v>61</v>
      </c>
      <c r="W242" s="1">
        <v>45614</v>
      </c>
      <c r="X242" t="b">
        <v>0</v>
      </c>
      <c r="Y242" t="b">
        <v>0</v>
      </c>
      <c r="Z242" t="s">
        <v>74</v>
      </c>
      <c r="AA242" t="s">
        <v>53</v>
      </c>
      <c r="AB242">
        <v>1</v>
      </c>
    </row>
    <row r="243" spans="1:28" x14ac:dyDescent="0.35">
      <c r="A243" t="s">
        <v>571</v>
      </c>
      <c r="B243">
        <v>40</v>
      </c>
      <c r="C243" t="s">
        <v>29</v>
      </c>
      <c r="D243" t="s">
        <v>44</v>
      </c>
      <c r="E243" t="s">
        <v>76</v>
      </c>
      <c r="F243" t="s">
        <v>32</v>
      </c>
      <c r="G243" t="s">
        <v>30</v>
      </c>
      <c r="H243" t="s">
        <v>572</v>
      </c>
      <c r="I243" t="s">
        <v>135</v>
      </c>
      <c r="J243">
        <v>247.3</v>
      </c>
      <c r="K243">
        <v>2</v>
      </c>
      <c r="L243" t="s">
        <v>48</v>
      </c>
      <c r="M243">
        <v>4</v>
      </c>
      <c r="N243">
        <v>4</v>
      </c>
      <c r="O243">
        <v>2</v>
      </c>
      <c r="P243" t="s">
        <v>59</v>
      </c>
      <c r="Q243" t="s">
        <v>85</v>
      </c>
      <c r="R243">
        <v>0</v>
      </c>
      <c r="S243">
        <v>1</v>
      </c>
      <c r="T243" t="s">
        <v>49</v>
      </c>
      <c r="U243" t="s">
        <v>79</v>
      </c>
      <c r="V243" t="s">
        <v>39</v>
      </c>
      <c r="W243" s="1">
        <v>45330</v>
      </c>
      <c r="X243" t="b">
        <v>1</v>
      </c>
      <c r="Y243" t="b">
        <v>1</v>
      </c>
      <c r="Z243" t="s">
        <v>52</v>
      </c>
      <c r="AA243" t="s">
        <v>41</v>
      </c>
      <c r="AB243">
        <v>11</v>
      </c>
    </row>
    <row r="244" spans="1:28" x14ac:dyDescent="0.35">
      <c r="A244" t="s">
        <v>573</v>
      </c>
      <c r="B244">
        <v>18</v>
      </c>
      <c r="C244" t="s">
        <v>43</v>
      </c>
      <c r="D244" t="s">
        <v>44</v>
      </c>
      <c r="E244" t="s">
        <v>31</v>
      </c>
      <c r="F244" t="s">
        <v>32</v>
      </c>
      <c r="G244" t="s">
        <v>30</v>
      </c>
      <c r="H244" t="s">
        <v>574</v>
      </c>
      <c r="I244" t="s">
        <v>126</v>
      </c>
      <c r="J244">
        <v>50.71</v>
      </c>
      <c r="K244">
        <v>12</v>
      </c>
      <c r="L244" t="s">
        <v>78</v>
      </c>
      <c r="M244">
        <v>4</v>
      </c>
      <c r="N244">
        <v>3</v>
      </c>
      <c r="O244">
        <v>0.3</v>
      </c>
      <c r="P244" t="s">
        <v>36</v>
      </c>
      <c r="Q244" t="s">
        <v>50</v>
      </c>
      <c r="R244">
        <v>0</v>
      </c>
      <c r="S244">
        <v>9</v>
      </c>
      <c r="T244" t="s">
        <v>49</v>
      </c>
      <c r="U244" t="s">
        <v>60</v>
      </c>
      <c r="V244" t="s">
        <v>61</v>
      </c>
      <c r="W244" s="1">
        <v>45368</v>
      </c>
      <c r="X244" t="b">
        <v>1</v>
      </c>
      <c r="Y244" t="b">
        <v>1</v>
      </c>
      <c r="Z244" t="s">
        <v>52</v>
      </c>
      <c r="AA244" t="s">
        <v>41</v>
      </c>
      <c r="AB244">
        <v>8</v>
      </c>
    </row>
    <row r="245" spans="1:28" x14ac:dyDescent="0.35">
      <c r="A245" t="s">
        <v>575</v>
      </c>
      <c r="B245">
        <v>42</v>
      </c>
      <c r="C245" t="s">
        <v>43</v>
      </c>
      <c r="D245" t="s">
        <v>44</v>
      </c>
      <c r="E245" t="s">
        <v>31</v>
      </c>
      <c r="F245" t="s">
        <v>45</v>
      </c>
      <c r="G245" t="s">
        <v>30</v>
      </c>
      <c r="H245" t="s">
        <v>576</v>
      </c>
      <c r="I245" t="s">
        <v>58</v>
      </c>
      <c r="J245">
        <v>131.85</v>
      </c>
      <c r="K245">
        <v>4</v>
      </c>
      <c r="L245" t="s">
        <v>35</v>
      </c>
      <c r="M245">
        <v>5</v>
      </c>
      <c r="N245">
        <v>4</v>
      </c>
      <c r="O245">
        <v>2</v>
      </c>
      <c r="P245" t="s">
        <v>59</v>
      </c>
      <c r="Q245" t="s">
        <v>37</v>
      </c>
      <c r="R245">
        <v>1</v>
      </c>
      <c r="S245">
        <v>5</v>
      </c>
      <c r="T245" t="s">
        <v>49</v>
      </c>
      <c r="U245" t="s">
        <v>60</v>
      </c>
      <c r="V245" t="s">
        <v>61</v>
      </c>
      <c r="W245" s="1">
        <v>45295</v>
      </c>
      <c r="X245" t="b">
        <v>1</v>
      </c>
      <c r="Y245" t="b">
        <v>0</v>
      </c>
      <c r="Z245" t="s">
        <v>40</v>
      </c>
      <c r="AA245" t="s">
        <v>41</v>
      </c>
      <c r="AB245">
        <v>6</v>
      </c>
    </row>
    <row r="246" spans="1:28" x14ac:dyDescent="0.35">
      <c r="A246" t="s">
        <v>577</v>
      </c>
      <c r="B246">
        <v>19</v>
      </c>
      <c r="C246" t="s">
        <v>43</v>
      </c>
      <c r="D246" t="s">
        <v>44</v>
      </c>
      <c r="E246" t="s">
        <v>31</v>
      </c>
      <c r="F246" t="s">
        <v>56</v>
      </c>
      <c r="G246" t="s">
        <v>44</v>
      </c>
      <c r="H246" t="s">
        <v>578</v>
      </c>
      <c r="I246" t="s">
        <v>188</v>
      </c>
      <c r="J246">
        <v>459.39</v>
      </c>
      <c r="K246">
        <v>6</v>
      </c>
      <c r="L246" t="s">
        <v>35</v>
      </c>
      <c r="M246">
        <v>2</v>
      </c>
      <c r="N246">
        <v>2</v>
      </c>
      <c r="O246">
        <v>0.3</v>
      </c>
      <c r="P246" t="s">
        <v>59</v>
      </c>
      <c r="Q246" t="s">
        <v>85</v>
      </c>
      <c r="R246">
        <v>2</v>
      </c>
      <c r="S246">
        <v>4</v>
      </c>
      <c r="T246" t="s">
        <v>44</v>
      </c>
      <c r="U246" t="s">
        <v>38</v>
      </c>
      <c r="V246" t="s">
        <v>39</v>
      </c>
      <c r="W246" s="1">
        <v>45564</v>
      </c>
      <c r="X246" t="b">
        <v>0</v>
      </c>
      <c r="Y246" t="b">
        <v>0</v>
      </c>
      <c r="Z246" t="s">
        <v>74</v>
      </c>
      <c r="AA246" t="s">
        <v>41</v>
      </c>
      <c r="AB246">
        <v>14</v>
      </c>
    </row>
    <row r="247" spans="1:28" x14ac:dyDescent="0.35">
      <c r="A247" t="s">
        <v>579</v>
      </c>
      <c r="B247">
        <v>36</v>
      </c>
      <c r="C247" t="s">
        <v>29</v>
      </c>
      <c r="D247" t="s">
        <v>44</v>
      </c>
      <c r="E247" t="s">
        <v>76</v>
      </c>
      <c r="F247" t="s">
        <v>45</v>
      </c>
      <c r="G247" t="s">
        <v>30</v>
      </c>
      <c r="H247" t="s">
        <v>580</v>
      </c>
      <c r="I247" t="s">
        <v>58</v>
      </c>
      <c r="J247">
        <v>383.33</v>
      </c>
      <c r="K247">
        <v>6</v>
      </c>
      <c r="L247" t="s">
        <v>78</v>
      </c>
      <c r="M247">
        <v>3</v>
      </c>
      <c r="N247">
        <v>4</v>
      </c>
      <c r="O247">
        <v>2</v>
      </c>
      <c r="P247" t="s">
        <v>49</v>
      </c>
      <c r="Q247" t="s">
        <v>85</v>
      </c>
      <c r="R247">
        <v>1</v>
      </c>
      <c r="S247">
        <v>3</v>
      </c>
      <c r="T247" t="s">
        <v>36</v>
      </c>
      <c r="U247" t="s">
        <v>60</v>
      </c>
      <c r="V247" t="s">
        <v>39</v>
      </c>
      <c r="W247" s="1">
        <v>45509</v>
      </c>
      <c r="X247" t="b">
        <v>0</v>
      </c>
      <c r="Y247" t="b">
        <v>0</v>
      </c>
      <c r="Z247" t="s">
        <v>74</v>
      </c>
      <c r="AA247" t="s">
        <v>53</v>
      </c>
      <c r="AB247">
        <v>12</v>
      </c>
    </row>
    <row r="248" spans="1:28" x14ac:dyDescent="0.35">
      <c r="A248" t="s">
        <v>581</v>
      </c>
      <c r="B248">
        <v>26</v>
      </c>
      <c r="C248" t="s">
        <v>29</v>
      </c>
      <c r="D248" t="s">
        <v>44</v>
      </c>
      <c r="E248" t="s">
        <v>69</v>
      </c>
      <c r="F248" t="s">
        <v>32</v>
      </c>
      <c r="G248" t="s">
        <v>44</v>
      </c>
      <c r="H248" t="s">
        <v>582</v>
      </c>
      <c r="I248" t="s">
        <v>126</v>
      </c>
      <c r="J248">
        <v>212.08</v>
      </c>
      <c r="K248">
        <v>8</v>
      </c>
      <c r="L248" t="s">
        <v>48</v>
      </c>
      <c r="M248">
        <v>5</v>
      </c>
      <c r="N248">
        <v>5</v>
      </c>
      <c r="O248">
        <v>2</v>
      </c>
      <c r="P248" t="s">
        <v>59</v>
      </c>
      <c r="Q248" t="s">
        <v>85</v>
      </c>
      <c r="R248">
        <v>1</v>
      </c>
      <c r="S248">
        <v>9</v>
      </c>
      <c r="T248" t="s">
        <v>36</v>
      </c>
      <c r="U248" t="s">
        <v>38</v>
      </c>
      <c r="V248" t="s">
        <v>39</v>
      </c>
      <c r="W248" s="1">
        <v>45419</v>
      </c>
      <c r="X248" t="b">
        <v>0</v>
      </c>
      <c r="Y248" t="b">
        <v>0</v>
      </c>
      <c r="Z248" t="s">
        <v>40</v>
      </c>
      <c r="AA248" t="s">
        <v>53</v>
      </c>
      <c r="AB248">
        <v>13</v>
      </c>
    </row>
    <row r="249" spans="1:28" x14ac:dyDescent="0.35">
      <c r="A249" t="s">
        <v>583</v>
      </c>
      <c r="B249">
        <v>35</v>
      </c>
      <c r="C249" t="s">
        <v>29</v>
      </c>
      <c r="D249" t="s">
        <v>44</v>
      </c>
      <c r="E249" t="s">
        <v>31</v>
      </c>
      <c r="F249" t="s">
        <v>56</v>
      </c>
      <c r="G249" t="s">
        <v>44</v>
      </c>
      <c r="H249" t="s">
        <v>584</v>
      </c>
      <c r="I249" t="s">
        <v>135</v>
      </c>
      <c r="J249">
        <v>370.73</v>
      </c>
      <c r="K249">
        <v>7</v>
      </c>
      <c r="L249" t="s">
        <v>78</v>
      </c>
      <c r="M249">
        <v>3</v>
      </c>
      <c r="N249">
        <v>2</v>
      </c>
      <c r="O249">
        <v>1</v>
      </c>
      <c r="P249" t="s">
        <v>44</v>
      </c>
      <c r="Q249" t="s">
        <v>50</v>
      </c>
      <c r="R249">
        <v>0</v>
      </c>
      <c r="S249">
        <v>9</v>
      </c>
      <c r="T249" t="s">
        <v>44</v>
      </c>
      <c r="U249" t="s">
        <v>60</v>
      </c>
      <c r="V249" t="s">
        <v>61</v>
      </c>
      <c r="W249" s="1">
        <v>45522</v>
      </c>
      <c r="X249" t="b">
        <v>0</v>
      </c>
      <c r="Y249" t="b">
        <v>1</v>
      </c>
      <c r="Z249" t="s">
        <v>40</v>
      </c>
      <c r="AA249" t="s">
        <v>41</v>
      </c>
      <c r="AB249">
        <v>7</v>
      </c>
    </row>
    <row r="250" spans="1:28" x14ac:dyDescent="0.35">
      <c r="A250" t="s">
        <v>585</v>
      </c>
      <c r="B250">
        <v>39</v>
      </c>
      <c r="C250" t="s">
        <v>43</v>
      </c>
      <c r="D250" t="s">
        <v>44</v>
      </c>
      <c r="E250" t="s">
        <v>76</v>
      </c>
      <c r="F250" t="s">
        <v>56</v>
      </c>
      <c r="G250" t="s">
        <v>30</v>
      </c>
      <c r="H250" t="s">
        <v>586</v>
      </c>
      <c r="I250" t="s">
        <v>183</v>
      </c>
      <c r="J250">
        <v>319.66000000000003</v>
      </c>
      <c r="K250">
        <v>7</v>
      </c>
      <c r="L250" t="s">
        <v>35</v>
      </c>
      <c r="M250">
        <v>4</v>
      </c>
      <c r="N250">
        <v>2</v>
      </c>
      <c r="O250">
        <v>1</v>
      </c>
      <c r="P250" t="s">
        <v>44</v>
      </c>
      <c r="Q250" t="s">
        <v>50</v>
      </c>
      <c r="R250">
        <v>1</v>
      </c>
      <c r="S250">
        <v>10</v>
      </c>
      <c r="T250" t="s">
        <v>36</v>
      </c>
      <c r="U250" t="s">
        <v>79</v>
      </c>
      <c r="V250" t="s">
        <v>61</v>
      </c>
      <c r="W250" s="1">
        <v>45340</v>
      </c>
      <c r="X250" t="b">
        <v>0</v>
      </c>
      <c r="Y250" t="b">
        <v>0</v>
      </c>
      <c r="Z250" t="s">
        <v>52</v>
      </c>
      <c r="AA250" t="s">
        <v>67</v>
      </c>
      <c r="AB250">
        <v>3</v>
      </c>
    </row>
    <row r="251" spans="1:28" x14ac:dyDescent="0.35">
      <c r="A251" t="s">
        <v>587</v>
      </c>
      <c r="B251">
        <v>44</v>
      </c>
      <c r="C251" t="s">
        <v>29</v>
      </c>
      <c r="D251" t="s">
        <v>30</v>
      </c>
      <c r="E251" t="s">
        <v>69</v>
      </c>
      <c r="F251" t="s">
        <v>32</v>
      </c>
      <c r="G251" t="s">
        <v>44</v>
      </c>
      <c r="H251" t="s">
        <v>588</v>
      </c>
      <c r="I251" t="s">
        <v>246</v>
      </c>
      <c r="J251">
        <v>373.05</v>
      </c>
      <c r="K251">
        <v>3</v>
      </c>
      <c r="L251" t="s">
        <v>48</v>
      </c>
      <c r="M251">
        <v>3</v>
      </c>
      <c r="N251">
        <v>4</v>
      </c>
      <c r="O251">
        <v>0.3</v>
      </c>
      <c r="P251" t="s">
        <v>59</v>
      </c>
      <c r="Q251" t="s">
        <v>50</v>
      </c>
      <c r="R251">
        <v>1</v>
      </c>
      <c r="S251">
        <v>10</v>
      </c>
      <c r="T251" t="s">
        <v>49</v>
      </c>
      <c r="U251" t="s">
        <v>38</v>
      </c>
      <c r="V251" t="s">
        <v>86</v>
      </c>
      <c r="W251" s="1">
        <v>45365</v>
      </c>
      <c r="X251" t="b">
        <v>0</v>
      </c>
      <c r="Y251" t="b">
        <v>1</v>
      </c>
      <c r="Z251" t="s">
        <v>74</v>
      </c>
      <c r="AA251" t="s">
        <v>53</v>
      </c>
      <c r="AB251">
        <v>7</v>
      </c>
    </row>
    <row r="252" spans="1:28" x14ac:dyDescent="0.35">
      <c r="A252" t="s">
        <v>589</v>
      </c>
      <c r="B252">
        <v>19</v>
      </c>
      <c r="C252" t="s">
        <v>29</v>
      </c>
      <c r="D252" t="s">
        <v>44</v>
      </c>
      <c r="E252" t="s">
        <v>31</v>
      </c>
      <c r="F252" t="s">
        <v>32</v>
      </c>
      <c r="G252" t="s">
        <v>44</v>
      </c>
      <c r="H252" t="s">
        <v>590</v>
      </c>
      <c r="I252" t="s">
        <v>90</v>
      </c>
      <c r="J252">
        <v>393.78</v>
      </c>
      <c r="K252">
        <v>6</v>
      </c>
      <c r="L252" t="s">
        <v>78</v>
      </c>
      <c r="M252">
        <v>3</v>
      </c>
      <c r="N252">
        <v>4</v>
      </c>
      <c r="O252">
        <v>1</v>
      </c>
      <c r="P252" t="s">
        <v>49</v>
      </c>
      <c r="Q252" t="s">
        <v>85</v>
      </c>
      <c r="R252">
        <v>0</v>
      </c>
      <c r="S252">
        <v>5</v>
      </c>
      <c r="T252" t="s">
        <v>59</v>
      </c>
      <c r="U252" t="s">
        <v>38</v>
      </c>
      <c r="V252" t="s">
        <v>66</v>
      </c>
      <c r="W252" s="1">
        <v>45376</v>
      </c>
      <c r="X252" t="b">
        <v>1</v>
      </c>
      <c r="Y252" t="b">
        <v>0</v>
      </c>
      <c r="Z252" t="s">
        <v>40</v>
      </c>
      <c r="AA252" t="s">
        <v>41</v>
      </c>
      <c r="AB252">
        <v>14</v>
      </c>
    </row>
    <row r="253" spans="1:28" x14ac:dyDescent="0.35">
      <c r="A253" t="s">
        <v>591</v>
      </c>
      <c r="B253">
        <v>27</v>
      </c>
      <c r="C253" t="s">
        <v>29</v>
      </c>
      <c r="D253" t="s">
        <v>44</v>
      </c>
      <c r="E253" t="s">
        <v>69</v>
      </c>
      <c r="F253" t="s">
        <v>56</v>
      </c>
      <c r="G253" t="s">
        <v>44</v>
      </c>
      <c r="H253" t="s">
        <v>592</v>
      </c>
      <c r="I253" t="s">
        <v>183</v>
      </c>
      <c r="J253">
        <v>245.04</v>
      </c>
      <c r="K253">
        <v>4</v>
      </c>
      <c r="L253" t="s">
        <v>78</v>
      </c>
      <c r="M253">
        <v>3</v>
      </c>
      <c r="N253">
        <v>2</v>
      </c>
      <c r="O253">
        <v>0</v>
      </c>
      <c r="P253" t="s">
        <v>44</v>
      </c>
      <c r="Q253" t="s">
        <v>50</v>
      </c>
      <c r="R253">
        <v>2</v>
      </c>
      <c r="S253">
        <v>6</v>
      </c>
      <c r="T253" t="s">
        <v>44</v>
      </c>
      <c r="U253" t="s">
        <v>38</v>
      </c>
      <c r="V253" t="s">
        <v>66</v>
      </c>
      <c r="W253" s="1">
        <v>45629</v>
      </c>
      <c r="X253" t="b">
        <v>1</v>
      </c>
      <c r="Y253" t="b">
        <v>1</v>
      </c>
      <c r="Z253" t="s">
        <v>40</v>
      </c>
      <c r="AA253" t="s">
        <v>53</v>
      </c>
      <c r="AB253">
        <v>10</v>
      </c>
    </row>
    <row r="254" spans="1:28" x14ac:dyDescent="0.35">
      <c r="A254" t="s">
        <v>593</v>
      </c>
      <c r="B254">
        <v>26</v>
      </c>
      <c r="C254" t="s">
        <v>29</v>
      </c>
      <c r="D254" t="s">
        <v>44</v>
      </c>
      <c r="E254" t="s">
        <v>76</v>
      </c>
      <c r="F254" t="s">
        <v>56</v>
      </c>
      <c r="G254" t="s">
        <v>30</v>
      </c>
      <c r="H254" t="s">
        <v>594</v>
      </c>
      <c r="I254" t="s">
        <v>188</v>
      </c>
      <c r="J254">
        <v>111.27</v>
      </c>
      <c r="K254">
        <v>3</v>
      </c>
      <c r="L254" t="s">
        <v>78</v>
      </c>
      <c r="M254">
        <v>1</v>
      </c>
      <c r="N254">
        <v>3</v>
      </c>
      <c r="O254">
        <v>1</v>
      </c>
      <c r="P254" t="s">
        <v>44</v>
      </c>
      <c r="Q254" t="s">
        <v>85</v>
      </c>
      <c r="R254">
        <v>2</v>
      </c>
      <c r="S254">
        <v>10</v>
      </c>
      <c r="T254" t="s">
        <v>36</v>
      </c>
      <c r="U254" t="s">
        <v>60</v>
      </c>
      <c r="V254" t="s">
        <v>51</v>
      </c>
      <c r="W254" s="1">
        <v>45425</v>
      </c>
      <c r="X254" t="b">
        <v>0</v>
      </c>
      <c r="Y254" t="b">
        <v>0</v>
      </c>
      <c r="Z254" t="s">
        <v>62</v>
      </c>
      <c r="AA254" t="s">
        <v>41</v>
      </c>
      <c r="AB254">
        <v>12</v>
      </c>
    </row>
    <row r="255" spans="1:28" x14ac:dyDescent="0.35">
      <c r="A255" t="s">
        <v>595</v>
      </c>
      <c r="B255">
        <v>26</v>
      </c>
      <c r="C255" t="s">
        <v>29</v>
      </c>
      <c r="D255" t="s">
        <v>44</v>
      </c>
      <c r="E255" t="s">
        <v>55</v>
      </c>
      <c r="F255" t="s">
        <v>32</v>
      </c>
      <c r="G255" t="s">
        <v>30</v>
      </c>
      <c r="H255" t="s">
        <v>596</v>
      </c>
      <c r="I255" t="s">
        <v>123</v>
      </c>
      <c r="J255">
        <v>93.29</v>
      </c>
      <c r="K255">
        <v>11</v>
      </c>
      <c r="L255" t="s">
        <v>78</v>
      </c>
      <c r="M255">
        <v>2</v>
      </c>
      <c r="N255">
        <v>2</v>
      </c>
      <c r="O255">
        <v>0</v>
      </c>
      <c r="P255" t="s">
        <v>44</v>
      </c>
      <c r="Q255" t="s">
        <v>85</v>
      </c>
      <c r="R255">
        <v>0</v>
      </c>
      <c r="S255">
        <v>7</v>
      </c>
      <c r="T255" t="s">
        <v>59</v>
      </c>
      <c r="U255" t="s">
        <v>38</v>
      </c>
      <c r="V255" t="s">
        <v>66</v>
      </c>
      <c r="W255" s="1">
        <v>45498</v>
      </c>
      <c r="X255" t="b">
        <v>1</v>
      </c>
      <c r="Y255" t="b">
        <v>0</v>
      </c>
      <c r="Z255" t="s">
        <v>62</v>
      </c>
      <c r="AA255" t="s">
        <v>41</v>
      </c>
      <c r="AB255">
        <v>9</v>
      </c>
    </row>
    <row r="256" spans="1:28" x14ac:dyDescent="0.35">
      <c r="A256" t="s">
        <v>597</v>
      </c>
      <c r="B256">
        <v>27</v>
      </c>
      <c r="C256" t="s">
        <v>29</v>
      </c>
      <c r="D256" t="s">
        <v>44</v>
      </c>
      <c r="E256" t="s">
        <v>31</v>
      </c>
      <c r="F256" t="s">
        <v>45</v>
      </c>
      <c r="G256" t="s">
        <v>30</v>
      </c>
      <c r="H256" t="s">
        <v>598</v>
      </c>
      <c r="I256" t="s">
        <v>107</v>
      </c>
      <c r="J256">
        <v>156.5</v>
      </c>
      <c r="K256">
        <v>5</v>
      </c>
      <c r="L256" t="s">
        <v>35</v>
      </c>
      <c r="M256">
        <v>1</v>
      </c>
      <c r="N256">
        <v>1</v>
      </c>
      <c r="O256">
        <v>1</v>
      </c>
      <c r="P256" t="s">
        <v>44</v>
      </c>
      <c r="Q256" t="s">
        <v>85</v>
      </c>
      <c r="R256">
        <v>0</v>
      </c>
      <c r="S256">
        <v>3</v>
      </c>
      <c r="T256" t="s">
        <v>44</v>
      </c>
      <c r="U256" t="s">
        <v>79</v>
      </c>
      <c r="V256" t="s">
        <v>66</v>
      </c>
      <c r="W256" s="1">
        <v>45301</v>
      </c>
      <c r="X256" t="b">
        <v>1</v>
      </c>
      <c r="Y256" t="b">
        <v>0</v>
      </c>
      <c r="Z256" t="s">
        <v>52</v>
      </c>
      <c r="AA256" t="s">
        <v>53</v>
      </c>
      <c r="AB256">
        <v>14</v>
      </c>
    </row>
    <row r="257" spans="1:28" x14ac:dyDescent="0.35">
      <c r="A257" t="s">
        <v>599</v>
      </c>
      <c r="B257">
        <v>37</v>
      </c>
      <c r="C257" t="s">
        <v>43</v>
      </c>
      <c r="D257" t="s">
        <v>30</v>
      </c>
      <c r="E257" t="s">
        <v>55</v>
      </c>
      <c r="F257" t="s">
        <v>56</v>
      </c>
      <c r="G257" t="s">
        <v>30</v>
      </c>
      <c r="H257" t="s">
        <v>600</v>
      </c>
      <c r="I257" t="s">
        <v>114</v>
      </c>
      <c r="J257">
        <v>290.11</v>
      </c>
      <c r="K257">
        <v>8</v>
      </c>
      <c r="L257" t="s">
        <v>35</v>
      </c>
      <c r="M257">
        <v>4</v>
      </c>
      <c r="N257">
        <v>4</v>
      </c>
      <c r="O257">
        <v>1</v>
      </c>
      <c r="P257" t="s">
        <v>49</v>
      </c>
      <c r="Q257" t="s">
        <v>85</v>
      </c>
      <c r="R257">
        <v>1</v>
      </c>
      <c r="S257">
        <v>4</v>
      </c>
      <c r="T257" t="s">
        <v>49</v>
      </c>
      <c r="U257" t="s">
        <v>60</v>
      </c>
      <c r="V257" t="s">
        <v>51</v>
      </c>
      <c r="W257" s="1">
        <v>45595</v>
      </c>
      <c r="X257" t="b">
        <v>0</v>
      </c>
      <c r="Y257" t="b">
        <v>0</v>
      </c>
      <c r="Z257" t="s">
        <v>62</v>
      </c>
      <c r="AA257" t="s">
        <v>41</v>
      </c>
      <c r="AB257">
        <v>14</v>
      </c>
    </row>
    <row r="258" spans="1:28" x14ac:dyDescent="0.35">
      <c r="A258" t="s">
        <v>601</v>
      </c>
      <c r="B258">
        <v>23</v>
      </c>
      <c r="C258" t="s">
        <v>29</v>
      </c>
      <c r="D258" t="s">
        <v>30</v>
      </c>
      <c r="E258" t="s">
        <v>55</v>
      </c>
      <c r="F258" t="s">
        <v>32</v>
      </c>
      <c r="G258" t="s">
        <v>30</v>
      </c>
      <c r="H258" t="s">
        <v>289</v>
      </c>
      <c r="I258" t="s">
        <v>120</v>
      </c>
      <c r="J258">
        <v>355.28</v>
      </c>
      <c r="K258">
        <v>3</v>
      </c>
      <c r="L258" t="s">
        <v>35</v>
      </c>
      <c r="M258">
        <v>5</v>
      </c>
      <c r="N258">
        <v>5</v>
      </c>
      <c r="O258">
        <v>0</v>
      </c>
      <c r="P258" t="s">
        <v>59</v>
      </c>
      <c r="Q258" t="s">
        <v>85</v>
      </c>
      <c r="R258">
        <v>1</v>
      </c>
      <c r="S258">
        <v>4</v>
      </c>
      <c r="T258" t="s">
        <v>59</v>
      </c>
      <c r="U258" t="s">
        <v>60</v>
      </c>
      <c r="V258" t="s">
        <v>39</v>
      </c>
      <c r="W258" s="1">
        <v>45552</v>
      </c>
      <c r="X258" t="b">
        <v>1</v>
      </c>
      <c r="Y258" t="b">
        <v>1</v>
      </c>
      <c r="Z258" t="s">
        <v>74</v>
      </c>
      <c r="AA258" t="s">
        <v>41</v>
      </c>
      <c r="AB258">
        <v>5</v>
      </c>
    </row>
    <row r="259" spans="1:28" x14ac:dyDescent="0.35">
      <c r="A259" t="s">
        <v>602</v>
      </c>
      <c r="B259">
        <v>31</v>
      </c>
      <c r="C259" t="s">
        <v>88</v>
      </c>
      <c r="D259" t="s">
        <v>30</v>
      </c>
      <c r="E259" t="s">
        <v>55</v>
      </c>
      <c r="F259" t="s">
        <v>32</v>
      </c>
      <c r="G259" t="s">
        <v>44</v>
      </c>
      <c r="H259" t="s">
        <v>603</v>
      </c>
      <c r="I259" t="s">
        <v>34</v>
      </c>
      <c r="J259">
        <v>73.739999999999995</v>
      </c>
      <c r="K259">
        <v>7</v>
      </c>
      <c r="L259" t="s">
        <v>78</v>
      </c>
      <c r="M259">
        <v>4</v>
      </c>
      <c r="N259">
        <v>2</v>
      </c>
      <c r="O259">
        <v>0.3</v>
      </c>
      <c r="P259" t="s">
        <v>44</v>
      </c>
      <c r="Q259" t="s">
        <v>50</v>
      </c>
      <c r="R259">
        <v>1</v>
      </c>
      <c r="S259">
        <v>3</v>
      </c>
      <c r="T259" t="s">
        <v>49</v>
      </c>
      <c r="U259" t="s">
        <v>60</v>
      </c>
      <c r="V259" t="s">
        <v>66</v>
      </c>
      <c r="W259" s="1">
        <v>45521</v>
      </c>
      <c r="X259" t="b">
        <v>0</v>
      </c>
      <c r="Y259" t="b">
        <v>0</v>
      </c>
      <c r="Z259" t="s">
        <v>52</v>
      </c>
      <c r="AA259" t="s">
        <v>53</v>
      </c>
      <c r="AB259">
        <v>13</v>
      </c>
    </row>
    <row r="260" spans="1:28" x14ac:dyDescent="0.35">
      <c r="A260" t="s">
        <v>604</v>
      </c>
      <c r="B260">
        <v>21</v>
      </c>
      <c r="C260" t="s">
        <v>29</v>
      </c>
      <c r="D260" t="s">
        <v>30</v>
      </c>
      <c r="E260" t="s">
        <v>69</v>
      </c>
      <c r="F260" t="s">
        <v>56</v>
      </c>
      <c r="G260" t="s">
        <v>30</v>
      </c>
      <c r="H260" t="s">
        <v>605</v>
      </c>
      <c r="I260" t="s">
        <v>90</v>
      </c>
      <c r="J260">
        <v>170.35</v>
      </c>
      <c r="K260">
        <v>10</v>
      </c>
      <c r="L260" t="s">
        <v>48</v>
      </c>
      <c r="M260">
        <v>2</v>
      </c>
      <c r="N260">
        <v>1</v>
      </c>
      <c r="O260">
        <v>1</v>
      </c>
      <c r="P260" t="s">
        <v>49</v>
      </c>
      <c r="Q260" t="s">
        <v>85</v>
      </c>
      <c r="R260">
        <v>1</v>
      </c>
      <c r="S260">
        <v>10</v>
      </c>
      <c r="T260" t="s">
        <v>59</v>
      </c>
      <c r="U260" t="s">
        <v>79</v>
      </c>
      <c r="V260" t="s">
        <v>86</v>
      </c>
      <c r="W260" s="1">
        <v>45446</v>
      </c>
      <c r="X260" t="b">
        <v>1</v>
      </c>
      <c r="Y260" t="b">
        <v>1</v>
      </c>
      <c r="Z260" t="s">
        <v>40</v>
      </c>
      <c r="AA260" t="s">
        <v>53</v>
      </c>
      <c r="AB260">
        <v>1</v>
      </c>
    </row>
    <row r="261" spans="1:28" x14ac:dyDescent="0.35">
      <c r="A261" t="s">
        <v>606</v>
      </c>
      <c r="B261">
        <v>36</v>
      </c>
      <c r="C261" t="s">
        <v>29</v>
      </c>
      <c r="D261" t="s">
        <v>44</v>
      </c>
      <c r="E261" t="s">
        <v>55</v>
      </c>
      <c r="F261" t="s">
        <v>56</v>
      </c>
      <c r="G261" t="s">
        <v>30</v>
      </c>
      <c r="H261" t="s">
        <v>607</v>
      </c>
      <c r="I261" t="s">
        <v>65</v>
      </c>
      <c r="J261">
        <v>123.7</v>
      </c>
      <c r="K261">
        <v>6</v>
      </c>
      <c r="L261" t="s">
        <v>78</v>
      </c>
      <c r="M261">
        <v>2</v>
      </c>
      <c r="N261">
        <v>5</v>
      </c>
      <c r="O261">
        <v>0</v>
      </c>
      <c r="P261" t="s">
        <v>44</v>
      </c>
      <c r="Q261" t="s">
        <v>85</v>
      </c>
      <c r="R261">
        <v>1</v>
      </c>
      <c r="S261">
        <v>5</v>
      </c>
      <c r="T261" t="s">
        <v>36</v>
      </c>
      <c r="U261" t="s">
        <v>60</v>
      </c>
      <c r="V261" t="s">
        <v>66</v>
      </c>
      <c r="W261" s="1">
        <v>45501</v>
      </c>
      <c r="X261" t="b">
        <v>0</v>
      </c>
      <c r="Y261" t="b">
        <v>0</v>
      </c>
      <c r="Z261" t="s">
        <v>62</v>
      </c>
      <c r="AA261" t="s">
        <v>67</v>
      </c>
      <c r="AB261">
        <v>2</v>
      </c>
    </row>
    <row r="262" spans="1:28" x14ac:dyDescent="0.35">
      <c r="A262" t="s">
        <v>608</v>
      </c>
      <c r="B262">
        <v>21</v>
      </c>
      <c r="C262" t="s">
        <v>29</v>
      </c>
      <c r="D262" t="s">
        <v>30</v>
      </c>
      <c r="E262" t="s">
        <v>55</v>
      </c>
      <c r="F262" t="s">
        <v>56</v>
      </c>
      <c r="G262" t="s">
        <v>44</v>
      </c>
      <c r="H262" t="s">
        <v>609</v>
      </c>
      <c r="I262" t="s">
        <v>34</v>
      </c>
      <c r="J262">
        <v>201.6</v>
      </c>
      <c r="K262">
        <v>9</v>
      </c>
      <c r="L262" t="s">
        <v>48</v>
      </c>
      <c r="M262">
        <v>1</v>
      </c>
      <c r="N262">
        <v>4</v>
      </c>
      <c r="O262">
        <v>2</v>
      </c>
      <c r="P262" t="s">
        <v>49</v>
      </c>
      <c r="Q262" t="s">
        <v>85</v>
      </c>
      <c r="R262">
        <v>1</v>
      </c>
      <c r="S262">
        <v>4</v>
      </c>
      <c r="T262" t="s">
        <v>44</v>
      </c>
      <c r="U262" t="s">
        <v>60</v>
      </c>
      <c r="V262" t="s">
        <v>51</v>
      </c>
      <c r="W262" s="1">
        <v>45589</v>
      </c>
      <c r="X262" t="b">
        <v>0</v>
      </c>
      <c r="Y262" t="b">
        <v>0</v>
      </c>
      <c r="Z262" t="s">
        <v>62</v>
      </c>
      <c r="AA262" t="s">
        <v>67</v>
      </c>
      <c r="AB262">
        <v>14</v>
      </c>
    </row>
    <row r="263" spans="1:28" x14ac:dyDescent="0.35">
      <c r="A263" t="s">
        <v>610</v>
      </c>
      <c r="B263">
        <v>27</v>
      </c>
      <c r="C263" t="s">
        <v>29</v>
      </c>
      <c r="D263" t="s">
        <v>30</v>
      </c>
      <c r="E263" t="s">
        <v>55</v>
      </c>
      <c r="F263" t="s">
        <v>56</v>
      </c>
      <c r="G263" t="s">
        <v>44</v>
      </c>
      <c r="H263" t="s">
        <v>611</v>
      </c>
      <c r="I263" t="s">
        <v>71</v>
      </c>
      <c r="J263">
        <v>116.14</v>
      </c>
      <c r="K263">
        <v>11</v>
      </c>
      <c r="L263" t="s">
        <v>35</v>
      </c>
      <c r="M263">
        <v>1</v>
      </c>
      <c r="N263">
        <v>4</v>
      </c>
      <c r="O263">
        <v>1</v>
      </c>
      <c r="P263" t="s">
        <v>44</v>
      </c>
      <c r="Q263" t="s">
        <v>37</v>
      </c>
      <c r="R263">
        <v>0</v>
      </c>
      <c r="S263">
        <v>8</v>
      </c>
      <c r="T263" t="s">
        <v>49</v>
      </c>
      <c r="U263" t="s">
        <v>79</v>
      </c>
      <c r="V263" t="s">
        <v>39</v>
      </c>
      <c r="W263" s="1">
        <v>45383</v>
      </c>
      <c r="X263" t="b">
        <v>0</v>
      </c>
      <c r="Y263" t="b">
        <v>1</v>
      </c>
      <c r="Z263" t="s">
        <v>52</v>
      </c>
      <c r="AA263" t="s">
        <v>67</v>
      </c>
      <c r="AB263">
        <v>14</v>
      </c>
    </row>
    <row r="264" spans="1:28" x14ac:dyDescent="0.35">
      <c r="A264" t="s">
        <v>612</v>
      </c>
      <c r="B264">
        <v>29</v>
      </c>
      <c r="C264" t="s">
        <v>29</v>
      </c>
      <c r="D264" t="s">
        <v>30</v>
      </c>
      <c r="E264" t="s">
        <v>55</v>
      </c>
      <c r="F264" t="s">
        <v>56</v>
      </c>
      <c r="G264" t="s">
        <v>44</v>
      </c>
      <c r="H264" t="s">
        <v>613</v>
      </c>
      <c r="I264" t="s">
        <v>246</v>
      </c>
      <c r="J264">
        <v>483.38</v>
      </c>
      <c r="K264">
        <v>9</v>
      </c>
      <c r="L264" t="s">
        <v>78</v>
      </c>
      <c r="M264">
        <v>2</v>
      </c>
      <c r="N264">
        <v>1</v>
      </c>
      <c r="O264">
        <v>0</v>
      </c>
      <c r="P264" t="s">
        <v>44</v>
      </c>
      <c r="Q264" t="s">
        <v>37</v>
      </c>
      <c r="R264">
        <v>2</v>
      </c>
      <c r="S264">
        <v>3</v>
      </c>
      <c r="T264" t="s">
        <v>44</v>
      </c>
      <c r="U264" t="s">
        <v>79</v>
      </c>
      <c r="V264" t="s">
        <v>66</v>
      </c>
      <c r="W264" s="1">
        <v>45452</v>
      </c>
      <c r="X264" t="b">
        <v>0</v>
      </c>
      <c r="Y264" t="b">
        <v>1</v>
      </c>
      <c r="Z264" t="s">
        <v>40</v>
      </c>
      <c r="AA264" t="s">
        <v>53</v>
      </c>
      <c r="AB264">
        <v>8</v>
      </c>
    </row>
    <row r="265" spans="1:28" x14ac:dyDescent="0.35">
      <c r="A265" t="s">
        <v>614</v>
      </c>
      <c r="B265">
        <v>24</v>
      </c>
      <c r="C265" t="s">
        <v>43</v>
      </c>
      <c r="D265" t="s">
        <v>30</v>
      </c>
      <c r="E265" t="s">
        <v>55</v>
      </c>
      <c r="F265" t="s">
        <v>45</v>
      </c>
      <c r="G265" t="s">
        <v>30</v>
      </c>
      <c r="H265" t="s">
        <v>615</v>
      </c>
      <c r="I265" t="s">
        <v>142</v>
      </c>
      <c r="J265">
        <v>418.62</v>
      </c>
      <c r="K265">
        <v>9</v>
      </c>
      <c r="L265" t="s">
        <v>48</v>
      </c>
      <c r="M265">
        <v>1</v>
      </c>
      <c r="N265">
        <v>2</v>
      </c>
      <c r="O265">
        <v>0</v>
      </c>
      <c r="P265" t="s">
        <v>59</v>
      </c>
      <c r="Q265" t="s">
        <v>50</v>
      </c>
      <c r="R265">
        <v>0</v>
      </c>
      <c r="S265">
        <v>9</v>
      </c>
      <c r="T265" t="s">
        <v>36</v>
      </c>
      <c r="U265" t="s">
        <v>60</v>
      </c>
      <c r="V265" t="s">
        <v>66</v>
      </c>
      <c r="W265" s="1">
        <v>45610</v>
      </c>
      <c r="X265" t="b">
        <v>1</v>
      </c>
      <c r="Y265" t="b">
        <v>0</v>
      </c>
      <c r="Z265" t="s">
        <v>40</v>
      </c>
      <c r="AA265" t="s">
        <v>53</v>
      </c>
      <c r="AB265">
        <v>11</v>
      </c>
    </row>
    <row r="266" spans="1:28" x14ac:dyDescent="0.35">
      <c r="A266" t="s">
        <v>616</v>
      </c>
      <c r="B266">
        <v>33</v>
      </c>
      <c r="C266" t="s">
        <v>29</v>
      </c>
      <c r="D266" t="s">
        <v>30</v>
      </c>
      <c r="E266" t="s">
        <v>76</v>
      </c>
      <c r="F266" t="s">
        <v>32</v>
      </c>
      <c r="G266" t="s">
        <v>30</v>
      </c>
      <c r="H266" t="s">
        <v>617</v>
      </c>
      <c r="I266" t="s">
        <v>82</v>
      </c>
      <c r="J266">
        <v>139.83000000000001</v>
      </c>
      <c r="K266">
        <v>12</v>
      </c>
      <c r="L266" t="s">
        <v>78</v>
      </c>
      <c r="M266">
        <v>2</v>
      </c>
      <c r="N266">
        <v>4</v>
      </c>
      <c r="O266">
        <v>2</v>
      </c>
      <c r="P266" t="s">
        <v>36</v>
      </c>
      <c r="Q266" t="s">
        <v>50</v>
      </c>
      <c r="R266">
        <v>0</v>
      </c>
      <c r="S266">
        <v>1</v>
      </c>
      <c r="T266" t="s">
        <v>36</v>
      </c>
      <c r="U266" t="s">
        <v>38</v>
      </c>
      <c r="V266" t="s">
        <v>86</v>
      </c>
      <c r="W266" s="1">
        <v>45573</v>
      </c>
      <c r="X266" t="b">
        <v>0</v>
      </c>
      <c r="Y266" t="b">
        <v>0</v>
      </c>
      <c r="Z266" t="s">
        <v>62</v>
      </c>
      <c r="AA266" t="s">
        <v>67</v>
      </c>
      <c r="AB266">
        <v>10</v>
      </c>
    </row>
    <row r="267" spans="1:28" x14ac:dyDescent="0.35">
      <c r="A267" t="s">
        <v>618</v>
      </c>
      <c r="B267">
        <v>38</v>
      </c>
      <c r="C267" t="s">
        <v>29</v>
      </c>
      <c r="D267" t="s">
        <v>44</v>
      </c>
      <c r="E267" t="s">
        <v>31</v>
      </c>
      <c r="F267" t="s">
        <v>56</v>
      </c>
      <c r="G267" t="s">
        <v>30</v>
      </c>
      <c r="H267" t="s">
        <v>619</v>
      </c>
      <c r="I267" t="s">
        <v>135</v>
      </c>
      <c r="J267">
        <v>54.17</v>
      </c>
      <c r="K267">
        <v>4</v>
      </c>
      <c r="L267" t="s">
        <v>35</v>
      </c>
      <c r="M267">
        <v>4</v>
      </c>
      <c r="N267">
        <v>5</v>
      </c>
      <c r="O267">
        <v>0</v>
      </c>
      <c r="P267" t="s">
        <v>49</v>
      </c>
      <c r="Q267" t="s">
        <v>37</v>
      </c>
      <c r="R267">
        <v>2</v>
      </c>
      <c r="S267">
        <v>2</v>
      </c>
      <c r="T267" t="s">
        <v>49</v>
      </c>
      <c r="U267" t="s">
        <v>79</v>
      </c>
      <c r="V267" t="s">
        <v>39</v>
      </c>
      <c r="W267" s="1">
        <v>45302</v>
      </c>
      <c r="X267" t="b">
        <v>0</v>
      </c>
      <c r="Y267" t="b">
        <v>1</v>
      </c>
      <c r="Z267" t="s">
        <v>74</v>
      </c>
      <c r="AA267" t="s">
        <v>41</v>
      </c>
      <c r="AB267">
        <v>7</v>
      </c>
    </row>
    <row r="268" spans="1:28" x14ac:dyDescent="0.35">
      <c r="A268" t="s">
        <v>620</v>
      </c>
      <c r="B268">
        <v>47</v>
      </c>
      <c r="C268" t="s">
        <v>43</v>
      </c>
      <c r="D268" t="s">
        <v>44</v>
      </c>
      <c r="E268" t="s">
        <v>76</v>
      </c>
      <c r="F268" t="s">
        <v>56</v>
      </c>
      <c r="G268" t="s">
        <v>44</v>
      </c>
      <c r="H268" t="s">
        <v>621</v>
      </c>
      <c r="I268" t="s">
        <v>246</v>
      </c>
      <c r="J268">
        <v>437.59</v>
      </c>
      <c r="K268">
        <v>10</v>
      </c>
      <c r="L268" t="s">
        <v>48</v>
      </c>
      <c r="M268">
        <v>1</v>
      </c>
      <c r="N268">
        <v>4</v>
      </c>
      <c r="O268">
        <v>0</v>
      </c>
      <c r="P268" t="s">
        <v>36</v>
      </c>
      <c r="Q268" t="s">
        <v>85</v>
      </c>
      <c r="R268">
        <v>0</v>
      </c>
      <c r="S268">
        <v>4</v>
      </c>
      <c r="T268" t="s">
        <v>44</v>
      </c>
      <c r="U268" t="s">
        <v>38</v>
      </c>
      <c r="V268" t="s">
        <v>39</v>
      </c>
      <c r="W268" s="1">
        <v>45348</v>
      </c>
      <c r="X268" t="b">
        <v>1</v>
      </c>
      <c r="Y268" t="b">
        <v>1</v>
      </c>
      <c r="Z268" t="s">
        <v>62</v>
      </c>
      <c r="AA268" t="s">
        <v>67</v>
      </c>
      <c r="AB268">
        <v>9</v>
      </c>
    </row>
    <row r="269" spans="1:28" x14ac:dyDescent="0.35">
      <c r="A269" t="s">
        <v>622</v>
      </c>
      <c r="B269">
        <v>32</v>
      </c>
      <c r="C269" t="s">
        <v>43</v>
      </c>
      <c r="D269" t="s">
        <v>30</v>
      </c>
      <c r="E269" t="s">
        <v>69</v>
      </c>
      <c r="F269" t="s">
        <v>32</v>
      </c>
      <c r="G269" t="s">
        <v>44</v>
      </c>
      <c r="H269" t="s">
        <v>623</v>
      </c>
      <c r="I269" t="s">
        <v>107</v>
      </c>
      <c r="J269">
        <v>113.57</v>
      </c>
      <c r="K269">
        <v>5</v>
      </c>
      <c r="L269" t="s">
        <v>78</v>
      </c>
      <c r="M269">
        <v>4</v>
      </c>
      <c r="N269">
        <v>4</v>
      </c>
      <c r="O269">
        <v>2</v>
      </c>
      <c r="P269" t="s">
        <v>49</v>
      </c>
      <c r="Q269" t="s">
        <v>85</v>
      </c>
      <c r="R269">
        <v>1</v>
      </c>
      <c r="S269">
        <v>1</v>
      </c>
      <c r="T269" t="s">
        <v>44</v>
      </c>
      <c r="U269" t="s">
        <v>38</v>
      </c>
      <c r="V269" t="s">
        <v>86</v>
      </c>
      <c r="W269" s="1">
        <v>45597</v>
      </c>
      <c r="X269" t="b">
        <v>0</v>
      </c>
      <c r="Y269" t="b">
        <v>1</v>
      </c>
      <c r="Z269" t="s">
        <v>52</v>
      </c>
      <c r="AA269" t="s">
        <v>53</v>
      </c>
      <c r="AB269">
        <v>8</v>
      </c>
    </row>
    <row r="270" spans="1:28" x14ac:dyDescent="0.35">
      <c r="A270" t="s">
        <v>624</v>
      </c>
      <c r="B270">
        <v>21</v>
      </c>
      <c r="C270" t="s">
        <v>88</v>
      </c>
      <c r="D270" t="s">
        <v>44</v>
      </c>
      <c r="E270" t="s">
        <v>55</v>
      </c>
      <c r="F270" t="s">
        <v>45</v>
      </c>
      <c r="G270" t="s">
        <v>44</v>
      </c>
      <c r="H270" t="s">
        <v>625</v>
      </c>
      <c r="I270" t="s">
        <v>114</v>
      </c>
      <c r="J270">
        <v>305.54000000000002</v>
      </c>
      <c r="K270">
        <v>6</v>
      </c>
      <c r="L270" t="s">
        <v>48</v>
      </c>
      <c r="M270">
        <v>3</v>
      </c>
      <c r="N270">
        <v>5</v>
      </c>
      <c r="O270">
        <v>0</v>
      </c>
      <c r="P270" t="s">
        <v>49</v>
      </c>
      <c r="Q270" t="s">
        <v>37</v>
      </c>
      <c r="R270">
        <v>0</v>
      </c>
      <c r="S270">
        <v>5</v>
      </c>
      <c r="T270" t="s">
        <v>49</v>
      </c>
      <c r="U270" t="s">
        <v>60</v>
      </c>
      <c r="V270" t="s">
        <v>66</v>
      </c>
      <c r="W270" s="1">
        <v>45379</v>
      </c>
      <c r="X270" t="b">
        <v>1</v>
      </c>
      <c r="Y270" t="b">
        <v>0</v>
      </c>
      <c r="Z270" t="s">
        <v>52</v>
      </c>
      <c r="AA270" t="s">
        <v>41</v>
      </c>
      <c r="AB270">
        <v>7</v>
      </c>
    </row>
    <row r="271" spans="1:28" x14ac:dyDescent="0.35">
      <c r="A271" t="s">
        <v>626</v>
      </c>
      <c r="B271">
        <v>23</v>
      </c>
      <c r="C271" t="s">
        <v>29</v>
      </c>
      <c r="D271" t="s">
        <v>44</v>
      </c>
      <c r="E271" t="s">
        <v>76</v>
      </c>
      <c r="F271" t="s">
        <v>45</v>
      </c>
      <c r="G271" t="s">
        <v>44</v>
      </c>
      <c r="H271" t="s">
        <v>627</v>
      </c>
      <c r="I271" t="s">
        <v>47</v>
      </c>
      <c r="J271">
        <v>339.12</v>
      </c>
      <c r="K271">
        <v>2</v>
      </c>
      <c r="L271" t="s">
        <v>48</v>
      </c>
      <c r="M271">
        <v>4</v>
      </c>
      <c r="N271">
        <v>4</v>
      </c>
      <c r="O271">
        <v>0</v>
      </c>
      <c r="P271" t="s">
        <v>49</v>
      </c>
      <c r="Q271" t="s">
        <v>50</v>
      </c>
      <c r="R271">
        <v>0</v>
      </c>
      <c r="S271">
        <v>5</v>
      </c>
      <c r="T271" t="s">
        <v>59</v>
      </c>
      <c r="U271" t="s">
        <v>60</v>
      </c>
      <c r="V271" t="s">
        <v>51</v>
      </c>
      <c r="W271" s="1">
        <v>45299</v>
      </c>
      <c r="X271" t="b">
        <v>0</v>
      </c>
      <c r="Y271" t="b">
        <v>0</v>
      </c>
      <c r="Z271" t="s">
        <v>62</v>
      </c>
      <c r="AA271" t="s">
        <v>41</v>
      </c>
      <c r="AB271">
        <v>1</v>
      </c>
    </row>
    <row r="272" spans="1:28" x14ac:dyDescent="0.35">
      <c r="A272" t="s">
        <v>628</v>
      </c>
      <c r="B272">
        <v>45</v>
      </c>
      <c r="C272" t="s">
        <v>190</v>
      </c>
      <c r="D272" t="s">
        <v>30</v>
      </c>
      <c r="E272" t="s">
        <v>76</v>
      </c>
      <c r="F272" t="s">
        <v>32</v>
      </c>
      <c r="G272" t="s">
        <v>44</v>
      </c>
      <c r="H272" t="s">
        <v>629</v>
      </c>
      <c r="I272" t="s">
        <v>246</v>
      </c>
      <c r="J272">
        <v>323.39999999999998</v>
      </c>
      <c r="K272">
        <v>11</v>
      </c>
      <c r="L272" t="s">
        <v>35</v>
      </c>
      <c r="M272">
        <v>2</v>
      </c>
      <c r="N272">
        <v>3</v>
      </c>
      <c r="O272">
        <v>2</v>
      </c>
      <c r="P272" t="s">
        <v>59</v>
      </c>
      <c r="Q272" t="s">
        <v>85</v>
      </c>
      <c r="R272">
        <v>0</v>
      </c>
      <c r="S272">
        <v>8</v>
      </c>
      <c r="T272" t="s">
        <v>36</v>
      </c>
      <c r="U272" t="s">
        <v>60</v>
      </c>
      <c r="V272" t="s">
        <v>39</v>
      </c>
      <c r="W272" s="1">
        <v>45350</v>
      </c>
      <c r="X272" t="b">
        <v>1</v>
      </c>
      <c r="Y272" t="b">
        <v>1</v>
      </c>
      <c r="Z272" t="s">
        <v>40</v>
      </c>
      <c r="AA272" t="s">
        <v>53</v>
      </c>
      <c r="AB272">
        <v>10</v>
      </c>
    </row>
    <row r="273" spans="1:28" x14ac:dyDescent="0.35">
      <c r="A273" t="s">
        <v>630</v>
      </c>
      <c r="B273">
        <v>24</v>
      </c>
      <c r="C273" t="s">
        <v>148</v>
      </c>
      <c r="D273" t="s">
        <v>30</v>
      </c>
      <c r="E273" t="s">
        <v>31</v>
      </c>
      <c r="F273" t="s">
        <v>45</v>
      </c>
      <c r="G273" t="s">
        <v>30</v>
      </c>
      <c r="H273" t="s">
        <v>631</v>
      </c>
      <c r="I273" t="s">
        <v>183</v>
      </c>
      <c r="J273">
        <v>472.61</v>
      </c>
      <c r="K273">
        <v>9</v>
      </c>
      <c r="L273" t="s">
        <v>48</v>
      </c>
      <c r="M273">
        <v>5</v>
      </c>
      <c r="N273">
        <v>5</v>
      </c>
      <c r="O273">
        <v>2</v>
      </c>
      <c r="P273" t="s">
        <v>36</v>
      </c>
      <c r="Q273" t="s">
        <v>85</v>
      </c>
      <c r="R273">
        <v>1</v>
      </c>
      <c r="S273">
        <v>4</v>
      </c>
      <c r="T273" t="s">
        <v>36</v>
      </c>
      <c r="U273" t="s">
        <v>60</v>
      </c>
      <c r="V273" t="s">
        <v>51</v>
      </c>
      <c r="W273" s="1">
        <v>45550</v>
      </c>
      <c r="X273" t="b">
        <v>1</v>
      </c>
      <c r="Y273" t="b">
        <v>1</v>
      </c>
      <c r="Z273" t="s">
        <v>62</v>
      </c>
      <c r="AA273" t="s">
        <v>67</v>
      </c>
      <c r="AB273">
        <v>5</v>
      </c>
    </row>
    <row r="274" spans="1:28" x14ac:dyDescent="0.35">
      <c r="A274" t="s">
        <v>632</v>
      </c>
      <c r="B274">
        <v>20</v>
      </c>
      <c r="C274" t="s">
        <v>29</v>
      </c>
      <c r="D274" t="s">
        <v>30</v>
      </c>
      <c r="E274" t="s">
        <v>69</v>
      </c>
      <c r="F274" t="s">
        <v>45</v>
      </c>
      <c r="G274" t="s">
        <v>30</v>
      </c>
      <c r="H274" t="s">
        <v>633</v>
      </c>
      <c r="I274" t="s">
        <v>71</v>
      </c>
      <c r="J274">
        <v>68.02</v>
      </c>
      <c r="K274">
        <v>10</v>
      </c>
      <c r="L274" t="s">
        <v>78</v>
      </c>
      <c r="M274">
        <v>3</v>
      </c>
      <c r="N274">
        <v>2</v>
      </c>
      <c r="O274">
        <v>1</v>
      </c>
      <c r="P274" t="s">
        <v>36</v>
      </c>
      <c r="Q274" t="s">
        <v>85</v>
      </c>
      <c r="R274">
        <v>1</v>
      </c>
      <c r="S274">
        <v>6</v>
      </c>
      <c r="T274" t="s">
        <v>36</v>
      </c>
      <c r="U274" t="s">
        <v>38</v>
      </c>
      <c r="V274" t="s">
        <v>39</v>
      </c>
      <c r="W274" s="1">
        <v>45597</v>
      </c>
      <c r="X274" t="b">
        <v>1</v>
      </c>
      <c r="Y274" t="b">
        <v>1</v>
      </c>
      <c r="Z274" t="s">
        <v>40</v>
      </c>
      <c r="AA274" t="s">
        <v>67</v>
      </c>
      <c r="AB274">
        <v>6</v>
      </c>
    </row>
    <row r="275" spans="1:28" x14ac:dyDescent="0.35">
      <c r="A275" t="s">
        <v>634</v>
      </c>
      <c r="B275">
        <v>27</v>
      </c>
      <c r="C275" t="s">
        <v>43</v>
      </c>
      <c r="D275" t="s">
        <v>44</v>
      </c>
      <c r="E275" t="s">
        <v>55</v>
      </c>
      <c r="F275" t="s">
        <v>56</v>
      </c>
      <c r="G275" t="s">
        <v>30</v>
      </c>
      <c r="H275" t="s">
        <v>635</v>
      </c>
      <c r="I275" t="s">
        <v>126</v>
      </c>
      <c r="J275">
        <v>199.44</v>
      </c>
      <c r="K275">
        <v>7</v>
      </c>
      <c r="L275" t="s">
        <v>78</v>
      </c>
      <c r="M275">
        <v>2</v>
      </c>
      <c r="N275">
        <v>1</v>
      </c>
      <c r="O275">
        <v>2</v>
      </c>
      <c r="P275" t="s">
        <v>36</v>
      </c>
      <c r="Q275" t="s">
        <v>85</v>
      </c>
      <c r="R275">
        <v>0</v>
      </c>
      <c r="S275">
        <v>3</v>
      </c>
      <c r="T275" t="s">
        <v>36</v>
      </c>
      <c r="U275" t="s">
        <v>38</v>
      </c>
      <c r="V275" t="s">
        <v>86</v>
      </c>
      <c r="W275" s="1">
        <v>45487</v>
      </c>
      <c r="X275" t="b">
        <v>0</v>
      </c>
      <c r="Y275" t="b">
        <v>1</v>
      </c>
      <c r="Z275" t="s">
        <v>40</v>
      </c>
      <c r="AA275" t="s">
        <v>53</v>
      </c>
      <c r="AB275">
        <v>1</v>
      </c>
    </row>
    <row r="276" spans="1:28" x14ac:dyDescent="0.35">
      <c r="A276" t="s">
        <v>636</v>
      </c>
      <c r="B276">
        <v>47</v>
      </c>
      <c r="C276" t="s">
        <v>43</v>
      </c>
      <c r="D276" t="s">
        <v>44</v>
      </c>
      <c r="E276" t="s">
        <v>76</v>
      </c>
      <c r="F276" t="s">
        <v>45</v>
      </c>
      <c r="G276" t="s">
        <v>30</v>
      </c>
      <c r="H276" t="s">
        <v>637</v>
      </c>
      <c r="I276" t="s">
        <v>90</v>
      </c>
      <c r="J276">
        <v>250.73</v>
      </c>
      <c r="K276">
        <v>4</v>
      </c>
      <c r="L276" t="s">
        <v>78</v>
      </c>
      <c r="M276">
        <v>3</v>
      </c>
      <c r="N276">
        <v>2</v>
      </c>
      <c r="O276">
        <v>1</v>
      </c>
      <c r="P276" t="s">
        <v>59</v>
      </c>
      <c r="Q276" t="s">
        <v>37</v>
      </c>
      <c r="R276">
        <v>1</v>
      </c>
      <c r="S276">
        <v>10</v>
      </c>
      <c r="T276" t="s">
        <v>36</v>
      </c>
      <c r="U276" t="s">
        <v>79</v>
      </c>
      <c r="V276" t="s">
        <v>86</v>
      </c>
      <c r="W276" s="1">
        <v>45406</v>
      </c>
      <c r="X276" t="b">
        <v>0</v>
      </c>
      <c r="Y276" t="b">
        <v>1</v>
      </c>
      <c r="Z276" t="s">
        <v>74</v>
      </c>
      <c r="AA276" t="s">
        <v>41</v>
      </c>
      <c r="AB276">
        <v>10</v>
      </c>
    </row>
    <row r="277" spans="1:28" x14ac:dyDescent="0.35">
      <c r="A277" t="s">
        <v>638</v>
      </c>
      <c r="B277">
        <v>34</v>
      </c>
      <c r="C277" t="s">
        <v>43</v>
      </c>
      <c r="D277" t="s">
        <v>30</v>
      </c>
      <c r="E277" t="s">
        <v>55</v>
      </c>
      <c r="F277" t="s">
        <v>45</v>
      </c>
      <c r="G277" t="s">
        <v>30</v>
      </c>
      <c r="H277" t="s">
        <v>639</v>
      </c>
      <c r="I277" t="s">
        <v>183</v>
      </c>
      <c r="J277">
        <v>372.49</v>
      </c>
      <c r="K277">
        <v>12</v>
      </c>
      <c r="L277" t="s">
        <v>78</v>
      </c>
      <c r="M277">
        <v>4</v>
      </c>
      <c r="N277">
        <v>3</v>
      </c>
      <c r="O277">
        <v>0</v>
      </c>
      <c r="P277" t="s">
        <v>44</v>
      </c>
      <c r="Q277" t="s">
        <v>85</v>
      </c>
      <c r="R277">
        <v>0</v>
      </c>
      <c r="S277">
        <v>5</v>
      </c>
      <c r="T277" t="s">
        <v>49</v>
      </c>
      <c r="U277" t="s">
        <v>79</v>
      </c>
      <c r="V277" t="s">
        <v>61</v>
      </c>
      <c r="W277" s="1">
        <v>45526</v>
      </c>
      <c r="X277" t="b">
        <v>1</v>
      </c>
      <c r="Y277" t="b">
        <v>0</v>
      </c>
      <c r="Z277" t="s">
        <v>74</v>
      </c>
      <c r="AA277" t="s">
        <v>41</v>
      </c>
      <c r="AB277">
        <v>7</v>
      </c>
    </row>
    <row r="278" spans="1:28" x14ac:dyDescent="0.35">
      <c r="A278" t="s">
        <v>640</v>
      </c>
      <c r="B278">
        <v>41</v>
      </c>
      <c r="C278" t="s">
        <v>43</v>
      </c>
      <c r="D278" t="s">
        <v>44</v>
      </c>
      <c r="E278" t="s">
        <v>69</v>
      </c>
      <c r="F278" t="s">
        <v>45</v>
      </c>
      <c r="G278" t="s">
        <v>44</v>
      </c>
      <c r="H278" t="s">
        <v>641</v>
      </c>
      <c r="I278" t="s">
        <v>82</v>
      </c>
      <c r="J278">
        <v>186.85</v>
      </c>
      <c r="K278">
        <v>2</v>
      </c>
      <c r="L278" t="s">
        <v>78</v>
      </c>
      <c r="M278">
        <v>3</v>
      </c>
      <c r="N278">
        <v>1</v>
      </c>
      <c r="O278">
        <v>2</v>
      </c>
      <c r="P278" t="s">
        <v>44</v>
      </c>
      <c r="Q278" t="s">
        <v>50</v>
      </c>
      <c r="R278">
        <v>2</v>
      </c>
      <c r="S278">
        <v>8</v>
      </c>
      <c r="T278" t="s">
        <v>59</v>
      </c>
      <c r="U278" t="s">
        <v>60</v>
      </c>
      <c r="V278" t="s">
        <v>66</v>
      </c>
      <c r="W278" s="1">
        <v>45342</v>
      </c>
      <c r="X278" t="b">
        <v>1</v>
      </c>
      <c r="Y278" t="b">
        <v>0</v>
      </c>
      <c r="Z278" t="s">
        <v>62</v>
      </c>
      <c r="AA278" t="s">
        <v>67</v>
      </c>
      <c r="AB278">
        <v>12</v>
      </c>
    </row>
    <row r="279" spans="1:28" x14ac:dyDescent="0.35">
      <c r="A279" t="s">
        <v>642</v>
      </c>
      <c r="B279">
        <v>26</v>
      </c>
      <c r="C279" t="s">
        <v>43</v>
      </c>
      <c r="D279" t="s">
        <v>44</v>
      </c>
      <c r="E279" t="s">
        <v>69</v>
      </c>
      <c r="F279" t="s">
        <v>56</v>
      </c>
      <c r="G279" t="s">
        <v>30</v>
      </c>
      <c r="H279" t="s">
        <v>643</v>
      </c>
      <c r="I279" t="s">
        <v>90</v>
      </c>
      <c r="J279">
        <v>73.319999999999993</v>
      </c>
      <c r="K279">
        <v>10</v>
      </c>
      <c r="L279" t="s">
        <v>48</v>
      </c>
      <c r="M279">
        <v>5</v>
      </c>
      <c r="N279">
        <v>1</v>
      </c>
      <c r="O279">
        <v>1</v>
      </c>
      <c r="P279" t="s">
        <v>36</v>
      </c>
      <c r="Q279" t="s">
        <v>50</v>
      </c>
      <c r="R279">
        <v>1</v>
      </c>
      <c r="S279">
        <v>1</v>
      </c>
      <c r="T279" t="s">
        <v>49</v>
      </c>
      <c r="U279" t="s">
        <v>60</v>
      </c>
      <c r="V279" t="s">
        <v>61</v>
      </c>
      <c r="W279" s="1">
        <v>45318</v>
      </c>
      <c r="X279" t="b">
        <v>1</v>
      </c>
      <c r="Y279" t="b">
        <v>0</v>
      </c>
      <c r="Z279" t="s">
        <v>52</v>
      </c>
      <c r="AA279" t="s">
        <v>53</v>
      </c>
      <c r="AB279">
        <v>14</v>
      </c>
    </row>
    <row r="280" spans="1:28" x14ac:dyDescent="0.35">
      <c r="A280" t="s">
        <v>644</v>
      </c>
      <c r="B280">
        <v>49</v>
      </c>
      <c r="C280" t="s">
        <v>43</v>
      </c>
      <c r="D280" t="s">
        <v>30</v>
      </c>
      <c r="E280" t="s">
        <v>69</v>
      </c>
      <c r="F280" t="s">
        <v>32</v>
      </c>
      <c r="G280" t="s">
        <v>30</v>
      </c>
      <c r="H280" t="s">
        <v>645</v>
      </c>
      <c r="I280" t="s">
        <v>183</v>
      </c>
      <c r="J280">
        <v>214.59</v>
      </c>
      <c r="K280">
        <v>6</v>
      </c>
      <c r="L280" t="s">
        <v>78</v>
      </c>
      <c r="M280">
        <v>1</v>
      </c>
      <c r="N280">
        <v>1</v>
      </c>
      <c r="O280">
        <v>0</v>
      </c>
      <c r="P280" t="s">
        <v>36</v>
      </c>
      <c r="Q280" t="s">
        <v>37</v>
      </c>
      <c r="R280">
        <v>1</v>
      </c>
      <c r="S280">
        <v>8</v>
      </c>
      <c r="T280" t="s">
        <v>59</v>
      </c>
      <c r="U280" t="s">
        <v>38</v>
      </c>
      <c r="V280" t="s">
        <v>66</v>
      </c>
      <c r="W280" s="1">
        <v>45331</v>
      </c>
      <c r="X280" t="b">
        <v>1</v>
      </c>
      <c r="Y280" t="b">
        <v>0</v>
      </c>
      <c r="Z280" t="s">
        <v>52</v>
      </c>
      <c r="AA280" t="s">
        <v>53</v>
      </c>
      <c r="AB280">
        <v>9</v>
      </c>
    </row>
    <row r="281" spans="1:28" x14ac:dyDescent="0.35">
      <c r="A281" t="s">
        <v>646</v>
      </c>
      <c r="B281">
        <v>47</v>
      </c>
      <c r="C281" t="s">
        <v>29</v>
      </c>
      <c r="D281" t="s">
        <v>30</v>
      </c>
      <c r="E281" t="s">
        <v>69</v>
      </c>
      <c r="F281" t="s">
        <v>45</v>
      </c>
      <c r="G281" t="s">
        <v>30</v>
      </c>
      <c r="H281" t="s">
        <v>647</v>
      </c>
      <c r="I281" t="s">
        <v>71</v>
      </c>
      <c r="J281">
        <v>467.32</v>
      </c>
      <c r="K281">
        <v>12</v>
      </c>
      <c r="L281" t="s">
        <v>48</v>
      </c>
      <c r="M281">
        <v>4</v>
      </c>
      <c r="N281">
        <v>4</v>
      </c>
      <c r="O281">
        <v>2</v>
      </c>
      <c r="P281" t="s">
        <v>49</v>
      </c>
      <c r="Q281" t="s">
        <v>37</v>
      </c>
      <c r="R281">
        <v>2</v>
      </c>
      <c r="S281">
        <v>4</v>
      </c>
      <c r="T281" t="s">
        <v>59</v>
      </c>
      <c r="U281" t="s">
        <v>60</v>
      </c>
      <c r="V281" t="s">
        <v>51</v>
      </c>
      <c r="W281" s="1">
        <v>45319</v>
      </c>
      <c r="X281" t="b">
        <v>0</v>
      </c>
      <c r="Y281" t="b">
        <v>1</v>
      </c>
      <c r="Z281" t="s">
        <v>40</v>
      </c>
      <c r="AA281" t="s">
        <v>41</v>
      </c>
      <c r="AB281">
        <v>11</v>
      </c>
    </row>
    <row r="282" spans="1:28" x14ac:dyDescent="0.35">
      <c r="A282" t="s">
        <v>648</v>
      </c>
      <c r="B282">
        <v>18</v>
      </c>
      <c r="C282" t="s">
        <v>43</v>
      </c>
      <c r="D282" t="s">
        <v>30</v>
      </c>
      <c r="E282" t="s">
        <v>31</v>
      </c>
      <c r="F282" t="s">
        <v>56</v>
      </c>
      <c r="G282" t="s">
        <v>30</v>
      </c>
      <c r="H282" t="s">
        <v>649</v>
      </c>
      <c r="I282" t="s">
        <v>194</v>
      </c>
      <c r="J282">
        <v>475.65</v>
      </c>
      <c r="K282">
        <v>4</v>
      </c>
      <c r="L282" t="s">
        <v>48</v>
      </c>
      <c r="M282">
        <v>4</v>
      </c>
      <c r="N282">
        <v>5</v>
      </c>
      <c r="O282">
        <v>0</v>
      </c>
      <c r="P282" t="s">
        <v>44</v>
      </c>
      <c r="Q282" t="s">
        <v>37</v>
      </c>
      <c r="R282">
        <v>2</v>
      </c>
      <c r="S282">
        <v>6</v>
      </c>
      <c r="T282" t="s">
        <v>59</v>
      </c>
      <c r="U282" t="s">
        <v>60</v>
      </c>
      <c r="V282" t="s">
        <v>51</v>
      </c>
      <c r="W282" s="1">
        <v>45466</v>
      </c>
      <c r="X282" t="b">
        <v>1</v>
      </c>
      <c r="Y282" t="b">
        <v>1</v>
      </c>
      <c r="Z282" t="s">
        <v>52</v>
      </c>
      <c r="AA282" t="s">
        <v>67</v>
      </c>
      <c r="AB282">
        <v>14</v>
      </c>
    </row>
    <row r="283" spans="1:28" x14ac:dyDescent="0.35">
      <c r="A283" t="s">
        <v>650</v>
      </c>
      <c r="B283">
        <v>48</v>
      </c>
      <c r="C283" t="s">
        <v>29</v>
      </c>
      <c r="D283" t="s">
        <v>30</v>
      </c>
      <c r="E283" t="s">
        <v>69</v>
      </c>
      <c r="F283" t="s">
        <v>56</v>
      </c>
      <c r="G283" t="s">
        <v>44</v>
      </c>
      <c r="H283" t="s">
        <v>651</v>
      </c>
      <c r="I283" t="s">
        <v>101</v>
      </c>
      <c r="J283">
        <v>161.38</v>
      </c>
      <c r="K283">
        <v>11</v>
      </c>
      <c r="L283" t="s">
        <v>35</v>
      </c>
      <c r="M283">
        <v>5</v>
      </c>
      <c r="N283">
        <v>3</v>
      </c>
      <c r="O283">
        <v>0</v>
      </c>
      <c r="P283" t="s">
        <v>36</v>
      </c>
      <c r="Q283" t="s">
        <v>85</v>
      </c>
      <c r="R283">
        <v>1</v>
      </c>
      <c r="S283">
        <v>10</v>
      </c>
      <c r="T283" t="s">
        <v>44</v>
      </c>
      <c r="U283" t="s">
        <v>38</v>
      </c>
      <c r="V283" t="s">
        <v>61</v>
      </c>
      <c r="W283" s="1">
        <v>45524</v>
      </c>
      <c r="X283" t="b">
        <v>1</v>
      </c>
      <c r="Y283" t="b">
        <v>1</v>
      </c>
      <c r="Z283" t="s">
        <v>62</v>
      </c>
      <c r="AA283" t="s">
        <v>53</v>
      </c>
      <c r="AB283">
        <v>10</v>
      </c>
    </row>
    <row r="284" spans="1:28" x14ac:dyDescent="0.35">
      <c r="A284" t="s">
        <v>652</v>
      </c>
      <c r="B284">
        <v>19</v>
      </c>
      <c r="C284" t="s">
        <v>43</v>
      </c>
      <c r="D284" t="s">
        <v>30</v>
      </c>
      <c r="E284" t="s">
        <v>55</v>
      </c>
      <c r="F284" t="s">
        <v>32</v>
      </c>
      <c r="G284" t="s">
        <v>30</v>
      </c>
      <c r="H284" t="s">
        <v>653</v>
      </c>
      <c r="I284" t="s">
        <v>123</v>
      </c>
      <c r="J284">
        <v>249.78</v>
      </c>
      <c r="K284">
        <v>4</v>
      </c>
      <c r="L284" t="s">
        <v>48</v>
      </c>
      <c r="M284">
        <v>5</v>
      </c>
      <c r="N284">
        <v>4</v>
      </c>
      <c r="O284">
        <v>0</v>
      </c>
      <c r="P284" t="s">
        <v>59</v>
      </c>
      <c r="Q284" t="s">
        <v>85</v>
      </c>
      <c r="R284">
        <v>0</v>
      </c>
      <c r="S284">
        <v>1</v>
      </c>
      <c r="T284" t="s">
        <v>36</v>
      </c>
      <c r="U284" t="s">
        <v>79</v>
      </c>
      <c r="V284" t="s">
        <v>51</v>
      </c>
      <c r="W284" s="1">
        <v>45620</v>
      </c>
      <c r="X284" t="b">
        <v>0</v>
      </c>
      <c r="Y284" t="b">
        <v>0</v>
      </c>
      <c r="Z284" t="s">
        <v>52</v>
      </c>
      <c r="AA284" t="s">
        <v>41</v>
      </c>
      <c r="AB284">
        <v>11</v>
      </c>
    </row>
    <row r="285" spans="1:28" x14ac:dyDescent="0.35">
      <c r="A285" t="s">
        <v>654</v>
      </c>
      <c r="B285">
        <v>39</v>
      </c>
      <c r="C285" t="s">
        <v>29</v>
      </c>
      <c r="D285" t="s">
        <v>30</v>
      </c>
      <c r="E285" t="s">
        <v>76</v>
      </c>
      <c r="F285" t="s">
        <v>45</v>
      </c>
      <c r="G285" t="s">
        <v>44</v>
      </c>
      <c r="H285" t="s">
        <v>655</v>
      </c>
      <c r="I285" t="s">
        <v>183</v>
      </c>
      <c r="J285">
        <v>149.88</v>
      </c>
      <c r="K285">
        <v>9</v>
      </c>
      <c r="L285" t="s">
        <v>35</v>
      </c>
      <c r="M285">
        <v>3</v>
      </c>
      <c r="N285">
        <v>2</v>
      </c>
      <c r="O285">
        <v>0</v>
      </c>
      <c r="P285" t="s">
        <v>59</v>
      </c>
      <c r="Q285" t="s">
        <v>37</v>
      </c>
      <c r="R285">
        <v>1</v>
      </c>
      <c r="S285">
        <v>10</v>
      </c>
      <c r="T285" t="s">
        <v>59</v>
      </c>
      <c r="U285" t="s">
        <v>60</v>
      </c>
      <c r="V285" t="s">
        <v>61</v>
      </c>
      <c r="W285" s="1">
        <v>45401</v>
      </c>
      <c r="X285" t="b">
        <v>0</v>
      </c>
      <c r="Y285" t="b">
        <v>0</v>
      </c>
      <c r="Z285" t="s">
        <v>62</v>
      </c>
      <c r="AA285" t="s">
        <v>53</v>
      </c>
      <c r="AB285">
        <v>4</v>
      </c>
    </row>
    <row r="286" spans="1:28" x14ac:dyDescent="0.35">
      <c r="A286" t="s">
        <v>656</v>
      </c>
      <c r="B286">
        <v>48</v>
      </c>
      <c r="C286" t="s">
        <v>29</v>
      </c>
      <c r="D286" t="s">
        <v>44</v>
      </c>
      <c r="E286" t="s">
        <v>76</v>
      </c>
      <c r="F286" t="s">
        <v>56</v>
      </c>
      <c r="G286" t="s">
        <v>30</v>
      </c>
      <c r="H286" t="s">
        <v>657</v>
      </c>
      <c r="I286" t="s">
        <v>246</v>
      </c>
      <c r="J286">
        <v>347.09</v>
      </c>
      <c r="K286">
        <v>5</v>
      </c>
      <c r="L286" t="s">
        <v>48</v>
      </c>
      <c r="M286">
        <v>5</v>
      </c>
      <c r="N286">
        <v>2</v>
      </c>
      <c r="O286">
        <v>0</v>
      </c>
      <c r="P286" t="s">
        <v>49</v>
      </c>
      <c r="Q286" t="s">
        <v>37</v>
      </c>
      <c r="R286">
        <v>2</v>
      </c>
      <c r="S286">
        <v>1</v>
      </c>
      <c r="T286" t="s">
        <v>36</v>
      </c>
      <c r="U286" t="s">
        <v>60</v>
      </c>
      <c r="V286" t="s">
        <v>66</v>
      </c>
      <c r="W286" s="1">
        <v>45317</v>
      </c>
      <c r="X286" t="b">
        <v>0</v>
      </c>
      <c r="Y286" t="b">
        <v>0</v>
      </c>
      <c r="Z286" t="s">
        <v>74</v>
      </c>
      <c r="AA286" t="s">
        <v>41</v>
      </c>
      <c r="AB286">
        <v>7</v>
      </c>
    </row>
    <row r="287" spans="1:28" x14ac:dyDescent="0.35">
      <c r="A287" t="s">
        <v>658</v>
      </c>
      <c r="B287">
        <v>43</v>
      </c>
      <c r="C287" t="s">
        <v>29</v>
      </c>
      <c r="D287" t="s">
        <v>44</v>
      </c>
      <c r="E287" t="s">
        <v>69</v>
      </c>
      <c r="F287" t="s">
        <v>56</v>
      </c>
      <c r="G287" t="s">
        <v>44</v>
      </c>
      <c r="H287" t="s">
        <v>659</v>
      </c>
      <c r="I287" t="s">
        <v>104</v>
      </c>
      <c r="J287">
        <v>345.49</v>
      </c>
      <c r="K287">
        <v>9</v>
      </c>
      <c r="L287" t="s">
        <v>35</v>
      </c>
      <c r="M287">
        <v>3</v>
      </c>
      <c r="N287">
        <v>1</v>
      </c>
      <c r="O287">
        <v>2</v>
      </c>
      <c r="P287" t="s">
        <v>44</v>
      </c>
      <c r="Q287" t="s">
        <v>50</v>
      </c>
      <c r="R287">
        <v>0</v>
      </c>
      <c r="S287">
        <v>10</v>
      </c>
      <c r="T287" t="s">
        <v>49</v>
      </c>
      <c r="U287" t="s">
        <v>38</v>
      </c>
      <c r="V287" t="s">
        <v>51</v>
      </c>
      <c r="W287" s="1">
        <v>45541</v>
      </c>
      <c r="X287" t="b">
        <v>1</v>
      </c>
      <c r="Y287" t="b">
        <v>0</v>
      </c>
      <c r="Z287" t="s">
        <v>62</v>
      </c>
      <c r="AA287" t="s">
        <v>67</v>
      </c>
      <c r="AB287">
        <v>3</v>
      </c>
    </row>
    <row r="288" spans="1:28" x14ac:dyDescent="0.35">
      <c r="A288" t="s">
        <v>660</v>
      </c>
      <c r="B288">
        <v>31</v>
      </c>
      <c r="C288" t="s">
        <v>29</v>
      </c>
      <c r="D288" t="s">
        <v>44</v>
      </c>
      <c r="E288" t="s">
        <v>76</v>
      </c>
      <c r="F288" t="s">
        <v>32</v>
      </c>
      <c r="G288" t="s">
        <v>44</v>
      </c>
      <c r="H288" t="s">
        <v>661</v>
      </c>
      <c r="I288" t="s">
        <v>104</v>
      </c>
      <c r="J288">
        <v>297.24</v>
      </c>
      <c r="K288">
        <v>2</v>
      </c>
      <c r="L288" t="s">
        <v>35</v>
      </c>
      <c r="M288">
        <v>1</v>
      </c>
      <c r="N288">
        <v>4</v>
      </c>
      <c r="O288">
        <v>0</v>
      </c>
      <c r="P288" t="s">
        <v>49</v>
      </c>
      <c r="Q288" t="s">
        <v>50</v>
      </c>
      <c r="R288">
        <v>0</v>
      </c>
      <c r="S288">
        <v>9</v>
      </c>
      <c r="T288" t="s">
        <v>44</v>
      </c>
      <c r="U288" t="s">
        <v>79</v>
      </c>
      <c r="V288" t="s">
        <v>51</v>
      </c>
      <c r="W288" s="1">
        <v>45472</v>
      </c>
      <c r="X288" t="b">
        <v>1</v>
      </c>
      <c r="Y288" t="b">
        <v>1</v>
      </c>
      <c r="Z288" t="s">
        <v>74</v>
      </c>
      <c r="AA288" t="s">
        <v>67</v>
      </c>
      <c r="AB288">
        <v>7</v>
      </c>
    </row>
    <row r="289" spans="1:28" x14ac:dyDescent="0.35">
      <c r="A289" t="s">
        <v>662</v>
      </c>
      <c r="B289">
        <v>28</v>
      </c>
      <c r="C289" t="s">
        <v>29</v>
      </c>
      <c r="D289" t="s">
        <v>30</v>
      </c>
      <c r="E289" t="s">
        <v>76</v>
      </c>
      <c r="F289" t="s">
        <v>32</v>
      </c>
      <c r="G289" t="s">
        <v>44</v>
      </c>
      <c r="H289" t="s">
        <v>663</v>
      </c>
      <c r="I289" t="s">
        <v>65</v>
      </c>
      <c r="J289">
        <v>494.34</v>
      </c>
      <c r="K289">
        <v>12</v>
      </c>
      <c r="L289" t="s">
        <v>78</v>
      </c>
      <c r="M289">
        <v>5</v>
      </c>
      <c r="N289">
        <v>3</v>
      </c>
      <c r="O289">
        <v>0.25</v>
      </c>
      <c r="P289" t="s">
        <v>44</v>
      </c>
      <c r="Q289" t="s">
        <v>85</v>
      </c>
      <c r="R289">
        <v>1</v>
      </c>
      <c r="S289">
        <v>8</v>
      </c>
      <c r="T289" t="s">
        <v>59</v>
      </c>
      <c r="U289" t="s">
        <v>79</v>
      </c>
      <c r="V289" t="s">
        <v>61</v>
      </c>
      <c r="W289" s="1">
        <v>45354</v>
      </c>
      <c r="X289" t="b">
        <v>0</v>
      </c>
      <c r="Y289" t="b">
        <v>0</v>
      </c>
      <c r="Z289" t="s">
        <v>52</v>
      </c>
      <c r="AA289" t="s">
        <v>67</v>
      </c>
      <c r="AB289">
        <v>3</v>
      </c>
    </row>
    <row r="290" spans="1:28" x14ac:dyDescent="0.35">
      <c r="A290" t="s">
        <v>664</v>
      </c>
      <c r="B290">
        <v>29</v>
      </c>
      <c r="C290" t="s">
        <v>352</v>
      </c>
      <c r="D290" t="s">
        <v>30</v>
      </c>
      <c r="E290" t="s">
        <v>31</v>
      </c>
      <c r="F290" t="s">
        <v>56</v>
      </c>
      <c r="G290" t="s">
        <v>44</v>
      </c>
      <c r="H290" t="s">
        <v>665</v>
      </c>
      <c r="I290" t="s">
        <v>101</v>
      </c>
      <c r="J290">
        <v>443.52</v>
      </c>
      <c r="K290">
        <v>5</v>
      </c>
      <c r="L290" t="s">
        <v>48</v>
      </c>
      <c r="M290">
        <v>5</v>
      </c>
      <c r="N290">
        <v>3</v>
      </c>
      <c r="O290">
        <v>0</v>
      </c>
      <c r="P290" t="s">
        <v>36</v>
      </c>
      <c r="Q290" t="s">
        <v>37</v>
      </c>
      <c r="R290">
        <v>0</v>
      </c>
      <c r="S290">
        <v>7</v>
      </c>
      <c r="T290" t="s">
        <v>59</v>
      </c>
      <c r="U290" t="s">
        <v>38</v>
      </c>
      <c r="V290" t="s">
        <v>86</v>
      </c>
      <c r="W290" s="1">
        <v>45422</v>
      </c>
      <c r="X290" t="b">
        <v>1</v>
      </c>
      <c r="Y290" t="b">
        <v>0</v>
      </c>
      <c r="Z290" t="s">
        <v>40</v>
      </c>
      <c r="AA290" t="s">
        <v>53</v>
      </c>
      <c r="AB290">
        <v>9</v>
      </c>
    </row>
    <row r="291" spans="1:28" x14ac:dyDescent="0.35">
      <c r="A291" t="s">
        <v>666</v>
      </c>
      <c r="B291">
        <v>45</v>
      </c>
      <c r="C291" t="s">
        <v>148</v>
      </c>
      <c r="D291" t="s">
        <v>30</v>
      </c>
      <c r="E291" t="s">
        <v>76</v>
      </c>
      <c r="F291" t="s">
        <v>45</v>
      </c>
      <c r="G291" t="s">
        <v>44</v>
      </c>
      <c r="H291" t="s">
        <v>667</v>
      </c>
      <c r="I291" t="s">
        <v>246</v>
      </c>
      <c r="J291">
        <v>457.18</v>
      </c>
      <c r="K291">
        <v>7</v>
      </c>
      <c r="L291" t="s">
        <v>48</v>
      </c>
      <c r="M291">
        <v>4</v>
      </c>
      <c r="N291">
        <v>3</v>
      </c>
      <c r="O291">
        <v>2</v>
      </c>
      <c r="P291" t="s">
        <v>44</v>
      </c>
      <c r="Q291" t="s">
        <v>85</v>
      </c>
      <c r="R291">
        <v>2</v>
      </c>
      <c r="S291">
        <v>6</v>
      </c>
      <c r="T291" t="s">
        <v>49</v>
      </c>
      <c r="U291" t="s">
        <v>60</v>
      </c>
      <c r="V291" t="s">
        <v>66</v>
      </c>
      <c r="W291" s="1">
        <v>45524</v>
      </c>
      <c r="X291" t="b">
        <v>1</v>
      </c>
      <c r="Y291" t="b">
        <v>1</v>
      </c>
      <c r="Z291" t="s">
        <v>52</v>
      </c>
      <c r="AA291" t="s">
        <v>67</v>
      </c>
      <c r="AB291">
        <v>10</v>
      </c>
    </row>
    <row r="292" spans="1:28" x14ac:dyDescent="0.35">
      <c r="A292" t="s">
        <v>668</v>
      </c>
      <c r="B292">
        <v>38</v>
      </c>
      <c r="C292" t="s">
        <v>43</v>
      </c>
      <c r="D292" t="s">
        <v>30</v>
      </c>
      <c r="E292" t="s">
        <v>55</v>
      </c>
      <c r="F292" t="s">
        <v>56</v>
      </c>
      <c r="G292" t="s">
        <v>44</v>
      </c>
      <c r="H292" t="s">
        <v>669</v>
      </c>
      <c r="I292" t="s">
        <v>82</v>
      </c>
      <c r="J292">
        <v>407.88</v>
      </c>
      <c r="K292">
        <v>4</v>
      </c>
      <c r="L292" t="s">
        <v>48</v>
      </c>
      <c r="M292">
        <v>1</v>
      </c>
      <c r="N292">
        <v>3</v>
      </c>
      <c r="O292">
        <v>1</v>
      </c>
      <c r="P292" t="s">
        <v>36</v>
      </c>
      <c r="Q292" t="s">
        <v>85</v>
      </c>
      <c r="R292">
        <v>1</v>
      </c>
      <c r="S292">
        <v>10</v>
      </c>
      <c r="T292" t="s">
        <v>49</v>
      </c>
      <c r="U292" t="s">
        <v>38</v>
      </c>
      <c r="V292" t="s">
        <v>86</v>
      </c>
      <c r="W292" s="1">
        <v>45607</v>
      </c>
      <c r="X292" t="b">
        <v>0</v>
      </c>
      <c r="Y292" t="b">
        <v>0</v>
      </c>
      <c r="Z292" t="s">
        <v>74</v>
      </c>
      <c r="AA292" t="s">
        <v>53</v>
      </c>
      <c r="AB292">
        <v>14</v>
      </c>
    </row>
    <row r="293" spans="1:28" x14ac:dyDescent="0.35">
      <c r="A293" t="s">
        <v>670</v>
      </c>
      <c r="B293">
        <v>30</v>
      </c>
      <c r="C293" t="s">
        <v>43</v>
      </c>
      <c r="D293" t="s">
        <v>30</v>
      </c>
      <c r="E293" t="s">
        <v>69</v>
      </c>
      <c r="F293" t="s">
        <v>32</v>
      </c>
      <c r="G293" t="s">
        <v>30</v>
      </c>
      <c r="H293" t="s">
        <v>671</v>
      </c>
      <c r="I293" t="s">
        <v>82</v>
      </c>
      <c r="J293">
        <v>448.68</v>
      </c>
      <c r="K293">
        <v>8</v>
      </c>
      <c r="L293" t="s">
        <v>48</v>
      </c>
      <c r="M293">
        <v>4</v>
      </c>
      <c r="N293">
        <v>4</v>
      </c>
      <c r="O293">
        <v>2</v>
      </c>
      <c r="P293" t="s">
        <v>44</v>
      </c>
      <c r="Q293" t="s">
        <v>37</v>
      </c>
      <c r="R293">
        <v>1</v>
      </c>
      <c r="S293">
        <v>3</v>
      </c>
      <c r="T293" t="s">
        <v>49</v>
      </c>
      <c r="U293" t="s">
        <v>38</v>
      </c>
      <c r="V293" t="s">
        <v>61</v>
      </c>
      <c r="W293" s="1">
        <v>45437</v>
      </c>
      <c r="X293" t="b">
        <v>1</v>
      </c>
      <c r="Y293" t="b">
        <v>0</v>
      </c>
      <c r="Z293" t="s">
        <v>52</v>
      </c>
      <c r="AA293" t="s">
        <v>67</v>
      </c>
      <c r="AB293">
        <v>8</v>
      </c>
    </row>
    <row r="294" spans="1:28" x14ac:dyDescent="0.35">
      <c r="A294" t="s">
        <v>672</v>
      </c>
      <c r="B294">
        <v>40</v>
      </c>
      <c r="C294" t="s">
        <v>29</v>
      </c>
      <c r="D294" t="s">
        <v>44</v>
      </c>
      <c r="E294" t="s">
        <v>69</v>
      </c>
      <c r="F294" t="s">
        <v>32</v>
      </c>
      <c r="G294" t="s">
        <v>44</v>
      </c>
      <c r="H294" t="s">
        <v>673</v>
      </c>
      <c r="I294" t="s">
        <v>117</v>
      </c>
      <c r="J294">
        <v>255.96</v>
      </c>
      <c r="K294">
        <v>7</v>
      </c>
      <c r="L294" t="s">
        <v>78</v>
      </c>
      <c r="M294">
        <v>5</v>
      </c>
      <c r="N294">
        <v>1</v>
      </c>
      <c r="O294">
        <v>1</v>
      </c>
      <c r="P294" t="s">
        <v>44</v>
      </c>
      <c r="Q294" t="s">
        <v>85</v>
      </c>
      <c r="R294">
        <v>0</v>
      </c>
      <c r="S294">
        <v>10</v>
      </c>
      <c r="T294" t="s">
        <v>36</v>
      </c>
      <c r="U294" t="s">
        <v>38</v>
      </c>
      <c r="V294" t="s">
        <v>86</v>
      </c>
      <c r="W294" s="1">
        <v>45649</v>
      </c>
      <c r="X294" t="b">
        <v>0</v>
      </c>
      <c r="Y294" t="b">
        <v>0</v>
      </c>
      <c r="Z294" t="s">
        <v>40</v>
      </c>
      <c r="AA294" t="s">
        <v>41</v>
      </c>
      <c r="AB294">
        <v>13</v>
      </c>
    </row>
    <row r="295" spans="1:28" x14ac:dyDescent="0.35">
      <c r="A295" t="s">
        <v>674</v>
      </c>
      <c r="B295">
        <v>45</v>
      </c>
      <c r="C295" t="s">
        <v>43</v>
      </c>
      <c r="D295" t="s">
        <v>30</v>
      </c>
      <c r="E295" t="s">
        <v>31</v>
      </c>
      <c r="F295" t="s">
        <v>45</v>
      </c>
      <c r="G295" t="s">
        <v>44</v>
      </c>
      <c r="H295" t="s">
        <v>675</v>
      </c>
      <c r="I295" t="s">
        <v>98</v>
      </c>
      <c r="J295">
        <v>146.07</v>
      </c>
      <c r="K295">
        <v>7</v>
      </c>
      <c r="L295" t="s">
        <v>48</v>
      </c>
      <c r="M295">
        <v>4</v>
      </c>
      <c r="N295">
        <v>2</v>
      </c>
      <c r="O295">
        <v>1</v>
      </c>
      <c r="P295" t="s">
        <v>59</v>
      </c>
      <c r="Q295" t="s">
        <v>85</v>
      </c>
      <c r="R295">
        <v>1</v>
      </c>
      <c r="S295">
        <v>6</v>
      </c>
      <c r="T295" t="s">
        <v>36</v>
      </c>
      <c r="U295" t="s">
        <v>38</v>
      </c>
      <c r="V295" t="s">
        <v>39</v>
      </c>
      <c r="W295" s="1">
        <v>45480</v>
      </c>
      <c r="X295" t="b">
        <v>1</v>
      </c>
      <c r="Y295" t="b">
        <v>1</v>
      </c>
      <c r="Z295" t="s">
        <v>40</v>
      </c>
      <c r="AA295" t="s">
        <v>53</v>
      </c>
      <c r="AB295">
        <v>1</v>
      </c>
    </row>
    <row r="296" spans="1:28" x14ac:dyDescent="0.35">
      <c r="A296" t="s">
        <v>676</v>
      </c>
      <c r="B296">
        <v>44</v>
      </c>
      <c r="C296" t="s">
        <v>29</v>
      </c>
      <c r="D296" t="s">
        <v>44</v>
      </c>
      <c r="E296" t="s">
        <v>55</v>
      </c>
      <c r="F296" t="s">
        <v>45</v>
      </c>
      <c r="G296" t="s">
        <v>30</v>
      </c>
      <c r="H296" t="s">
        <v>677</v>
      </c>
      <c r="I296" t="s">
        <v>142</v>
      </c>
      <c r="J296">
        <v>311.89999999999998</v>
      </c>
      <c r="K296">
        <v>4</v>
      </c>
      <c r="L296" t="s">
        <v>48</v>
      </c>
      <c r="M296">
        <v>2</v>
      </c>
      <c r="N296">
        <v>4</v>
      </c>
      <c r="O296">
        <v>2</v>
      </c>
      <c r="P296" t="s">
        <v>59</v>
      </c>
      <c r="Q296" t="s">
        <v>85</v>
      </c>
      <c r="R296">
        <v>0</v>
      </c>
      <c r="S296">
        <v>6</v>
      </c>
      <c r="T296" t="s">
        <v>44</v>
      </c>
      <c r="U296" t="s">
        <v>60</v>
      </c>
      <c r="V296" t="s">
        <v>39</v>
      </c>
      <c r="W296" s="1">
        <v>45656</v>
      </c>
      <c r="X296" t="b">
        <v>0</v>
      </c>
      <c r="Y296" t="b">
        <v>1</v>
      </c>
      <c r="Z296" t="s">
        <v>74</v>
      </c>
      <c r="AA296" t="s">
        <v>41</v>
      </c>
      <c r="AB296">
        <v>2</v>
      </c>
    </row>
    <row r="297" spans="1:28" x14ac:dyDescent="0.35">
      <c r="A297" t="s">
        <v>678</v>
      </c>
      <c r="B297">
        <v>38</v>
      </c>
      <c r="C297" t="s">
        <v>29</v>
      </c>
      <c r="D297" t="s">
        <v>30</v>
      </c>
      <c r="E297" t="s">
        <v>69</v>
      </c>
      <c r="F297" t="s">
        <v>45</v>
      </c>
      <c r="G297" t="s">
        <v>30</v>
      </c>
      <c r="H297" t="s">
        <v>679</v>
      </c>
      <c r="I297" t="s">
        <v>34</v>
      </c>
      <c r="J297">
        <v>301.60000000000002</v>
      </c>
      <c r="K297">
        <v>4</v>
      </c>
      <c r="L297" t="s">
        <v>35</v>
      </c>
      <c r="M297">
        <v>4</v>
      </c>
      <c r="N297">
        <v>5</v>
      </c>
      <c r="O297">
        <v>1</v>
      </c>
      <c r="P297" t="s">
        <v>59</v>
      </c>
      <c r="Q297" t="s">
        <v>50</v>
      </c>
      <c r="R297">
        <v>2</v>
      </c>
      <c r="S297">
        <v>10</v>
      </c>
      <c r="T297" t="s">
        <v>44</v>
      </c>
      <c r="U297" t="s">
        <v>79</v>
      </c>
      <c r="V297" t="s">
        <v>39</v>
      </c>
      <c r="W297" s="1">
        <v>45362</v>
      </c>
      <c r="X297" t="b">
        <v>0</v>
      </c>
      <c r="Y297" t="b">
        <v>0</v>
      </c>
      <c r="Z297" t="s">
        <v>62</v>
      </c>
      <c r="AA297" t="s">
        <v>53</v>
      </c>
      <c r="AB297">
        <v>13</v>
      </c>
    </row>
    <row r="298" spans="1:28" x14ac:dyDescent="0.35">
      <c r="A298" t="s">
        <v>680</v>
      </c>
      <c r="B298">
        <v>23</v>
      </c>
      <c r="C298" t="s">
        <v>212</v>
      </c>
      <c r="D298" t="s">
        <v>30</v>
      </c>
      <c r="E298" t="s">
        <v>69</v>
      </c>
      <c r="F298" t="s">
        <v>32</v>
      </c>
      <c r="G298" t="s">
        <v>44</v>
      </c>
      <c r="H298" t="s">
        <v>681</v>
      </c>
      <c r="I298" t="s">
        <v>120</v>
      </c>
      <c r="J298">
        <v>297.45</v>
      </c>
      <c r="K298">
        <v>3</v>
      </c>
      <c r="L298" t="s">
        <v>35</v>
      </c>
      <c r="M298">
        <v>1</v>
      </c>
      <c r="N298">
        <v>5</v>
      </c>
      <c r="O298">
        <v>0</v>
      </c>
      <c r="P298" t="s">
        <v>49</v>
      </c>
      <c r="Q298" t="s">
        <v>85</v>
      </c>
      <c r="R298">
        <v>0</v>
      </c>
      <c r="S298">
        <v>7</v>
      </c>
      <c r="T298" t="s">
        <v>59</v>
      </c>
      <c r="U298" t="s">
        <v>38</v>
      </c>
      <c r="V298" t="s">
        <v>61</v>
      </c>
      <c r="W298" s="1">
        <v>45480</v>
      </c>
      <c r="X298" t="b">
        <v>0</v>
      </c>
      <c r="Y298" t="b">
        <v>0</v>
      </c>
      <c r="Z298" t="s">
        <v>74</v>
      </c>
      <c r="AA298" t="s">
        <v>41</v>
      </c>
      <c r="AB298">
        <v>4</v>
      </c>
    </row>
    <row r="299" spans="1:28" x14ac:dyDescent="0.35">
      <c r="A299" t="s">
        <v>682</v>
      </c>
      <c r="B299">
        <v>30</v>
      </c>
      <c r="C299" t="s">
        <v>352</v>
      </c>
      <c r="D299" t="s">
        <v>44</v>
      </c>
      <c r="E299" t="s">
        <v>69</v>
      </c>
      <c r="F299" t="s">
        <v>32</v>
      </c>
      <c r="G299" t="s">
        <v>44</v>
      </c>
      <c r="H299" t="s">
        <v>683</v>
      </c>
      <c r="I299" t="s">
        <v>90</v>
      </c>
      <c r="J299">
        <v>157.26</v>
      </c>
      <c r="K299">
        <v>3</v>
      </c>
      <c r="L299" t="s">
        <v>78</v>
      </c>
      <c r="M299">
        <v>1</v>
      </c>
      <c r="N299">
        <v>3</v>
      </c>
      <c r="O299">
        <v>1</v>
      </c>
      <c r="P299" t="s">
        <v>49</v>
      </c>
      <c r="Q299" t="s">
        <v>50</v>
      </c>
      <c r="R299">
        <v>1</v>
      </c>
      <c r="S299">
        <v>1</v>
      </c>
      <c r="T299" t="s">
        <v>36</v>
      </c>
      <c r="U299" t="s">
        <v>79</v>
      </c>
      <c r="V299" t="s">
        <v>86</v>
      </c>
      <c r="W299" s="1">
        <v>45497</v>
      </c>
      <c r="X299" t="b">
        <v>0</v>
      </c>
      <c r="Y299" t="b">
        <v>0</v>
      </c>
      <c r="Z299" t="s">
        <v>40</v>
      </c>
      <c r="AA299" t="s">
        <v>53</v>
      </c>
      <c r="AB299">
        <v>8</v>
      </c>
    </row>
    <row r="300" spans="1:28" x14ac:dyDescent="0.35">
      <c r="A300" t="s">
        <v>684</v>
      </c>
      <c r="B300">
        <v>42</v>
      </c>
      <c r="C300" t="s">
        <v>43</v>
      </c>
      <c r="D300" t="s">
        <v>44</v>
      </c>
      <c r="E300" t="s">
        <v>69</v>
      </c>
      <c r="F300" t="s">
        <v>56</v>
      </c>
      <c r="G300" t="s">
        <v>30</v>
      </c>
      <c r="H300" t="s">
        <v>685</v>
      </c>
      <c r="I300" t="s">
        <v>142</v>
      </c>
      <c r="J300">
        <v>239.46</v>
      </c>
      <c r="K300">
        <v>3</v>
      </c>
      <c r="L300" t="s">
        <v>35</v>
      </c>
      <c r="M300">
        <v>3</v>
      </c>
      <c r="N300">
        <v>1</v>
      </c>
      <c r="O300">
        <v>0</v>
      </c>
      <c r="P300" t="s">
        <v>59</v>
      </c>
      <c r="Q300" t="s">
        <v>50</v>
      </c>
      <c r="R300">
        <v>2</v>
      </c>
      <c r="S300">
        <v>8</v>
      </c>
      <c r="T300" t="s">
        <v>44</v>
      </c>
      <c r="U300" t="s">
        <v>79</v>
      </c>
      <c r="V300" t="s">
        <v>66</v>
      </c>
      <c r="W300" s="1">
        <v>45508</v>
      </c>
      <c r="X300" t="b">
        <v>1</v>
      </c>
      <c r="Y300" t="b">
        <v>1</v>
      </c>
      <c r="Z300" t="s">
        <v>74</v>
      </c>
      <c r="AA300" t="s">
        <v>53</v>
      </c>
      <c r="AB300">
        <v>7</v>
      </c>
    </row>
    <row r="301" spans="1:28" x14ac:dyDescent="0.35">
      <c r="A301" t="s">
        <v>686</v>
      </c>
      <c r="B301">
        <v>28</v>
      </c>
      <c r="C301" t="s">
        <v>29</v>
      </c>
      <c r="D301" t="s">
        <v>44</v>
      </c>
      <c r="E301" t="s">
        <v>69</v>
      </c>
      <c r="F301" t="s">
        <v>45</v>
      </c>
      <c r="G301" t="s">
        <v>44</v>
      </c>
      <c r="H301" t="s">
        <v>687</v>
      </c>
      <c r="I301" t="s">
        <v>34</v>
      </c>
      <c r="J301">
        <v>240.82</v>
      </c>
      <c r="K301">
        <v>10</v>
      </c>
      <c r="L301" t="s">
        <v>35</v>
      </c>
      <c r="M301">
        <v>1</v>
      </c>
      <c r="N301">
        <v>3</v>
      </c>
      <c r="O301">
        <v>2</v>
      </c>
      <c r="P301" t="s">
        <v>44</v>
      </c>
      <c r="Q301" t="s">
        <v>37</v>
      </c>
      <c r="R301">
        <v>0</v>
      </c>
      <c r="S301">
        <v>3</v>
      </c>
      <c r="T301" t="s">
        <v>49</v>
      </c>
      <c r="U301" t="s">
        <v>38</v>
      </c>
      <c r="V301" t="s">
        <v>51</v>
      </c>
      <c r="W301" s="1">
        <v>45293</v>
      </c>
      <c r="X301" t="b">
        <v>1</v>
      </c>
      <c r="Y301" t="b">
        <v>0</v>
      </c>
      <c r="Z301" t="s">
        <v>74</v>
      </c>
      <c r="AA301" t="s">
        <v>41</v>
      </c>
      <c r="AB301">
        <v>8</v>
      </c>
    </row>
    <row r="302" spans="1:28" x14ac:dyDescent="0.35">
      <c r="A302" t="s">
        <v>688</v>
      </c>
      <c r="B302">
        <v>44</v>
      </c>
      <c r="C302" t="s">
        <v>29</v>
      </c>
      <c r="D302" t="s">
        <v>30</v>
      </c>
      <c r="E302" t="s">
        <v>55</v>
      </c>
      <c r="F302" t="s">
        <v>56</v>
      </c>
      <c r="G302" t="s">
        <v>44</v>
      </c>
      <c r="H302" t="s">
        <v>689</v>
      </c>
      <c r="I302" t="s">
        <v>90</v>
      </c>
      <c r="J302">
        <v>302.07</v>
      </c>
      <c r="K302">
        <v>6</v>
      </c>
      <c r="L302" t="s">
        <v>35</v>
      </c>
      <c r="M302">
        <v>1</v>
      </c>
      <c r="N302">
        <v>5</v>
      </c>
      <c r="O302">
        <v>1</v>
      </c>
      <c r="P302" t="s">
        <v>49</v>
      </c>
      <c r="Q302" t="s">
        <v>50</v>
      </c>
      <c r="R302">
        <v>2</v>
      </c>
      <c r="S302">
        <v>5</v>
      </c>
      <c r="T302" t="s">
        <v>49</v>
      </c>
      <c r="U302" t="s">
        <v>79</v>
      </c>
      <c r="V302" t="s">
        <v>66</v>
      </c>
      <c r="W302" s="1">
        <v>45391</v>
      </c>
      <c r="X302" t="b">
        <v>1</v>
      </c>
      <c r="Y302" t="b">
        <v>0</v>
      </c>
      <c r="Z302" t="s">
        <v>74</v>
      </c>
      <c r="AA302" t="s">
        <v>67</v>
      </c>
      <c r="AB302">
        <v>13</v>
      </c>
    </row>
    <row r="303" spans="1:28" x14ac:dyDescent="0.35">
      <c r="A303" t="s">
        <v>690</v>
      </c>
      <c r="B303">
        <v>45</v>
      </c>
      <c r="C303" t="s">
        <v>43</v>
      </c>
      <c r="D303" t="s">
        <v>30</v>
      </c>
      <c r="E303" t="s">
        <v>69</v>
      </c>
      <c r="F303" t="s">
        <v>32</v>
      </c>
      <c r="G303" t="s">
        <v>30</v>
      </c>
      <c r="H303" t="s">
        <v>691</v>
      </c>
      <c r="I303" t="s">
        <v>120</v>
      </c>
      <c r="J303">
        <v>367.99</v>
      </c>
      <c r="K303">
        <v>2</v>
      </c>
      <c r="L303" t="s">
        <v>78</v>
      </c>
      <c r="M303">
        <v>2</v>
      </c>
      <c r="N303">
        <v>5</v>
      </c>
      <c r="O303">
        <v>1</v>
      </c>
      <c r="P303" t="s">
        <v>36</v>
      </c>
      <c r="Q303" t="s">
        <v>50</v>
      </c>
      <c r="R303">
        <v>2</v>
      </c>
      <c r="S303">
        <v>2</v>
      </c>
      <c r="T303" t="s">
        <v>44</v>
      </c>
      <c r="U303" t="s">
        <v>60</v>
      </c>
      <c r="V303" t="s">
        <v>61</v>
      </c>
      <c r="W303" s="1">
        <v>45580</v>
      </c>
      <c r="X303" t="b">
        <v>0</v>
      </c>
      <c r="Y303" t="b">
        <v>0</v>
      </c>
      <c r="Z303" t="s">
        <v>74</v>
      </c>
      <c r="AA303" t="s">
        <v>67</v>
      </c>
      <c r="AB303">
        <v>8</v>
      </c>
    </row>
    <row r="304" spans="1:28" x14ac:dyDescent="0.35">
      <c r="A304" t="s">
        <v>692</v>
      </c>
      <c r="B304">
        <v>46</v>
      </c>
      <c r="C304" t="s">
        <v>29</v>
      </c>
      <c r="D304" t="s">
        <v>44</v>
      </c>
      <c r="E304" t="s">
        <v>31</v>
      </c>
      <c r="F304" t="s">
        <v>56</v>
      </c>
      <c r="G304" t="s">
        <v>30</v>
      </c>
      <c r="H304" t="s">
        <v>693</v>
      </c>
      <c r="I304" t="s">
        <v>158</v>
      </c>
      <c r="J304">
        <v>359.75</v>
      </c>
      <c r="K304">
        <v>7</v>
      </c>
      <c r="L304" t="s">
        <v>48</v>
      </c>
      <c r="M304">
        <v>5</v>
      </c>
      <c r="N304">
        <v>1</v>
      </c>
      <c r="O304">
        <v>1</v>
      </c>
      <c r="P304" t="s">
        <v>44</v>
      </c>
      <c r="Q304" t="s">
        <v>50</v>
      </c>
      <c r="R304">
        <v>1</v>
      </c>
      <c r="S304">
        <v>6</v>
      </c>
      <c r="T304" t="s">
        <v>59</v>
      </c>
      <c r="U304" t="s">
        <v>38</v>
      </c>
      <c r="V304" t="s">
        <v>66</v>
      </c>
      <c r="W304" s="1">
        <v>45314</v>
      </c>
      <c r="X304" t="b">
        <v>0</v>
      </c>
      <c r="Y304" t="b">
        <v>0</v>
      </c>
      <c r="Z304" t="s">
        <v>52</v>
      </c>
      <c r="AA304" t="s">
        <v>53</v>
      </c>
      <c r="AB304">
        <v>3</v>
      </c>
    </row>
    <row r="305" spans="1:28" x14ac:dyDescent="0.35">
      <c r="A305" t="s">
        <v>694</v>
      </c>
      <c r="B305">
        <v>28</v>
      </c>
      <c r="C305" t="s">
        <v>29</v>
      </c>
      <c r="D305" t="s">
        <v>30</v>
      </c>
      <c r="E305" t="s">
        <v>76</v>
      </c>
      <c r="F305" t="s">
        <v>32</v>
      </c>
      <c r="G305" t="s">
        <v>44</v>
      </c>
      <c r="H305" t="s">
        <v>695</v>
      </c>
      <c r="I305" t="s">
        <v>114</v>
      </c>
      <c r="J305">
        <v>204.44</v>
      </c>
      <c r="K305">
        <v>2</v>
      </c>
      <c r="L305" t="s">
        <v>35</v>
      </c>
      <c r="M305">
        <v>5</v>
      </c>
      <c r="N305">
        <v>3</v>
      </c>
      <c r="O305">
        <v>2</v>
      </c>
      <c r="P305" t="s">
        <v>36</v>
      </c>
      <c r="Q305" t="s">
        <v>37</v>
      </c>
      <c r="R305">
        <v>1</v>
      </c>
      <c r="S305">
        <v>3</v>
      </c>
      <c r="T305" t="s">
        <v>44</v>
      </c>
      <c r="U305" t="s">
        <v>79</v>
      </c>
      <c r="V305" t="s">
        <v>61</v>
      </c>
      <c r="W305" s="1">
        <v>45627</v>
      </c>
      <c r="X305" t="b">
        <v>0</v>
      </c>
      <c r="Y305" t="b">
        <v>1</v>
      </c>
      <c r="Z305" t="s">
        <v>62</v>
      </c>
      <c r="AA305" t="s">
        <v>53</v>
      </c>
      <c r="AB305">
        <v>13</v>
      </c>
    </row>
    <row r="306" spans="1:28" x14ac:dyDescent="0.35">
      <c r="A306" t="s">
        <v>696</v>
      </c>
      <c r="B306">
        <v>27</v>
      </c>
      <c r="C306" t="s">
        <v>43</v>
      </c>
      <c r="D306" t="s">
        <v>44</v>
      </c>
      <c r="E306" t="s">
        <v>55</v>
      </c>
      <c r="F306" t="s">
        <v>56</v>
      </c>
      <c r="G306" t="s">
        <v>44</v>
      </c>
      <c r="H306" t="s">
        <v>697</v>
      </c>
      <c r="I306" t="s">
        <v>34</v>
      </c>
      <c r="J306">
        <v>228.93</v>
      </c>
      <c r="K306">
        <v>7</v>
      </c>
      <c r="L306" t="s">
        <v>78</v>
      </c>
      <c r="M306">
        <v>1</v>
      </c>
      <c r="N306">
        <v>1</v>
      </c>
      <c r="O306">
        <v>2</v>
      </c>
      <c r="P306" t="s">
        <v>59</v>
      </c>
      <c r="Q306" t="s">
        <v>50</v>
      </c>
      <c r="R306">
        <v>2</v>
      </c>
      <c r="S306">
        <v>2</v>
      </c>
      <c r="T306" t="s">
        <v>49</v>
      </c>
      <c r="U306" t="s">
        <v>79</v>
      </c>
      <c r="V306" t="s">
        <v>51</v>
      </c>
      <c r="W306" s="1">
        <v>45341</v>
      </c>
      <c r="X306" t="b">
        <v>1</v>
      </c>
      <c r="Y306" t="b">
        <v>1</v>
      </c>
      <c r="Z306" t="s">
        <v>62</v>
      </c>
      <c r="AA306" t="s">
        <v>67</v>
      </c>
      <c r="AB306">
        <v>11</v>
      </c>
    </row>
    <row r="307" spans="1:28" x14ac:dyDescent="0.35">
      <c r="A307" t="s">
        <v>698</v>
      </c>
      <c r="B307">
        <v>20</v>
      </c>
      <c r="C307" t="s">
        <v>29</v>
      </c>
      <c r="D307" t="s">
        <v>44</v>
      </c>
      <c r="E307" t="s">
        <v>55</v>
      </c>
      <c r="F307" t="s">
        <v>45</v>
      </c>
      <c r="G307" t="s">
        <v>30</v>
      </c>
      <c r="H307" t="s">
        <v>546</v>
      </c>
      <c r="I307" t="s">
        <v>58</v>
      </c>
      <c r="J307">
        <v>355.31</v>
      </c>
      <c r="K307">
        <v>11</v>
      </c>
      <c r="L307" t="s">
        <v>78</v>
      </c>
      <c r="M307">
        <v>1</v>
      </c>
      <c r="N307">
        <v>1</v>
      </c>
      <c r="O307">
        <v>0</v>
      </c>
      <c r="P307" t="s">
        <v>44</v>
      </c>
      <c r="Q307" t="s">
        <v>50</v>
      </c>
      <c r="R307">
        <v>1</v>
      </c>
      <c r="S307">
        <v>2</v>
      </c>
      <c r="T307" t="s">
        <v>49</v>
      </c>
      <c r="U307" t="s">
        <v>79</v>
      </c>
      <c r="V307" t="s">
        <v>61</v>
      </c>
      <c r="W307" s="1">
        <v>45523</v>
      </c>
      <c r="X307" t="b">
        <v>0</v>
      </c>
      <c r="Y307" t="b">
        <v>1</v>
      </c>
      <c r="Z307" t="s">
        <v>62</v>
      </c>
      <c r="AA307" t="s">
        <v>67</v>
      </c>
      <c r="AB307">
        <v>12</v>
      </c>
    </row>
    <row r="308" spans="1:28" x14ac:dyDescent="0.35">
      <c r="A308" t="s">
        <v>699</v>
      </c>
      <c r="B308">
        <v>40</v>
      </c>
      <c r="C308" t="s">
        <v>43</v>
      </c>
      <c r="D308" t="s">
        <v>44</v>
      </c>
      <c r="E308" t="s">
        <v>31</v>
      </c>
      <c r="F308" t="s">
        <v>45</v>
      </c>
      <c r="G308" t="s">
        <v>44</v>
      </c>
      <c r="H308" t="s">
        <v>700</v>
      </c>
      <c r="I308" t="s">
        <v>101</v>
      </c>
      <c r="J308">
        <v>334.67</v>
      </c>
      <c r="K308">
        <v>12</v>
      </c>
      <c r="L308" t="s">
        <v>48</v>
      </c>
      <c r="M308">
        <v>2</v>
      </c>
      <c r="N308">
        <v>1</v>
      </c>
      <c r="O308">
        <v>2</v>
      </c>
      <c r="P308" t="s">
        <v>36</v>
      </c>
      <c r="Q308" t="s">
        <v>37</v>
      </c>
      <c r="R308">
        <v>2</v>
      </c>
      <c r="S308">
        <v>5</v>
      </c>
      <c r="T308" t="s">
        <v>36</v>
      </c>
      <c r="U308" t="s">
        <v>38</v>
      </c>
      <c r="V308" t="s">
        <v>61</v>
      </c>
      <c r="W308" s="1">
        <v>45614</v>
      </c>
      <c r="X308" t="b">
        <v>1</v>
      </c>
      <c r="Y308" t="b">
        <v>0</v>
      </c>
      <c r="Z308" t="s">
        <v>40</v>
      </c>
      <c r="AA308" t="s">
        <v>53</v>
      </c>
      <c r="AB308">
        <v>13</v>
      </c>
    </row>
    <row r="309" spans="1:28" x14ac:dyDescent="0.35">
      <c r="A309" t="s">
        <v>701</v>
      </c>
      <c r="B309">
        <v>36</v>
      </c>
      <c r="C309" t="s">
        <v>43</v>
      </c>
      <c r="D309" t="s">
        <v>30</v>
      </c>
      <c r="E309" t="s">
        <v>69</v>
      </c>
      <c r="F309" t="s">
        <v>56</v>
      </c>
      <c r="G309" t="s">
        <v>30</v>
      </c>
      <c r="H309" t="s">
        <v>702</v>
      </c>
      <c r="I309" t="s">
        <v>82</v>
      </c>
      <c r="J309">
        <v>182.72</v>
      </c>
      <c r="K309">
        <v>5</v>
      </c>
      <c r="L309" t="s">
        <v>78</v>
      </c>
      <c r="M309">
        <v>2</v>
      </c>
      <c r="N309">
        <v>1</v>
      </c>
      <c r="O309">
        <v>2</v>
      </c>
      <c r="P309" t="s">
        <v>44</v>
      </c>
      <c r="Q309" t="s">
        <v>85</v>
      </c>
      <c r="R309">
        <v>1</v>
      </c>
      <c r="S309">
        <v>7</v>
      </c>
      <c r="T309" t="s">
        <v>36</v>
      </c>
      <c r="U309" t="s">
        <v>79</v>
      </c>
      <c r="V309" t="s">
        <v>66</v>
      </c>
      <c r="W309" s="1">
        <v>45447</v>
      </c>
      <c r="X309" t="b">
        <v>0</v>
      </c>
      <c r="Y309" t="b">
        <v>0</v>
      </c>
      <c r="Z309" t="s">
        <v>62</v>
      </c>
      <c r="AA309" t="s">
        <v>41</v>
      </c>
      <c r="AB309">
        <v>13</v>
      </c>
    </row>
    <row r="310" spans="1:28" x14ac:dyDescent="0.35">
      <c r="A310" t="s">
        <v>703</v>
      </c>
      <c r="B310">
        <v>43</v>
      </c>
      <c r="C310" t="s">
        <v>43</v>
      </c>
      <c r="D310" t="s">
        <v>44</v>
      </c>
      <c r="E310" t="s">
        <v>69</v>
      </c>
      <c r="F310" t="s">
        <v>45</v>
      </c>
      <c r="G310" t="s">
        <v>30</v>
      </c>
      <c r="H310" t="s">
        <v>704</v>
      </c>
      <c r="I310" t="s">
        <v>246</v>
      </c>
      <c r="J310">
        <v>260.22000000000003</v>
      </c>
      <c r="K310">
        <v>11</v>
      </c>
      <c r="L310" t="s">
        <v>48</v>
      </c>
      <c r="M310">
        <v>4</v>
      </c>
      <c r="N310">
        <v>3</v>
      </c>
      <c r="O310">
        <v>0</v>
      </c>
      <c r="P310" t="s">
        <v>36</v>
      </c>
      <c r="Q310" t="s">
        <v>50</v>
      </c>
      <c r="R310">
        <v>2</v>
      </c>
      <c r="S310">
        <v>5</v>
      </c>
      <c r="T310" t="s">
        <v>44</v>
      </c>
      <c r="U310" t="s">
        <v>79</v>
      </c>
      <c r="V310" t="s">
        <v>39</v>
      </c>
      <c r="W310" s="1">
        <v>45616</v>
      </c>
      <c r="X310" t="b">
        <v>0</v>
      </c>
      <c r="Y310" t="b">
        <v>1</v>
      </c>
      <c r="Z310" t="s">
        <v>40</v>
      </c>
      <c r="AA310" t="s">
        <v>67</v>
      </c>
      <c r="AB310">
        <v>13</v>
      </c>
    </row>
    <row r="311" spans="1:28" x14ac:dyDescent="0.35">
      <c r="A311" t="s">
        <v>705</v>
      </c>
      <c r="B311">
        <v>26</v>
      </c>
      <c r="C311" t="s">
        <v>29</v>
      </c>
      <c r="D311" t="s">
        <v>44</v>
      </c>
      <c r="E311" t="s">
        <v>55</v>
      </c>
      <c r="F311" t="s">
        <v>45</v>
      </c>
      <c r="G311" t="s">
        <v>30</v>
      </c>
      <c r="H311" t="s">
        <v>706</v>
      </c>
      <c r="I311" t="s">
        <v>47</v>
      </c>
      <c r="J311">
        <v>454.93</v>
      </c>
      <c r="K311">
        <v>8</v>
      </c>
      <c r="L311" t="s">
        <v>78</v>
      </c>
      <c r="M311">
        <v>3</v>
      </c>
      <c r="N311">
        <v>5</v>
      </c>
      <c r="O311">
        <v>0</v>
      </c>
      <c r="P311" t="s">
        <v>59</v>
      </c>
      <c r="Q311" t="s">
        <v>37</v>
      </c>
      <c r="R311">
        <v>2</v>
      </c>
      <c r="S311">
        <v>7</v>
      </c>
      <c r="T311" t="s">
        <v>49</v>
      </c>
      <c r="U311" t="s">
        <v>79</v>
      </c>
      <c r="V311" t="s">
        <v>61</v>
      </c>
      <c r="W311" s="1">
        <v>45403</v>
      </c>
      <c r="X311" t="b">
        <v>0</v>
      </c>
      <c r="Y311" t="b">
        <v>0</v>
      </c>
      <c r="Z311" t="s">
        <v>52</v>
      </c>
      <c r="AA311" t="s">
        <v>41</v>
      </c>
      <c r="AB311">
        <v>11</v>
      </c>
    </row>
    <row r="312" spans="1:28" x14ac:dyDescent="0.35">
      <c r="A312" t="s">
        <v>707</v>
      </c>
      <c r="B312">
        <v>29</v>
      </c>
      <c r="C312" t="s">
        <v>43</v>
      </c>
      <c r="D312" t="s">
        <v>30</v>
      </c>
      <c r="E312" t="s">
        <v>69</v>
      </c>
      <c r="F312" t="s">
        <v>32</v>
      </c>
      <c r="G312" t="s">
        <v>44</v>
      </c>
      <c r="H312" t="s">
        <v>708</v>
      </c>
      <c r="I312" t="s">
        <v>188</v>
      </c>
      <c r="J312">
        <v>325.42</v>
      </c>
      <c r="K312">
        <v>11</v>
      </c>
      <c r="L312" t="s">
        <v>48</v>
      </c>
      <c r="M312">
        <v>2</v>
      </c>
      <c r="N312">
        <v>4</v>
      </c>
      <c r="O312">
        <v>2</v>
      </c>
      <c r="P312" t="s">
        <v>59</v>
      </c>
      <c r="Q312" t="s">
        <v>50</v>
      </c>
      <c r="R312">
        <v>1</v>
      </c>
      <c r="S312">
        <v>1</v>
      </c>
      <c r="T312" t="s">
        <v>44</v>
      </c>
      <c r="U312" t="s">
        <v>79</v>
      </c>
      <c r="V312" t="s">
        <v>66</v>
      </c>
      <c r="W312" s="1">
        <v>45585</v>
      </c>
      <c r="X312" t="b">
        <v>1</v>
      </c>
      <c r="Y312" t="b">
        <v>0</v>
      </c>
      <c r="Z312" t="s">
        <v>62</v>
      </c>
      <c r="AA312" t="s">
        <v>67</v>
      </c>
      <c r="AB312">
        <v>7</v>
      </c>
    </row>
    <row r="313" spans="1:28" x14ac:dyDescent="0.35">
      <c r="A313" t="s">
        <v>709</v>
      </c>
      <c r="B313">
        <v>34</v>
      </c>
      <c r="C313" t="s">
        <v>29</v>
      </c>
      <c r="D313" t="s">
        <v>30</v>
      </c>
      <c r="E313" t="s">
        <v>69</v>
      </c>
      <c r="F313" t="s">
        <v>45</v>
      </c>
      <c r="G313" t="s">
        <v>44</v>
      </c>
      <c r="H313" t="s">
        <v>710</v>
      </c>
      <c r="I313" t="s">
        <v>246</v>
      </c>
      <c r="J313">
        <v>351.36</v>
      </c>
      <c r="K313">
        <v>2</v>
      </c>
      <c r="L313" t="s">
        <v>48</v>
      </c>
      <c r="M313">
        <v>5</v>
      </c>
      <c r="N313">
        <v>3</v>
      </c>
      <c r="O313">
        <v>2</v>
      </c>
      <c r="P313" t="s">
        <v>44</v>
      </c>
      <c r="Q313" t="s">
        <v>85</v>
      </c>
      <c r="R313">
        <v>2</v>
      </c>
      <c r="S313">
        <v>6</v>
      </c>
      <c r="T313" t="s">
        <v>36</v>
      </c>
      <c r="U313" t="s">
        <v>79</v>
      </c>
      <c r="V313" t="s">
        <v>66</v>
      </c>
      <c r="W313" s="1">
        <v>45331</v>
      </c>
      <c r="X313" t="b">
        <v>0</v>
      </c>
      <c r="Y313" t="b">
        <v>1</v>
      </c>
      <c r="Z313" t="s">
        <v>40</v>
      </c>
      <c r="AA313" t="s">
        <v>53</v>
      </c>
      <c r="AB313">
        <v>7</v>
      </c>
    </row>
    <row r="314" spans="1:28" x14ac:dyDescent="0.35">
      <c r="A314" t="s">
        <v>711</v>
      </c>
      <c r="B314">
        <v>40</v>
      </c>
      <c r="C314" t="s">
        <v>43</v>
      </c>
      <c r="D314" t="s">
        <v>44</v>
      </c>
      <c r="E314" t="s">
        <v>55</v>
      </c>
      <c r="F314" t="s">
        <v>32</v>
      </c>
      <c r="G314" t="s">
        <v>30</v>
      </c>
      <c r="H314" t="s">
        <v>712</v>
      </c>
      <c r="I314" t="s">
        <v>123</v>
      </c>
      <c r="J314">
        <v>333.63</v>
      </c>
      <c r="K314">
        <v>8</v>
      </c>
      <c r="L314" t="s">
        <v>35</v>
      </c>
      <c r="M314">
        <v>4</v>
      </c>
      <c r="N314">
        <v>5</v>
      </c>
      <c r="O314">
        <v>2</v>
      </c>
      <c r="P314" t="s">
        <v>36</v>
      </c>
      <c r="Q314" t="s">
        <v>85</v>
      </c>
      <c r="R314">
        <v>2</v>
      </c>
      <c r="S314">
        <v>2</v>
      </c>
      <c r="T314" t="s">
        <v>44</v>
      </c>
      <c r="U314" t="s">
        <v>60</v>
      </c>
      <c r="V314" t="s">
        <v>66</v>
      </c>
      <c r="W314" s="1">
        <v>45631</v>
      </c>
      <c r="X314" t="b">
        <v>0</v>
      </c>
      <c r="Y314" t="b">
        <v>0</v>
      </c>
      <c r="Z314" t="s">
        <v>40</v>
      </c>
      <c r="AA314" t="s">
        <v>67</v>
      </c>
      <c r="AB314">
        <v>14</v>
      </c>
    </row>
    <row r="315" spans="1:28" x14ac:dyDescent="0.35">
      <c r="A315" t="s">
        <v>713</v>
      </c>
      <c r="B315">
        <v>42</v>
      </c>
      <c r="C315" t="s">
        <v>29</v>
      </c>
      <c r="D315" t="s">
        <v>44</v>
      </c>
      <c r="E315" t="s">
        <v>31</v>
      </c>
      <c r="F315" t="s">
        <v>32</v>
      </c>
      <c r="G315" t="s">
        <v>30</v>
      </c>
      <c r="H315" t="s">
        <v>714</v>
      </c>
      <c r="I315" t="s">
        <v>188</v>
      </c>
      <c r="J315">
        <v>469.9</v>
      </c>
      <c r="K315">
        <v>4</v>
      </c>
      <c r="L315" t="s">
        <v>35</v>
      </c>
      <c r="M315">
        <v>2</v>
      </c>
      <c r="N315">
        <v>5</v>
      </c>
      <c r="O315">
        <v>1</v>
      </c>
      <c r="P315" t="s">
        <v>59</v>
      </c>
      <c r="Q315" t="s">
        <v>50</v>
      </c>
      <c r="R315">
        <v>1</v>
      </c>
      <c r="S315">
        <v>7</v>
      </c>
      <c r="T315" t="s">
        <v>36</v>
      </c>
      <c r="U315" t="s">
        <v>79</v>
      </c>
      <c r="V315" t="s">
        <v>86</v>
      </c>
      <c r="W315" s="1">
        <v>45471</v>
      </c>
      <c r="X315" t="b">
        <v>0</v>
      </c>
      <c r="Y315" t="b">
        <v>0</v>
      </c>
      <c r="Z315" t="s">
        <v>74</v>
      </c>
      <c r="AA315" t="s">
        <v>41</v>
      </c>
      <c r="AB315">
        <v>7</v>
      </c>
    </row>
    <row r="316" spans="1:28" x14ac:dyDescent="0.35">
      <c r="A316" t="s">
        <v>715</v>
      </c>
      <c r="B316">
        <v>28</v>
      </c>
      <c r="C316" t="s">
        <v>43</v>
      </c>
      <c r="D316" t="s">
        <v>44</v>
      </c>
      <c r="E316" t="s">
        <v>31</v>
      </c>
      <c r="F316" t="s">
        <v>32</v>
      </c>
      <c r="G316" t="s">
        <v>44</v>
      </c>
      <c r="H316" t="s">
        <v>716</v>
      </c>
      <c r="I316" t="s">
        <v>93</v>
      </c>
      <c r="J316">
        <v>207.52</v>
      </c>
      <c r="K316">
        <v>4</v>
      </c>
      <c r="L316" t="s">
        <v>48</v>
      </c>
      <c r="M316">
        <v>3</v>
      </c>
      <c r="N316">
        <v>4</v>
      </c>
      <c r="O316">
        <v>1</v>
      </c>
      <c r="P316" t="s">
        <v>59</v>
      </c>
      <c r="Q316" t="s">
        <v>50</v>
      </c>
      <c r="R316">
        <v>1</v>
      </c>
      <c r="S316">
        <v>8</v>
      </c>
      <c r="T316" t="s">
        <v>44</v>
      </c>
      <c r="U316" t="s">
        <v>79</v>
      </c>
      <c r="V316" t="s">
        <v>61</v>
      </c>
      <c r="W316" s="1">
        <v>45510</v>
      </c>
      <c r="X316" t="b">
        <v>0</v>
      </c>
      <c r="Y316" t="b">
        <v>0</v>
      </c>
      <c r="Z316" t="s">
        <v>62</v>
      </c>
      <c r="AA316" t="s">
        <v>41</v>
      </c>
      <c r="AB316">
        <v>2</v>
      </c>
    </row>
    <row r="317" spans="1:28" x14ac:dyDescent="0.35">
      <c r="A317" t="s">
        <v>717</v>
      </c>
      <c r="B317">
        <v>49</v>
      </c>
      <c r="C317" t="s">
        <v>43</v>
      </c>
      <c r="D317" t="s">
        <v>44</v>
      </c>
      <c r="E317" t="s">
        <v>55</v>
      </c>
      <c r="F317" t="s">
        <v>32</v>
      </c>
      <c r="G317" t="s">
        <v>44</v>
      </c>
      <c r="H317" t="s">
        <v>718</v>
      </c>
      <c r="I317" t="s">
        <v>126</v>
      </c>
      <c r="J317">
        <v>125.89</v>
      </c>
      <c r="K317">
        <v>7</v>
      </c>
      <c r="L317" t="s">
        <v>48</v>
      </c>
      <c r="M317">
        <v>3</v>
      </c>
      <c r="N317">
        <v>3</v>
      </c>
      <c r="O317">
        <v>2</v>
      </c>
      <c r="P317" t="s">
        <v>59</v>
      </c>
      <c r="Q317" t="s">
        <v>50</v>
      </c>
      <c r="R317">
        <v>1</v>
      </c>
      <c r="S317">
        <v>6</v>
      </c>
      <c r="T317" t="s">
        <v>49</v>
      </c>
      <c r="U317" t="s">
        <v>79</v>
      </c>
      <c r="V317" t="s">
        <v>61</v>
      </c>
      <c r="W317" s="1">
        <v>45618</v>
      </c>
      <c r="X317" t="b">
        <v>0</v>
      </c>
      <c r="Y317" t="b">
        <v>0</v>
      </c>
      <c r="Z317" t="s">
        <v>52</v>
      </c>
      <c r="AA317" t="s">
        <v>41</v>
      </c>
      <c r="AB317">
        <v>13</v>
      </c>
    </row>
    <row r="318" spans="1:28" x14ac:dyDescent="0.35">
      <c r="A318" t="s">
        <v>719</v>
      </c>
      <c r="B318">
        <v>46</v>
      </c>
      <c r="C318" t="s">
        <v>29</v>
      </c>
      <c r="D318" t="s">
        <v>44</v>
      </c>
      <c r="E318" t="s">
        <v>55</v>
      </c>
      <c r="F318" t="s">
        <v>56</v>
      </c>
      <c r="G318" t="s">
        <v>30</v>
      </c>
      <c r="H318" t="s">
        <v>720</v>
      </c>
      <c r="I318" t="s">
        <v>117</v>
      </c>
      <c r="J318">
        <v>170.77</v>
      </c>
      <c r="K318">
        <v>9</v>
      </c>
      <c r="L318" t="s">
        <v>78</v>
      </c>
      <c r="M318">
        <v>5</v>
      </c>
      <c r="N318">
        <v>2</v>
      </c>
      <c r="O318">
        <v>1</v>
      </c>
      <c r="P318" t="s">
        <v>49</v>
      </c>
      <c r="Q318" t="s">
        <v>37</v>
      </c>
      <c r="R318">
        <v>2</v>
      </c>
      <c r="S318">
        <v>1</v>
      </c>
      <c r="T318" t="s">
        <v>59</v>
      </c>
      <c r="U318" t="s">
        <v>60</v>
      </c>
      <c r="V318" t="s">
        <v>39</v>
      </c>
      <c r="W318" s="1">
        <v>45508</v>
      </c>
      <c r="X318" t="b">
        <v>0</v>
      </c>
      <c r="Y318" t="b">
        <v>0</v>
      </c>
      <c r="Z318" t="s">
        <v>62</v>
      </c>
      <c r="AA318" t="s">
        <v>41</v>
      </c>
      <c r="AB318">
        <v>4</v>
      </c>
    </row>
    <row r="319" spans="1:28" x14ac:dyDescent="0.35">
      <c r="A319" t="s">
        <v>721</v>
      </c>
      <c r="B319">
        <v>44</v>
      </c>
      <c r="C319" t="s">
        <v>29</v>
      </c>
      <c r="D319" t="s">
        <v>44</v>
      </c>
      <c r="E319" t="s">
        <v>76</v>
      </c>
      <c r="F319" t="s">
        <v>56</v>
      </c>
      <c r="G319" t="s">
        <v>44</v>
      </c>
      <c r="H319" t="s">
        <v>722</v>
      </c>
      <c r="I319" t="s">
        <v>117</v>
      </c>
      <c r="J319">
        <v>63.91</v>
      </c>
      <c r="K319">
        <v>2</v>
      </c>
      <c r="L319" t="s">
        <v>78</v>
      </c>
      <c r="M319">
        <v>1</v>
      </c>
      <c r="N319">
        <v>4</v>
      </c>
      <c r="O319">
        <v>2</v>
      </c>
      <c r="P319" t="s">
        <v>36</v>
      </c>
      <c r="Q319" t="s">
        <v>50</v>
      </c>
      <c r="R319">
        <v>0</v>
      </c>
      <c r="S319">
        <v>6</v>
      </c>
      <c r="T319" t="s">
        <v>49</v>
      </c>
      <c r="U319" t="s">
        <v>60</v>
      </c>
      <c r="V319" t="s">
        <v>86</v>
      </c>
      <c r="W319" s="1">
        <v>45303</v>
      </c>
      <c r="X319" t="b">
        <v>0</v>
      </c>
      <c r="Y319" t="b">
        <v>1</v>
      </c>
      <c r="Z319" t="s">
        <v>74</v>
      </c>
      <c r="AA319" t="s">
        <v>41</v>
      </c>
      <c r="AB319">
        <v>12</v>
      </c>
    </row>
    <row r="320" spans="1:28" x14ac:dyDescent="0.35">
      <c r="A320" t="s">
        <v>723</v>
      </c>
      <c r="B320">
        <v>29</v>
      </c>
      <c r="C320" t="s">
        <v>43</v>
      </c>
      <c r="D320" t="s">
        <v>44</v>
      </c>
      <c r="E320" t="s">
        <v>31</v>
      </c>
      <c r="F320" t="s">
        <v>45</v>
      </c>
      <c r="G320" t="s">
        <v>30</v>
      </c>
      <c r="H320" t="s">
        <v>724</v>
      </c>
      <c r="I320" t="s">
        <v>183</v>
      </c>
      <c r="J320">
        <v>340.55</v>
      </c>
      <c r="K320">
        <v>7</v>
      </c>
      <c r="L320" t="s">
        <v>48</v>
      </c>
      <c r="M320">
        <v>4</v>
      </c>
      <c r="N320">
        <v>5</v>
      </c>
      <c r="O320">
        <v>0</v>
      </c>
      <c r="P320" t="s">
        <v>59</v>
      </c>
      <c r="Q320" t="s">
        <v>50</v>
      </c>
      <c r="R320">
        <v>0</v>
      </c>
      <c r="S320">
        <v>7</v>
      </c>
      <c r="T320" t="s">
        <v>36</v>
      </c>
      <c r="U320" t="s">
        <v>79</v>
      </c>
      <c r="V320" t="s">
        <v>39</v>
      </c>
      <c r="W320" s="1">
        <v>45615</v>
      </c>
      <c r="X320" t="b">
        <v>0</v>
      </c>
      <c r="Y320" t="b">
        <v>1</v>
      </c>
      <c r="Z320" t="s">
        <v>74</v>
      </c>
      <c r="AA320" t="s">
        <v>67</v>
      </c>
      <c r="AB320">
        <v>1</v>
      </c>
    </row>
    <row r="321" spans="1:28" x14ac:dyDescent="0.35">
      <c r="A321" t="s">
        <v>725</v>
      </c>
      <c r="B321">
        <v>47</v>
      </c>
      <c r="C321" t="s">
        <v>43</v>
      </c>
      <c r="D321" t="s">
        <v>30</v>
      </c>
      <c r="E321" t="s">
        <v>76</v>
      </c>
      <c r="F321" t="s">
        <v>32</v>
      </c>
      <c r="G321" t="s">
        <v>44</v>
      </c>
      <c r="H321" t="s">
        <v>726</v>
      </c>
      <c r="I321" t="s">
        <v>120</v>
      </c>
      <c r="J321">
        <v>378.14</v>
      </c>
      <c r="K321">
        <v>6</v>
      </c>
      <c r="L321" t="s">
        <v>35</v>
      </c>
      <c r="M321">
        <v>2</v>
      </c>
      <c r="N321">
        <v>2</v>
      </c>
      <c r="O321">
        <v>1</v>
      </c>
      <c r="P321" t="s">
        <v>49</v>
      </c>
      <c r="Q321" t="s">
        <v>85</v>
      </c>
      <c r="R321">
        <v>1</v>
      </c>
      <c r="S321">
        <v>6</v>
      </c>
      <c r="T321" t="s">
        <v>44</v>
      </c>
      <c r="U321" t="s">
        <v>60</v>
      </c>
      <c r="V321" t="s">
        <v>51</v>
      </c>
      <c r="W321" s="1">
        <v>45539</v>
      </c>
      <c r="X321" t="b">
        <v>0</v>
      </c>
      <c r="Y321" t="b">
        <v>0</v>
      </c>
      <c r="Z321" t="s">
        <v>52</v>
      </c>
      <c r="AA321" t="s">
        <v>53</v>
      </c>
      <c r="AB321">
        <v>7</v>
      </c>
    </row>
    <row r="322" spans="1:28" x14ac:dyDescent="0.35">
      <c r="A322" t="s">
        <v>727</v>
      </c>
      <c r="B322">
        <v>37</v>
      </c>
      <c r="C322" t="s">
        <v>29</v>
      </c>
      <c r="D322" t="s">
        <v>30</v>
      </c>
      <c r="E322" t="s">
        <v>31</v>
      </c>
      <c r="F322" t="s">
        <v>32</v>
      </c>
      <c r="G322" t="s">
        <v>30</v>
      </c>
      <c r="H322" t="s">
        <v>254</v>
      </c>
      <c r="I322" t="s">
        <v>126</v>
      </c>
      <c r="J322">
        <v>235.84</v>
      </c>
      <c r="K322">
        <v>9</v>
      </c>
      <c r="L322" t="s">
        <v>35</v>
      </c>
      <c r="M322">
        <v>5</v>
      </c>
      <c r="N322">
        <v>2</v>
      </c>
      <c r="O322">
        <v>0</v>
      </c>
      <c r="P322" t="s">
        <v>36</v>
      </c>
      <c r="Q322" t="s">
        <v>85</v>
      </c>
      <c r="R322">
        <v>2</v>
      </c>
      <c r="S322">
        <v>3</v>
      </c>
      <c r="T322" t="s">
        <v>36</v>
      </c>
      <c r="U322" t="s">
        <v>79</v>
      </c>
      <c r="V322" t="s">
        <v>86</v>
      </c>
      <c r="W322" s="1">
        <v>45507</v>
      </c>
      <c r="X322" t="b">
        <v>0</v>
      </c>
      <c r="Y322" t="b">
        <v>0</v>
      </c>
      <c r="Z322" t="s">
        <v>74</v>
      </c>
      <c r="AA322" t="s">
        <v>41</v>
      </c>
      <c r="AB322">
        <v>14</v>
      </c>
    </row>
    <row r="323" spans="1:28" x14ac:dyDescent="0.35">
      <c r="A323" t="s">
        <v>728</v>
      </c>
      <c r="B323">
        <v>47</v>
      </c>
      <c r="C323" t="s">
        <v>43</v>
      </c>
      <c r="D323" t="s">
        <v>44</v>
      </c>
      <c r="E323" t="s">
        <v>69</v>
      </c>
      <c r="F323" t="s">
        <v>45</v>
      </c>
      <c r="G323" t="s">
        <v>30</v>
      </c>
      <c r="H323" t="s">
        <v>729</v>
      </c>
      <c r="I323" t="s">
        <v>135</v>
      </c>
      <c r="J323">
        <v>164.44</v>
      </c>
      <c r="K323">
        <v>5</v>
      </c>
      <c r="L323" t="s">
        <v>48</v>
      </c>
      <c r="M323">
        <v>5</v>
      </c>
      <c r="N323">
        <v>1</v>
      </c>
      <c r="O323">
        <v>2</v>
      </c>
      <c r="P323" t="s">
        <v>59</v>
      </c>
      <c r="Q323" t="s">
        <v>37</v>
      </c>
      <c r="R323">
        <v>1</v>
      </c>
      <c r="S323">
        <v>10</v>
      </c>
      <c r="T323" t="s">
        <v>44</v>
      </c>
      <c r="U323" t="s">
        <v>60</v>
      </c>
      <c r="V323" t="s">
        <v>66</v>
      </c>
      <c r="W323" s="1">
        <v>45390</v>
      </c>
      <c r="X323" t="b">
        <v>0</v>
      </c>
      <c r="Y323" t="b">
        <v>0</v>
      </c>
      <c r="Z323" t="s">
        <v>62</v>
      </c>
      <c r="AA323" t="s">
        <v>41</v>
      </c>
      <c r="AB323">
        <v>5</v>
      </c>
    </row>
    <row r="324" spans="1:28" x14ac:dyDescent="0.35">
      <c r="A324" t="s">
        <v>730</v>
      </c>
      <c r="B324">
        <v>24</v>
      </c>
      <c r="C324" t="s">
        <v>43</v>
      </c>
      <c r="D324" t="s">
        <v>44</v>
      </c>
      <c r="E324" t="s">
        <v>31</v>
      </c>
      <c r="F324" t="s">
        <v>32</v>
      </c>
      <c r="G324" t="s">
        <v>44</v>
      </c>
      <c r="H324" t="s">
        <v>731</v>
      </c>
      <c r="I324" t="s">
        <v>90</v>
      </c>
      <c r="J324">
        <v>455.81</v>
      </c>
      <c r="K324">
        <v>3</v>
      </c>
      <c r="L324" t="s">
        <v>78</v>
      </c>
      <c r="M324">
        <v>2</v>
      </c>
      <c r="N324">
        <v>3</v>
      </c>
      <c r="O324">
        <v>1</v>
      </c>
      <c r="P324" t="s">
        <v>59</v>
      </c>
      <c r="Q324" t="s">
        <v>37</v>
      </c>
      <c r="R324">
        <v>1</v>
      </c>
      <c r="S324">
        <v>6</v>
      </c>
      <c r="T324" t="s">
        <v>49</v>
      </c>
      <c r="U324" t="s">
        <v>60</v>
      </c>
      <c r="V324" t="s">
        <v>61</v>
      </c>
      <c r="W324" s="1">
        <v>45403</v>
      </c>
      <c r="X324" t="b">
        <v>0</v>
      </c>
      <c r="Y324" t="b">
        <v>0</v>
      </c>
      <c r="Z324" t="s">
        <v>52</v>
      </c>
      <c r="AA324" t="s">
        <v>67</v>
      </c>
      <c r="AB324">
        <v>6</v>
      </c>
    </row>
    <row r="325" spans="1:28" x14ac:dyDescent="0.35">
      <c r="A325" t="s">
        <v>732</v>
      </c>
      <c r="B325">
        <v>36</v>
      </c>
      <c r="C325" t="s">
        <v>43</v>
      </c>
      <c r="D325" t="s">
        <v>44</v>
      </c>
      <c r="E325" t="s">
        <v>69</v>
      </c>
      <c r="F325" t="s">
        <v>56</v>
      </c>
      <c r="G325" t="s">
        <v>44</v>
      </c>
      <c r="H325" t="s">
        <v>733</v>
      </c>
      <c r="I325" t="s">
        <v>104</v>
      </c>
      <c r="J325">
        <v>298.32</v>
      </c>
      <c r="K325">
        <v>7</v>
      </c>
      <c r="L325" t="s">
        <v>48</v>
      </c>
      <c r="M325">
        <v>3</v>
      </c>
      <c r="N325">
        <v>5</v>
      </c>
      <c r="O325">
        <v>1</v>
      </c>
      <c r="P325" t="s">
        <v>59</v>
      </c>
      <c r="Q325" t="s">
        <v>37</v>
      </c>
      <c r="R325">
        <v>2</v>
      </c>
      <c r="S325">
        <v>8</v>
      </c>
      <c r="T325" t="s">
        <v>36</v>
      </c>
      <c r="U325" t="s">
        <v>38</v>
      </c>
      <c r="V325" t="s">
        <v>66</v>
      </c>
      <c r="W325" s="1">
        <v>45460</v>
      </c>
      <c r="X325" t="b">
        <v>1</v>
      </c>
      <c r="Y325" t="b">
        <v>0</v>
      </c>
      <c r="Z325" t="s">
        <v>52</v>
      </c>
      <c r="AA325" t="s">
        <v>53</v>
      </c>
      <c r="AB325">
        <v>12</v>
      </c>
    </row>
    <row r="326" spans="1:28" x14ac:dyDescent="0.35">
      <c r="A326" t="s">
        <v>734</v>
      </c>
      <c r="B326">
        <v>36</v>
      </c>
      <c r="C326" t="s">
        <v>29</v>
      </c>
      <c r="D326" t="s">
        <v>44</v>
      </c>
      <c r="E326" t="s">
        <v>55</v>
      </c>
      <c r="F326" t="s">
        <v>32</v>
      </c>
      <c r="G326" t="s">
        <v>44</v>
      </c>
      <c r="H326" t="s">
        <v>735</v>
      </c>
      <c r="I326" t="s">
        <v>107</v>
      </c>
      <c r="J326">
        <v>351.71</v>
      </c>
      <c r="K326">
        <v>7</v>
      </c>
      <c r="L326" t="s">
        <v>48</v>
      </c>
      <c r="M326">
        <v>2</v>
      </c>
      <c r="N326">
        <v>2</v>
      </c>
      <c r="O326">
        <v>0</v>
      </c>
      <c r="P326" t="s">
        <v>49</v>
      </c>
      <c r="Q326" t="s">
        <v>85</v>
      </c>
      <c r="R326">
        <v>1</v>
      </c>
      <c r="S326">
        <v>6</v>
      </c>
      <c r="T326" t="s">
        <v>49</v>
      </c>
      <c r="U326" t="s">
        <v>38</v>
      </c>
      <c r="V326" t="s">
        <v>66</v>
      </c>
      <c r="W326" s="1">
        <v>45370</v>
      </c>
      <c r="X326" t="b">
        <v>1</v>
      </c>
      <c r="Y326" t="b">
        <v>0</v>
      </c>
      <c r="Z326" t="s">
        <v>40</v>
      </c>
      <c r="AA326" t="s">
        <v>53</v>
      </c>
      <c r="AB326">
        <v>8</v>
      </c>
    </row>
    <row r="327" spans="1:28" x14ac:dyDescent="0.35">
      <c r="A327" t="s">
        <v>736</v>
      </c>
      <c r="B327">
        <v>49</v>
      </c>
      <c r="C327" t="s">
        <v>43</v>
      </c>
      <c r="D327" t="s">
        <v>30</v>
      </c>
      <c r="E327" t="s">
        <v>76</v>
      </c>
      <c r="F327" t="s">
        <v>32</v>
      </c>
      <c r="G327" t="s">
        <v>30</v>
      </c>
      <c r="H327" t="s">
        <v>737</v>
      </c>
      <c r="I327" t="s">
        <v>126</v>
      </c>
      <c r="J327">
        <v>393.48</v>
      </c>
      <c r="K327">
        <v>11</v>
      </c>
      <c r="L327" t="s">
        <v>48</v>
      </c>
      <c r="M327">
        <v>2</v>
      </c>
      <c r="N327">
        <v>2</v>
      </c>
      <c r="O327">
        <v>0</v>
      </c>
      <c r="P327" t="s">
        <v>44</v>
      </c>
      <c r="Q327" t="s">
        <v>85</v>
      </c>
      <c r="R327">
        <v>1</v>
      </c>
      <c r="S327">
        <v>10</v>
      </c>
      <c r="T327" t="s">
        <v>36</v>
      </c>
      <c r="U327" t="s">
        <v>38</v>
      </c>
      <c r="V327" t="s">
        <v>66</v>
      </c>
      <c r="W327" s="1">
        <v>45517</v>
      </c>
      <c r="X327" t="b">
        <v>1</v>
      </c>
      <c r="Y327" t="b">
        <v>1</v>
      </c>
      <c r="Z327" t="s">
        <v>40</v>
      </c>
      <c r="AA327" t="s">
        <v>53</v>
      </c>
      <c r="AB327">
        <v>3</v>
      </c>
    </row>
    <row r="328" spans="1:28" x14ac:dyDescent="0.35">
      <c r="A328" t="s">
        <v>738</v>
      </c>
      <c r="B328">
        <v>19</v>
      </c>
      <c r="C328" t="s">
        <v>148</v>
      </c>
      <c r="D328" t="s">
        <v>44</v>
      </c>
      <c r="E328" t="s">
        <v>55</v>
      </c>
      <c r="F328" t="s">
        <v>45</v>
      </c>
      <c r="G328" t="s">
        <v>44</v>
      </c>
      <c r="H328" t="s">
        <v>739</v>
      </c>
      <c r="I328" t="s">
        <v>58</v>
      </c>
      <c r="J328">
        <v>241.72</v>
      </c>
      <c r="K328">
        <v>6</v>
      </c>
      <c r="L328" t="s">
        <v>35</v>
      </c>
      <c r="M328">
        <v>5</v>
      </c>
      <c r="N328">
        <v>2</v>
      </c>
      <c r="O328">
        <v>1</v>
      </c>
      <c r="P328" t="s">
        <v>49</v>
      </c>
      <c r="Q328" t="s">
        <v>50</v>
      </c>
      <c r="R328">
        <v>0</v>
      </c>
      <c r="S328">
        <v>8</v>
      </c>
      <c r="T328" t="s">
        <v>44</v>
      </c>
      <c r="U328" t="s">
        <v>79</v>
      </c>
      <c r="V328" t="s">
        <v>61</v>
      </c>
      <c r="W328" s="1">
        <v>45441</v>
      </c>
      <c r="X328" t="b">
        <v>0</v>
      </c>
      <c r="Y328" t="b">
        <v>1</v>
      </c>
      <c r="Z328" t="s">
        <v>74</v>
      </c>
      <c r="AA328" t="s">
        <v>67</v>
      </c>
      <c r="AB328">
        <v>2</v>
      </c>
    </row>
    <row r="329" spans="1:28" x14ac:dyDescent="0.35">
      <c r="A329" t="s">
        <v>740</v>
      </c>
      <c r="B329">
        <v>27</v>
      </c>
      <c r="C329" t="s">
        <v>29</v>
      </c>
      <c r="D329" t="s">
        <v>44</v>
      </c>
      <c r="E329" t="s">
        <v>55</v>
      </c>
      <c r="F329" t="s">
        <v>32</v>
      </c>
      <c r="G329" t="s">
        <v>44</v>
      </c>
      <c r="H329" t="s">
        <v>645</v>
      </c>
      <c r="I329" t="s">
        <v>120</v>
      </c>
      <c r="J329">
        <v>280.2</v>
      </c>
      <c r="K329">
        <v>3</v>
      </c>
      <c r="L329" t="s">
        <v>48</v>
      </c>
      <c r="M329">
        <v>4</v>
      </c>
      <c r="N329">
        <v>2</v>
      </c>
      <c r="O329">
        <v>0</v>
      </c>
      <c r="P329" t="s">
        <v>49</v>
      </c>
      <c r="Q329" t="s">
        <v>37</v>
      </c>
      <c r="R329">
        <v>2</v>
      </c>
      <c r="S329">
        <v>7</v>
      </c>
      <c r="T329" t="s">
        <v>36</v>
      </c>
      <c r="U329" t="s">
        <v>79</v>
      </c>
      <c r="V329" t="s">
        <v>66</v>
      </c>
      <c r="W329" s="1">
        <v>45629</v>
      </c>
      <c r="X329" t="b">
        <v>0</v>
      </c>
      <c r="Y329" t="b">
        <v>0</v>
      </c>
      <c r="Z329" t="s">
        <v>40</v>
      </c>
      <c r="AA329" t="s">
        <v>41</v>
      </c>
      <c r="AB329">
        <v>13</v>
      </c>
    </row>
    <row r="330" spans="1:28" x14ac:dyDescent="0.35">
      <c r="A330" t="s">
        <v>741</v>
      </c>
      <c r="B330">
        <v>36</v>
      </c>
      <c r="C330" t="s">
        <v>29</v>
      </c>
      <c r="D330" t="s">
        <v>30</v>
      </c>
      <c r="E330" t="s">
        <v>55</v>
      </c>
      <c r="F330" t="s">
        <v>56</v>
      </c>
      <c r="G330" t="s">
        <v>30</v>
      </c>
      <c r="H330" t="s">
        <v>742</v>
      </c>
      <c r="I330" t="s">
        <v>142</v>
      </c>
      <c r="J330">
        <v>178.04</v>
      </c>
      <c r="K330">
        <v>5</v>
      </c>
      <c r="L330" t="s">
        <v>35</v>
      </c>
      <c r="M330">
        <v>1</v>
      </c>
      <c r="N330">
        <v>1</v>
      </c>
      <c r="O330">
        <v>2</v>
      </c>
      <c r="P330" t="s">
        <v>36</v>
      </c>
      <c r="Q330" t="s">
        <v>37</v>
      </c>
      <c r="R330">
        <v>2</v>
      </c>
      <c r="S330">
        <v>10</v>
      </c>
      <c r="T330" t="s">
        <v>44</v>
      </c>
      <c r="U330" t="s">
        <v>60</v>
      </c>
      <c r="V330" t="s">
        <v>39</v>
      </c>
      <c r="W330" s="1">
        <v>45554</v>
      </c>
      <c r="X330" t="b">
        <v>1</v>
      </c>
      <c r="Y330" t="b">
        <v>1</v>
      </c>
      <c r="Z330" t="s">
        <v>62</v>
      </c>
      <c r="AA330" t="s">
        <v>67</v>
      </c>
      <c r="AB330">
        <v>11</v>
      </c>
    </row>
    <row r="331" spans="1:28" x14ac:dyDescent="0.35">
      <c r="A331" t="s">
        <v>743</v>
      </c>
      <c r="B331">
        <v>37</v>
      </c>
      <c r="C331" t="s">
        <v>43</v>
      </c>
      <c r="D331" t="s">
        <v>44</v>
      </c>
      <c r="E331" t="s">
        <v>31</v>
      </c>
      <c r="F331" t="s">
        <v>56</v>
      </c>
      <c r="G331" t="s">
        <v>30</v>
      </c>
      <c r="H331" t="s">
        <v>744</v>
      </c>
      <c r="I331" t="s">
        <v>114</v>
      </c>
      <c r="J331">
        <v>347.99</v>
      </c>
      <c r="K331">
        <v>5</v>
      </c>
      <c r="L331" t="s">
        <v>35</v>
      </c>
      <c r="M331">
        <v>4</v>
      </c>
      <c r="N331">
        <v>4</v>
      </c>
      <c r="O331">
        <v>1</v>
      </c>
      <c r="P331" t="s">
        <v>59</v>
      </c>
      <c r="Q331" t="s">
        <v>37</v>
      </c>
      <c r="R331">
        <v>0</v>
      </c>
      <c r="S331">
        <v>1</v>
      </c>
      <c r="T331" t="s">
        <v>44</v>
      </c>
      <c r="U331" t="s">
        <v>79</v>
      </c>
      <c r="V331" t="s">
        <v>51</v>
      </c>
      <c r="W331" s="1">
        <v>45373</v>
      </c>
      <c r="X331" t="b">
        <v>1</v>
      </c>
      <c r="Y331" t="b">
        <v>0</v>
      </c>
      <c r="Z331" t="s">
        <v>74</v>
      </c>
      <c r="AA331" t="s">
        <v>53</v>
      </c>
      <c r="AB331">
        <v>6</v>
      </c>
    </row>
    <row r="332" spans="1:28" x14ac:dyDescent="0.35">
      <c r="A332" t="s">
        <v>745</v>
      </c>
      <c r="B332">
        <v>45</v>
      </c>
      <c r="C332" t="s">
        <v>29</v>
      </c>
      <c r="D332" t="s">
        <v>30</v>
      </c>
      <c r="E332" t="s">
        <v>55</v>
      </c>
      <c r="F332" t="s">
        <v>56</v>
      </c>
      <c r="G332" t="s">
        <v>44</v>
      </c>
      <c r="H332" t="s">
        <v>746</v>
      </c>
      <c r="I332" t="s">
        <v>58</v>
      </c>
      <c r="J332">
        <v>343.81</v>
      </c>
      <c r="K332">
        <v>3</v>
      </c>
      <c r="L332" t="s">
        <v>48</v>
      </c>
      <c r="M332">
        <v>3</v>
      </c>
      <c r="N332">
        <v>5</v>
      </c>
      <c r="O332">
        <v>0</v>
      </c>
      <c r="P332" t="s">
        <v>44</v>
      </c>
      <c r="Q332" t="s">
        <v>37</v>
      </c>
      <c r="R332">
        <v>0</v>
      </c>
      <c r="S332">
        <v>7</v>
      </c>
      <c r="T332" t="s">
        <v>49</v>
      </c>
      <c r="U332" t="s">
        <v>79</v>
      </c>
      <c r="V332" t="s">
        <v>39</v>
      </c>
      <c r="W332" s="1">
        <v>45344</v>
      </c>
      <c r="X332" t="b">
        <v>0</v>
      </c>
      <c r="Y332" t="b">
        <v>1</v>
      </c>
      <c r="Z332" t="s">
        <v>40</v>
      </c>
      <c r="AA332" t="s">
        <v>53</v>
      </c>
      <c r="AB332">
        <v>3</v>
      </c>
    </row>
    <row r="333" spans="1:28" x14ac:dyDescent="0.35">
      <c r="A333" t="s">
        <v>747</v>
      </c>
      <c r="B333">
        <v>47</v>
      </c>
      <c r="C333" t="s">
        <v>29</v>
      </c>
      <c r="D333" t="s">
        <v>30</v>
      </c>
      <c r="E333" t="s">
        <v>31</v>
      </c>
      <c r="F333" t="s">
        <v>56</v>
      </c>
      <c r="G333" t="s">
        <v>30</v>
      </c>
      <c r="H333" t="s">
        <v>748</v>
      </c>
      <c r="I333" t="s">
        <v>101</v>
      </c>
      <c r="J333">
        <v>105.29</v>
      </c>
      <c r="K333">
        <v>7</v>
      </c>
      <c r="L333" t="s">
        <v>48</v>
      </c>
      <c r="M333">
        <v>2</v>
      </c>
      <c r="N333">
        <v>5</v>
      </c>
      <c r="O333">
        <v>0</v>
      </c>
      <c r="P333" t="s">
        <v>59</v>
      </c>
      <c r="Q333" t="s">
        <v>85</v>
      </c>
      <c r="R333">
        <v>0</v>
      </c>
      <c r="S333">
        <v>1</v>
      </c>
      <c r="T333" t="s">
        <v>44</v>
      </c>
      <c r="U333" t="s">
        <v>79</v>
      </c>
      <c r="V333" t="s">
        <v>86</v>
      </c>
      <c r="W333" s="1">
        <v>45651</v>
      </c>
      <c r="X333" t="b">
        <v>0</v>
      </c>
      <c r="Y333" t="b">
        <v>1</v>
      </c>
      <c r="Z333" t="s">
        <v>40</v>
      </c>
      <c r="AA333" t="s">
        <v>67</v>
      </c>
      <c r="AB333">
        <v>4</v>
      </c>
    </row>
    <row r="334" spans="1:28" x14ac:dyDescent="0.35">
      <c r="A334" t="s">
        <v>749</v>
      </c>
      <c r="B334">
        <v>32</v>
      </c>
      <c r="C334" t="s">
        <v>43</v>
      </c>
      <c r="D334" t="s">
        <v>30</v>
      </c>
      <c r="E334" t="s">
        <v>55</v>
      </c>
      <c r="F334" t="s">
        <v>45</v>
      </c>
      <c r="G334" t="s">
        <v>30</v>
      </c>
      <c r="H334" t="s">
        <v>750</v>
      </c>
      <c r="I334" t="s">
        <v>107</v>
      </c>
      <c r="J334">
        <v>483.66</v>
      </c>
      <c r="K334">
        <v>3</v>
      </c>
      <c r="L334" t="s">
        <v>78</v>
      </c>
      <c r="M334">
        <v>1</v>
      </c>
      <c r="N334">
        <v>4</v>
      </c>
      <c r="O334">
        <v>1</v>
      </c>
      <c r="P334" t="s">
        <v>49</v>
      </c>
      <c r="Q334" t="s">
        <v>50</v>
      </c>
      <c r="R334">
        <v>2</v>
      </c>
      <c r="S334">
        <v>1</v>
      </c>
      <c r="T334" t="s">
        <v>49</v>
      </c>
      <c r="U334" t="s">
        <v>79</v>
      </c>
      <c r="V334" t="s">
        <v>66</v>
      </c>
      <c r="W334" s="1">
        <v>45531</v>
      </c>
      <c r="X334" t="b">
        <v>0</v>
      </c>
      <c r="Y334" t="b">
        <v>0</v>
      </c>
      <c r="Z334" t="s">
        <v>62</v>
      </c>
      <c r="AA334" t="s">
        <v>53</v>
      </c>
      <c r="AB334">
        <v>9</v>
      </c>
    </row>
    <row r="335" spans="1:28" x14ac:dyDescent="0.35">
      <c r="A335" t="s">
        <v>751</v>
      </c>
      <c r="B335">
        <v>48</v>
      </c>
      <c r="C335" t="s">
        <v>43</v>
      </c>
      <c r="D335" t="s">
        <v>30</v>
      </c>
      <c r="E335" t="s">
        <v>31</v>
      </c>
      <c r="F335" t="s">
        <v>32</v>
      </c>
      <c r="G335" t="s">
        <v>30</v>
      </c>
      <c r="H335" t="s">
        <v>752</v>
      </c>
      <c r="I335" t="s">
        <v>65</v>
      </c>
      <c r="J335">
        <v>69.41</v>
      </c>
      <c r="K335">
        <v>8</v>
      </c>
      <c r="L335" t="s">
        <v>35</v>
      </c>
      <c r="M335">
        <v>5</v>
      </c>
      <c r="N335">
        <v>3</v>
      </c>
      <c r="O335">
        <v>0</v>
      </c>
      <c r="P335" t="s">
        <v>44</v>
      </c>
      <c r="Q335" t="s">
        <v>37</v>
      </c>
      <c r="R335">
        <v>1</v>
      </c>
      <c r="S335">
        <v>9</v>
      </c>
      <c r="T335" t="s">
        <v>44</v>
      </c>
      <c r="U335" t="s">
        <v>38</v>
      </c>
      <c r="V335" t="s">
        <v>86</v>
      </c>
      <c r="W335" s="1">
        <v>45319</v>
      </c>
      <c r="X335" t="b">
        <v>0</v>
      </c>
      <c r="Y335" t="b">
        <v>0</v>
      </c>
      <c r="Z335" t="s">
        <v>52</v>
      </c>
      <c r="AA335" t="s">
        <v>53</v>
      </c>
      <c r="AB335">
        <v>5</v>
      </c>
    </row>
    <row r="336" spans="1:28" x14ac:dyDescent="0.35">
      <c r="A336" t="s">
        <v>753</v>
      </c>
      <c r="B336">
        <v>20</v>
      </c>
      <c r="C336" t="s">
        <v>148</v>
      </c>
      <c r="D336" t="s">
        <v>44</v>
      </c>
      <c r="E336" t="s">
        <v>55</v>
      </c>
      <c r="F336" t="s">
        <v>56</v>
      </c>
      <c r="G336" t="s">
        <v>30</v>
      </c>
      <c r="H336" t="s">
        <v>754</v>
      </c>
      <c r="I336" t="s">
        <v>126</v>
      </c>
      <c r="J336">
        <v>207.18</v>
      </c>
      <c r="K336">
        <v>11</v>
      </c>
      <c r="L336" t="s">
        <v>78</v>
      </c>
      <c r="M336">
        <v>1</v>
      </c>
      <c r="N336">
        <v>3</v>
      </c>
      <c r="O336">
        <v>0</v>
      </c>
      <c r="P336" t="s">
        <v>59</v>
      </c>
      <c r="Q336" t="s">
        <v>37</v>
      </c>
      <c r="R336">
        <v>1</v>
      </c>
      <c r="S336">
        <v>5</v>
      </c>
      <c r="T336" t="s">
        <v>44</v>
      </c>
      <c r="U336" t="s">
        <v>38</v>
      </c>
      <c r="V336" t="s">
        <v>51</v>
      </c>
      <c r="W336" s="1">
        <v>45612</v>
      </c>
      <c r="X336" t="b">
        <v>0</v>
      </c>
      <c r="Y336" t="b">
        <v>0</v>
      </c>
      <c r="Z336" t="s">
        <v>52</v>
      </c>
      <c r="AA336" t="s">
        <v>53</v>
      </c>
      <c r="AB336">
        <v>8</v>
      </c>
    </row>
    <row r="337" spans="1:28" x14ac:dyDescent="0.35">
      <c r="A337" t="s">
        <v>755</v>
      </c>
      <c r="B337">
        <v>32</v>
      </c>
      <c r="C337" t="s">
        <v>43</v>
      </c>
      <c r="D337" t="s">
        <v>30</v>
      </c>
      <c r="E337" t="s">
        <v>76</v>
      </c>
      <c r="F337" t="s">
        <v>45</v>
      </c>
      <c r="G337" t="s">
        <v>44</v>
      </c>
      <c r="H337" t="s">
        <v>756</v>
      </c>
      <c r="I337" t="s">
        <v>142</v>
      </c>
      <c r="J337">
        <v>454.15</v>
      </c>
      <c r="K337">
        <v>11</v>
      </c>
      <c r="L337" t="s">
        <v>48</v>
      </c>
      <c r="M337">
        <v>2</v>
      </c>
      <c r="N337">
        <v>1</v>
      </c>
      <c r="O337">
        <v>1</v>
      </c>
      <c r="P337" t="s">
        <v>44</v>
      </c>
      <c r="Q337" t="s">
        <v>50</v>
      </c>
      <c r="R337">
        <v>1</v>
      </c>
      <c r="S337">
        <v>8</v>
      </c>
      <c r="T337" t="s">
        <v>44</v>
      </c>
      <c r="U337" t="s">
        <v>60</v>
      </c>
      <c r="V337" t="s">
        <v>86</v>
      </c>
      <c r="W337" s="1">
        <v>45634</v>
      </c>
      <c r="X337" t="b">
        <v>1</v>
      </c>
      <c r="Y337" t="b">
        <v>1</v>
      </c>
      <c r="Z337" t="s">
        <v>74</v>
      </c>
      <c r="AA337" t="s">
        <v>67</v>
      </c>
      <c r="AB337">
        <v>13</v>
      </c>
    </row>
    <row r="338" spans="1:28" x14ac:dyDescent="0.35">
      <c r="A338" t="s">
        <v>757</v>
      </c>
      <c r="B338">
        <v>25</v>
      </c>
      <c r="C338" t="s">
        <v>43</v>
      </c>
      <c r="D338" t="s">
        <v>44</v>
      </c>
      <c r="E338" t="s">
        <v>69</v>
      </c>
      <c r="F338" t="s">
        <v>45</v>
      </c>
      <c r="G338" t="s">
        <v>44</v>
      </c>
      <c r="H338" t="s">
        <v>758</v>
      </c>
      <c r="I338" t="s">
        <v>158</v>
      </c>
      <c r="J338">
        <v>113.01</v>
      </c>
      <c r="K338">
        <v>11</v>
      </c>
      <c r="L338" t="s">
        <v>48</v>
      </c>
      <c r="M338">
        <v>5</v>
      </c>
      <c r="N338">
        <v>2</v>
      </c>
      <c r="O338">
        <v>2</v>
      </c>
      <c r="P338" t="s">
        <v>59</v>
      </c>
      <c r="Q338" t="s">
        <v>85</v>
      </c>
      <c r="R338">
        <v>1</v>
      </c>
      <c r="S338">
        <v>1</v>
      </c>
      <c r="T338" t="s">
        <v>36</v>
      </c>
      <c r="U338" t="s">
        <v>38</v>
      </c>
      <c r="V338" t="s">
        <v>39</v>
      </c>
      <c r="W338" s="1">
        <v>45427</v>
      </c>
      <c r="X338" t="b">
        <v>0</v>
      </c>
      <c r="Y338" t="b">
        <v>1</v>
      </c>
      <c r="Z338" t="s">
        <v>62</v>
      </c>
      <c r="AA338" t="s">
        <v>67</v>
      </c>
      <c r="AB338">
        <v>4</v>
      </c>
    </row>
    <row r="339" spans="1:28" x14ac:dyDescent="0.35">
      <c r="A339" t="s">
        <v>759</v>
      </c>
      <c r="B339">
        <v>42</v>
      </c>
      <c r="C339" t="s">
        <v>43</v>
      </c>
      <c r="D339" t="s">
        <v>30</v>
      </c>
      <c r="E339" t="s">
        <v>76</v>
      </c>
      <c r="F339" t="s">
        <v>32</v>
      </c>
      <c r="G339" t="s">
        <v>30</v>
      </c>
      <c r="H339" t="s">
        <v>760</v>
      </c>
      <c r="I339" t="s">
        <v>114</v>
      </c>
      <c r="J339">
        <v>419.13</v>
      </c>
      <c r="K339">
        <v>4</v>
      </c>
      <c r="L339" t="s">
        <v>35</v>
      </c>
      <c r="M339">
        <v>3</v>
      </c>
      <c r="N339">
        <v>5</v>
      </c>
      <c r="O339">
        <v>1</v>
      </c>
      <c r="P339" t="s">
        <v>36</v>
      </c>
      <c r="Q339" t="s">
        <v>50</v>
      </c>
      <c r="R339">
        <v>0</v>
      </c>
      <c r="S339">
        <v>1</v>
      </c>
      <c r="T339" t="s">
        <v>36</v>
      </c>
      <c r="U339" t="s">
        <v>60</v>
      </c>
      <c r="V339" t="s">
        <v>86</v>
      </c>
      <c r="W339" s="1">
        <v>45507</v>
      </c>
      <c r="X339" t="b">
        <v>0</v>
      </c>
      <c r="Y339" t="b">
        <v>1</v>
      </c>
      <c r="Z339" t="s">
        <v>52</v>
      </c>
      <c r="AA339" t="s">
        <v>67</v>
      </c>
      <c r="AB339">
        <v>6</v>
      </c>
    </row>
    <row r="340" spans="1:28" x14ac:dyDescent="0.35">
      <c r="A340" t="s">
        <v>761</v>
      </c>
      <c r="B340">
        <v>37</v>
      </c>
      <c r="C340" t="s">
        <v>29</v>
      </c>
      <c r="D340" t="s">
        <v>44</v>
      </c>
      <c r="E340" t="s">
        <v>55</v>
      </c>
      <c r="F340" t="s">
        <v>32</v>
      </c>
      <c r="G340" t="s">
        <v>44</v>
      </c>
      <c r="H340" t="s">
        <v>762</v>
      </c>
      <c r="I340" t="s">
        <v>246</v>
      </c>
      <c r="J340">
        <v>183.86</v>
      </c>
      <c r="K340">
        <v>5</v>
      </c>
      <c r="L340" t="s">
        <v>35</v>
      </c>
      <c r="M340">
        <v>1</v>
      </c>
      <c r="N340">
        <v>1</v>
      </c>
      <c r="O340">
        <v>2</v>
      </c>
      <c r="P340" t="s">
        <v>49</v>
      </c>
      <c r="Q340" t="s">
        <v>50</v>
      </c>
      <c r="R340">
        <v>1</v>
      </c>
      <c r="S340">
        <v>4</v>
      </c>
      <c r="T340" t="s">
        <v>59</v>
      </c>
      <c r="U340" t="s">
        <v>60</v>
      </c>
      <c r="V340" t="s">
        <v>61</v>
      </c>
      <c r="W340" s="1">
        <v>45572</v>
      </c>
      <c r="X340" t="b">
        <v>0</v>
      </c>
      <c r="Y340" t="b">
        <v>1</v>
      </c>
      <c r="Z340" t="s">
        <v>52</v>
      </c>
      <c r="AA340" t="s">
        <v>53</v>
      </c>
      <c r="AB340">
        <v>3</v>
      </c>
    </row>
    <row r="341" spans="1:28" x14ac:dyDescent="0.35">
      <c r="A341" t="s">
        <v>763</v>
      </c>
      <c r="B341">
        <v>21</v>
      </c>
      <c r="C341" t="s">
        <v>148</v>
      </c>
      <c r="D341" t="s">
        <v>30</v>
      </c>
      <c r="E341" t="s">
        <v>69</v>
      </c>
      <c r="F341" t="s">
        <v>56</v>
      </c>
      <c r="G341" t="s">
        <v>30</v>
      </c>
      <c r="H341" t="s">
        <v>764</v>
      </c>
      <c r="I341" t="s">
        <v>114</v>
      </c>
      <c r="J341">
        <v>53.87</v>
      </c>
      <c r="K341">
        <v>10</v>
      </c>
      <c r="L341" t="s">
        <v>48</v>
      </c>
      <c r="M341">
        <v>4</v>
      </c>
      <c r="N341">
        <v>3</v>
      </c>
      <c r="O341">
        <v>0</v>
      </c>
      <c r="P341" t="s">
        <v>49</v>
      </c>
      <c r="Q341" t="s">
        <v>85</v>
      </c>
      <c r="R341">
        <v>0</v>
      </c>
      <c r="S341">
        <v>10</v>
      </c>
      <c r="T341" t="s">
        <v>44</v>
      </c>
      <c r="U341" t="s">
        <v>38</v>
      </c>
      <c r="V341" t="s">
        <v>86</v>
      </c>
      <c r="W341" s="1">
        <v>45468</v>
      </c>
      <c r="X341" t="b">
        <v>1</v>
      </c>
      <c r="Y341" t="b">
        <v>0</v>
      </c>
      <c r="Z341" t="s">
        <v>74</v>
      </c>
      <c r="AA341" t="s">
        <v>41</v>
      </c>
      <c r="AB341">
        <v>2</v>
      </c>
    </row>
    <row r="342" spans="1:28" x14ac:dyDescent="0.35">
      <c r="A342" t="s">
        <v>765</v>
      </c>
      <c r="B342">
        <v>43</v>
      </c>
      <c r="C342" t="s">
        <v>29</v>
      </c>
      <c r="D342" t="s">
        <v>44</v>
      </c>
      <c r="E342" t="s">
        <v>69</v>
      </c>
      <c r="F342" t="s">
        <v>32</v>
      </c>
      <c r="G342" t="s">
        <v>44</v>
      </c>
      <c r="H342" t="s">
        <v>766</v>
      </c>
      <c r="I342" t="s">
        <v>47</v>
      </c>
      <c r="J342">
        <v>427.82</v>
      </c>
      <c r="K342">
        <v>9</v>
      </c>
      <c r="L342" t="s">
        <v>48</v>
      </c>
      <c r="M342">
        <v>5</v>
      </c>
      <c r="N342">
        <v>5</v>
      </c>
      <c r="O342">
        <v>0</v>
      </c>
      <c r="P342" t="s">
        <v>49</v>
      </c>
      <c r="Q342" t="s">
        <v>37</v>
      </c>
      <c r="R342">
        <v>1</v>
      </c>
      <c r="S342">
        <v>2</v>
      </c>
      <c r="T342" t="s">
        <v>49</v>
      </c>
      <c r="U342" t="s">
        <v>79</v>
      </c>
      <c r="V342" t="s">
        <v>51</v>
      </c>
      <c r="W342" s="1">
        <v>45386</v>
      </c>
      <c r="X342" t="b">
        <v>1</v>
      </c>
      <c r="Y342" t="b">
        <v>0</v>
      </c>
      <c r="Z342" t="s">
        <v>52</v>
      </c>
      <c r="AA342" t="s">
        <v>41</v>
      </c>
      <c r="AB342">
        <v>14</v>
      </c>
    </row>
    <row r="343" spans="1:28" x14ac:dyDescent="0.35">
      <c r="A343" t="s">
        <v>767</v>
      </c>
      <c r="B343">
        <v>29</v>
      </c>
      <c r="C343" t="s">
        <v>29</v>
      </c>
      <c r="D343" t="s">
        <v>44</v>
      </c>
      <c r="E343" t="s">
        <v>76</v>
      </c>
      <c r="F343" t="s">
        <v>32</v>
      </c>
      <c r="G343" t="s">
        <v>30</v>
      </c>
      <c r="H343" t="s">
        <v>768</v>
      </c>
      <c r="I343" t="s">
        <v>114</v>
      </c>
      <c r="J343">
        <v>282.82</v>
      </c>
      <c r="K343">
        <v>6</v>
      </c>
      <c r="L343" t="s">
        <v>48</v>
      </c>
      <c r="M343">
        <v>5</v>
      </c>
      <c r="N343">
        <v>3</v>
      </c>
      <c r="O343">
        <v>2</v>
      </c>
      <c r="P343" t="s">
        <v>49</v>
      </c>
      <c r="Q343" t="s">
        <v>85</v>
      </c>
      <c r="R343">
        <v>2</v>
      </c>
      <c r="S343">
        <v>7</v>
      </c>
      <c r="T343" t="s">
        <v>36</v>
      </c>
      <c r="U343" t="s">
        <v>79</v>
      </c>
      <c r="V343" t="s">
        <v>66</v>
      </c>
      <c r="W343" s="1">
        <v>45351</v>
      </c>
      <c r="X343" t="b">
        <v>0</v>
      </c>
      <c r="Y343" t="b">
        <v>1</v>
      </c>
      <c r="Z343" t="s">
        <v>52</v>
      </c>
      <c r="AA343" t="s">
        <v>53</v>
      </c>
      <c r="AB343">
        <v>3</v>
      </c>
    </row>
    <row r="344" spans="1:28" x14ac:dyDescent="0.35">
      <c r="A344" t="s">
        <v>769</v>
      </c>
      <c r="B344">
        <v>28</v>
      </c>
      <c r="C344" t="s">
        <v>43</v>
      </c>
      <c r="D344" t="s">
        <v>30</v>
      </c>
      <c r="E344" t="s">
        <v>76</v>
      </c>
      <c r="F344" t="s">
        <v>56</v>
      </c>
      <c r="G344" t="s">
        <v>30</v>
      </c>
      <c r="H344" t="s">
        <v>770</v>
      </c>
      <c r="I344" t="s">
        <v>117</v>
      </c>
      <c r="J344">
        <v>215.31</v>
      </c>
      <c r="K344">
        <v>7</v>
      </c>
      <c r="L344" t="s">
        <v>78</v>
      </c>
      <c r="M344">
        <v>5</v>
      </c>
      <c r="N344">
        <v>5</v>
      </c>
      <c r="O344">
        <v>2</v>
      </c>
      <c r="P344" t="s">
        <v>49</v>
      </c>
      <c r="Q344" t="s">
        <v>37</v>
      </c>
      <c r="R344">
        <v>1</v>
      </c>
      <c r="S344">
        <v>8</v>
      </c>
      <c r="T344" t="s">
        <v>49</v>
      </c>
      <c r="U344" t="s">
        <v>60</v>
      </c>
      <c r="V344" t="s">
        <v>66</v>
      </c>
      <c r="W344" s="1">
        <v>45391</v>
      </c>
      <c r="X344" t="b">
        <v>0</v>
      </c>
      <c r="Y344" t="b">
        <v>1</v>
      </c>
      <c r="Z344" t="s">
        <v>62</v>
      </c>
      <c r="AA344" t="s">
        <v>41</v>
      </c>
      <c r="AB344">
        <v>7</v>
      </c>
    </row>
    <row r="345" spans="1:28" x14ac:dyDescent="0.35">
      <c r="A345" t="s">
        <v>771</v>
      </c>
      <c r="B345">
        <v>43</v>
      </c>
      <c r="C345" t="s">
        <v>43</v>
      </c>
      <c r="D345" t="s">
        <v>30</v>
      </c>
      <c r="E345" t="s">
        <v>69</v>
      </c>
      <c r="F345" t="s">
        <v>56</v>
      </c>
      <c r="G345" t="s">
        <v>44</v>
      </c>
      <c r="H345" t="s">
        <v>772</v>
      </c>
      <c r="I345" t="s">
        <v>71</v>
      </c>
      <c r="J345">
        <v>183.66</v>
      </c>
      <c r="K345">
        <v>11</v>
      </c>
      <c r="L345" t="s">
        <v>78</v>
      </c>
      <c r="M345">
        <v>3</v>
      </c>
      <c r="N345">
        <v>1</v>
      </c>
      <c r="O345">
        <v>1</v>
      </c>
      <c r="P345" t="s">
        <v>59</v>
      </c>
      <c r="Q345" t="s">
        <v>85</v>
      </c>
      <c r="R345">
        <v>0</v>
      </c>
      <c r="S345">
        <v>10</v>
      </c>
      <c r="T345" t="s">
        <v>49</v>
      </c>
      <c r="U345" t="s">
        <v>38</v>
      </c>
      <c r="V345" t="s">
        <v>39</v>
      </c>
      <c r="W345" s="1">
        <v>45400</v>
      </c>
      <c r="X345" t="b">
        <v>1</v>
      </c>
      <c r="Y345" t="b">
        <v>1</v>
      </c>
      <c r="Z345" t="s">
        <v>74</v>
      </c>
      <c r="AA345" t="s">
        <v>41</v>
      </c>
      <c r="AB345">
        <v>6</v>
      </c>
    </row>
    <row r="346" spans="1:28" x14ac:dyDescent="0.35">
      <c r="A346" t="s">
        <v>773</v>
      </c>
      <c r="B346">
        <v>48</v>
      </c>
      <c r="C346" t="s">
        <v>29</v>
      </c>
      <c r="D346" t="s">
        <v>44</v>
      </c>
      <c r="E346" t="s">
        <v>76</v>
      </c>
      <c r="F346" t="s">
        <v>45</v>
      </c>
      <c r="G346" t="s">
        <v>30</v>
      </c>
      <c r="H346" t="s">
        <v>774</v>
      </c>
      <c r="I346" t="s">
        <v>123</v>
      </c>
      <c r="J346">
        <v>198.73</v>
      </c>
      <c r="K346">
        <v>10</v>
      </c>
      <c r="L346" t="s">
        <v>48</v>
      </c>
      <c r="M346">
        <v>1</v>
      </c>
      <c r="N346">
        <v>5</v>
      </c>
      <c r="O346">
        <v>2</v>
      </c>
      <c r="P346" t="s">
        <v>44</v>
      </c>
      <c r="Q346" t="s">
        <v>85</v>
      </c>
      <c r="R346">
        <v>1</v>
      </c>
      <c r="S346">
        <v>5</v>
      </c>
      <c r="T346" t="s">
        <v>36</v>
      </c>
      <c r="U346" t="s">
        <v>79</v>
      </c>
      <c r="V346" t="s">
        <v>66</v>
      </c>
      <c r="W346" s="1">
        <v>45324</v>
      </c>
      <c r="X346" t="b">
        <v>1</v>
      </c>
      <c r="Y346" t="b">
        <v>0</v>
      </c>
      <c r="Z346" t="s">
        <v>62</v>
      </c>
      <c r="AA346" t="s">
        <v>53</v>
      </c>
      <c r="AB346">
        <v>4</v>
      </c>
    </row>
    <row r="347" spans="1:28" x14ac:dyDescent="0.35">
      <c r="A347" t="s">
        <v>775</v>
      </c>
      <c r="B347">
        <v>26</v>
      </c>
      <c r="C347" t="s">
        <v>29</v>
      </c>
      <c r="D347" t="s">
        <v>30</v>
      </c>
      <c r="E347" t="s">
        <v>31</v>
      </c>
      <c r="F347" t="s">
        <v>45</v>
      </c>
      <c r="G347" t="s">
        <v>44</v>
      </c>
      <c r="H347" t="s">
        <v>776</v>
      </c>
      <c r="I347" t="s">
        <v>194</v>
      </c>
      <c r="J347">
        <v>265.72000000000003</v>
      </c>
      <c r="K347">
        <v>5</v>
      </c>
      <c r="L347" t="s">
        <v>35</v>
      </c>
      <c r="M347">
        <v>5</v>
      </c>
      <c r="N347">
        <v>4</v>
      </c>
      <c r="O347">
        <v>0</v>
      </c>
      <c r="P347" t="s">
        <v>36</v>
      </c>
      <c r="Q347" t="s">
        <v>85</v>
      </c>
      <c r="R347">
        <v>0</v>
      </c>
      <c r="S347">
        <v>9</v>
      </c>
      <c r="T347" t="s">
        <v>36</v>
      </c>
      <c r="U347" t="s">
        <v>38</v>
      </c>
      <c r="V347" t="s">
        <v>61</v>
      </c>
      <c r="W347" s="1">
        <v>45404</v>
      </c>
      <c r="X347" t="b">
        <v>1</v>
      </c>
      <c r="Y347" t="b">
        <v>1</v>
      </c>
      <c r="Z347" t="s">
        <v>74</v>
      </c>
      <c r="AA347" t="s">
        <v>67</v>
      </c>
      <c r="AB347">
        <v>13</v>
      </c>
    </row>
    <row r="348" spans="1:28" x14ac:dyDescent="0.35">
      <c r="A348" t="s">
        <v>777</v>
      </c>
      <c r="B348">
        <v>42</v>
      </c>
      <c r="C348" t="s">
        <v>43</v>
      </c>
      <c r="D348" t="s">
        <v>30</v>
      </c>
      <c r="E348" t="s">
        <v>31</v>
      </c>
      <c r="F348" t="s">
        <v>56</v>
      </c>
      <c r="G348" t="s">
        <v>44</v>
      </c>
      <c r="H348" t="s">
        <v>778</v>
      </c>
      <c r="I348" t="s">
        <v>120</v>
      </c>
      <c r="J348">
        <v>138.35</v>
      </c>
      <c r="K348">
        <v>2</v>
      </c>
      <c r="L348" t="s">
        <v>78</v>
      </c>
      <c r="M348">
        <v>4</v>
      </c>
      <c r="N348">
        <v>5</v>
      </c>
      <c r="O348">
        <v>2</v>
      </c>
      <c r="P348" t="s">
        <v>59</v>
      </c>
      <c r="Q348" t="s">
        <v>50</v>
      </c>
      <c r="R348">
        <v>0</v>
      </c>
      <c r="S348">
        <v>2</v>
      </c>
      <c r="T348" t="s">
        <v>59</v>
      </c>
      <c r="U348" t="s">
        <v>60</v>
      </c>
      <c r="V348" t="s">
        <v>66</v>
      </c>
      <c r="W348" s="1">
        <v>45487</v>
      </c>
      <c r="X348" t="b">
        <v>1</v>
      </c>
      <c r="Y348" t="b">
        <v>1</v>
      </c>
      <c r="Z348" t="s">
        <v>52</v>
      </c>
      <c r="AA348" t="s">
        <v>41</v>
      </c>
      <c r="AB348">
        <v>8</v>
      </c>
    </row>
    <row r="349" spans="1:28" x14ac:dyDescent="0.35">
      <c r="A349" t="s">
        <v>779</v>
      </c>
      <c r="B349">
        <v>27</v>
      </c>
      <c r="C349" t="s">
        <v>43</v>
      </c>
      <c r="D349" t="s">
        <v>30</v>
      </c>
      <c r="E349" t="s">
        <v>76</v>
      </c>
      <c r="F349" t="s">
        <v>32</v>
      </c>
      <c r="G349" t="s">
        <v>30</v>
      </c>
      <c r="H349" t="s">
        <v>780</v>
      </c>
      <c r="I349" t="s">
        <v>158</v>
      </c>
      <c r="J349">
        <v>441.87</v>
      </c>
      <c r="K349">
        <v>3</v>
      </c>
      <c r="L349" t="s">
        <v>35</v>
      </c>
      <c r="M349">
        <v>1</v>
      </c>
      <c r="N349">
        <v>2</v>
      </c>
      <c r="O349">
        <v>1</v>
      </c>
      <c r="P349" t="s">
        <v>44</v>
      </c>
      <c r="Q349" t="s">
        <v>37</v>
      </c>
      <c r="R349">
        <v>0</v>
      </c>
      <c r="S349">
        <v>10</v>
      </c>
      <c r="T349" t="s">
        <v>49</v>
      </c>
      <c r="U349" t="s">
        <v>60</v>
      </c>
      <c r="V349" t="s">
        <v>51</v>
      </c>
      <c r="W349" s="1">
        <v>45545</v>
      </c>
      <c r="X349" t="b">
        <v>1</v>
      </c>
      <c r="Y349" t="b">
        <v>0</v>
      </c>
      <c r="Z349" t="s">
        <v>52</v>
      </c>
      <c r="AA349" t="s">
        <v>41</v>
      </c>
      <c r="AB349">
        <v>13</v>
      </c>
    </row>
    <row r="350" spans="1:28" x14ac:dyDescent="0.35">
      <c r="A350" t="s">
        <v>781</v>
      </c>
      <c r="B350">
        <v>40</v>
      </c>
      <c r="C350" t="s">
        <v>29</v>
      </c>
      <c r="D350" t="s">
        <v>30</v>
      </c>
      <c r="E350" t="s">
        <v>31</v>
      </c>
      <c r="F350" t="s">
        <v>56</v>
      </c>
      <c r="G350" t="s">
        <v>30</v>
      </c>
      <c r="H350" t="s">
        <v>782</v>
      </c>
      <c r="I350" t="s">
        <v>183</v>
      </c>
      <c r="J350">
        <v>178.29</v>
      </c>
      <c r="K350">
        <v>4</v>
      </c>
      <c r="L350" t="s">
        <v>35</v>
      </c>
      <c r="M350">
        <v>4</v>
      </c>
      <c r="N350">
        <v>3</v>
      </c>
      <c r="O350">
        <v>2</v>
      </c>
      <c r="P350" t="s">
        <v>59</v>
      </c>
      <c r="Q350" t="s">
        <v>85</v>
      </c>
      <c r="R350">
        <v>2</v>
      </c>
      <c r="S350">
        <v>10</v>
      </c>
      <c r="T350" t="s">
        <v>44</v>
      </c>
      <c r="U350" t="s">
        <v>79</v>
      </c>
      <c r="V350" t="s">
        <v>86</v>
      </c>
      <c r="W350" s="1">
        <v>45502</v>
      </c>
      <c r="X350" t="b">
        <v>0</v>
      </c>
      <c r="Y350" t="b">
        <v>1</v>
      </c>
      <c r="Z350" t="s">
        <v>74</v>
      </c>
      <c r="AA350" t="s">
        <v>41</v>
      </c>
      <c r="AB350">
        <v>8</v>
      </c>
    </row>
    <row r="351" spans="1:28" x14ac:dyDescent="0.35">
      <c r="A351" t="s">
        <v>783</v>
      </c>
      <c r="B351">
        <v>23</v>
      </c>
      <c r="C351" t="s">
        <v>43</v>
      </c>
      <c r="D351" t="s">
        <v>30</v>
      </c>
      <c r="E351" t="s">
        <v>69</v>
      </c>
      <c r="F351" t="s">
        <v>45</v>
      </c>
      <c r="G351" t="s">
        <v>44</v>
      </c>
      <c r="H351" t="s">
        <v>784</v>
      </c>
      <c r="I351" t="s">
        <v>90</v>
      </c>
      <c r="J351">
        <v>77.08</v>
      </c>
      <c r="K351">
        <v>10</v>
      </c>
      <c r="L351" t="s">
        <v>35</v>
      </c>
      <c r="M351">
        <v>2</v>
      </c>
      <c r="N351">
        <v>1</v>
      </c>
      <c r="O351">
        <v>0</v>
      </c>
      <c r="P351" t="s">
        <v>44</v>
      </c>
      <c r="Q351" t="s">
        <v>50</v>
      </c>
      <c r="R351">
        <v>0</v>
      </c>
      <c r="S351">
        <v>8</v>
      </c>
      <c r="T351" t="s">
        <v>36</v>
      </c>
      <c r="U351" t="s">
        <v>38</v>
      </c>
      <c r="V351" t="s">
        <v>51</v>
      </c>
      <c r="W351" s="1">
        <v>45580</v>
      </c>
      <c r="X351" t="b">
        <v>1</v>
      </c>
      <c r="Y351" t="b">
        <v>1</v>
      </c>
      <c r="Z351" t="s">
        <v>62</v>
      </c>
      <c r="AA351" t="s">
        <v>53</v>
      </c>
      <c r="AB351">
        <v>1</v>
      </c>
    </row>
    <row r="352" spans="1:28" x14ac:dyDescent="0.35">
      <c r="A352" t="s">
        <v>785</v>
      </c>
      <c r="B352">
        <v>46</v>
      </c>
      <c r="C352" t="s">
        <v>43</v>
      </c>
      <c r="D352" t="s">
        <v>44</v>
      </c>
      <c r="E352" t="s">
        <v>31</v>
      </c>
      <c r="F352" t="s">
        <v>45</v>
      </c>
      <c r="G352" t="s">
        <v>44</v>
      </c>
      <c r="H352" t="s">
        <v>786</v>
      </c>
      <c r="I352" t="s">
        <v>58</v>
      </c>
      <c r="J352">
        <v>266.89999999999998</v>
      </c>
      <c r="K352">
        <v>11</v>
      </c>
      <c r="L352" t="s">
        <v>35</v>
      </c>
      <c r="M352">
        <v>4</v>
      </c>
      <c r="N352">
        <v>2</v>
      </c>
      <c r="O352">
        <v>2</v>
      </c>
      <c r="P352" t="s">
        <v>59</v>
      </c>
      <c r="Q352" t="s">
        <v>50</v>
      </c>
      <c r="R352">
        <v>1</v>
      </c>
      <c r="S352">
        <v>8</v>
      </c>
      <c r="T352" t="s">
        <v>49</v>
      </c>
      <c r="U352" t="s">
        <v>79</v>
      </c>
      <c r="V352" t="s">
        <v>51</v>
      </c>
      <c r="W352" s="1">
        <v>45474</v>
      </c>
      <c r="X352" t="b">
        <v>0</v>
      </c>
      <c r="Y352" t="b">
        <v>1</v>
      </c>
      <c r="Z352" t="s">
        <v>52</v>
      </c>
      <c r="AA352" t="s">
        <v>67</v>
      </c>
      <c r="AB352">
        <v>13</v>
      </c>
    </row>
    <row r="353" spans="1:28" x14ac:dyDescent="0.35">
      <c r="A353" t="s">
        <v>787</v>
      </c>
      <c r="B353">
        <v>38</v>
      </c>
      <c r="C353" t="s">
        <v>29</v>
      </c>
      <c r="D353" t="s">
        <v>30</v>
      </c>
      <c r="E353" t="s">
        <v>76</v>
      </c>
      <c r="F353" t="s">
        <v>32</v>
      </c>
      <c r="G353" t="s">
        <v>44</v>
      </c>
      <c r="H353" t="s">
        <v>788</v>
      </c>
      <c r="I353" t="s">
        <v>117</v>
      </c>
      <c r="J353">
        <v>269.83999999999997</v>
      </c>
      <c r="K353">
        <v>4</v>
      </c>
      <c r="L353" t="s">
        <v>48</v>
      </c>
      <c r="M353">
        <v>5</v>
      </c>
      <c r="N353">
        <v>4</v>
      </c>
      <c r="O353">
        <v>0</v>
      </c>
      <c r="P353" t="s">
        <v>59</v>
      </c>
      <c r="Q353" t="s">
        <v>50</v>
      </c>
      <c r="R353">
        <v>2</v>
      </c>
      <c r="S353">
        <v>9</v>
      </c>
      <c r="T353" t="s">
        <v>59</v>
      </c>
      <c r="U353" t="s">
        <v>38</v>
      </c>
      <c r="V353" t="s">
        <v>39</v>
      </c>
      <c r="W353" s="1">
        <v>45416</v>
      </c>
      <c r="X353" t="b">
        <v>1</v>
      </c>
      <c r="Y353" t="b">
        <v>1</v>
      </c>
      <c r="Z353" t="s">
        <v>52</v>
      </c>
      <c r="AA353" t="s">
        <v>41</v>
      </c>
      <c r="AB353">
        <v>2</v>
      </c>
    </row>
    <row r="354" spans="1:28" x14ac:dyDescent="0.35">
      <c r="A354" t="s">
        <v>789</v>
      </c>
      <c r="B354">
        <v>23</v>
      </c>
      <c r="C354" t="s">
        <v>43</v>
      </c>
      <c r="D354" t="s">
        <v>30</v>
      </c>
      <c r="E354" t="s">
        <v>31</v>
      </c>
      <c r="F354" t="s">
        <v>56</v>
      </c>
      <c r="G354" t="s">
        <v>44</v>
      </c>
      <c r="H354" t="s">
        <v>790</v>
      </c>
      <c r="I354" t="s">
        <v>65</v>
      </c>
      <c r="J354">
        <v>334.22</v>
      </c>
      <c r="K354">
        <v>8</v>
      </c>
      <c r="L354" t="s">
        <v>78</v>
      </c>
      <c r="M354">
        <v>2</v>
      </c>
      <c r="N354">
        <v>2</v>
      </c>
      <c r="O354">
        <v>2</v>
      </c>
      <c r="P354" t="s">
        <v>36</v>
      </c>
      <c r="Q354" t="s">
        <v>85</v>
      </c>
      <c r="R354">
        <v>2</v>
      </c>
      <c r="S354">
        <v>8</v>
      </c>
      <c r="T354" t="s">
        <v>36</v>
      </c>
      <c r="U354" t="s">
        <v>38</v>
      </c>
      <c r="V354" t="s">
        <v>86</v>
      </c>
      <c r="W354" s="1">
        <v>45353</v>
      </c>
      <c r="X354" t="b">
        <v>0</v>
      </c>
      <c r="Y354" t="b">
        <v>0</v>
      </c>
      <c r="Z354" t="s">
        <v>40</v>
      </c>
      <c r="AA354" t="s">
        <v>53</v>
      </c>
      <c r="AB354">
        <v>1</v>
      </c>
    </row>
    <row r="355" spans="1:28" x14ac:dyDescent="0.35">
      <c r="A355" t="s">
        <v>791</v>
      </c>
      <c r="B355">
        <v>40</v>
      </c>
      <c r="C355" t="s">
        <v>29</v>
      </c>
      <c r="D355" t="s">
        <v>30</v>
      </c>
      <c r="E355" t="s">
        <v>31</v>
      </c>
      <c r="F355" t="s">
        <v>45</v>
      </c>
      <c r="G355" t="s">
        <v>44</v>
      </c>
      <c r="H355" t="s">
        <v>792</v>
      </c>
      <c r="I355" t="s">
        <v>194</v>
      </c>
      <c r="J355">
        <v>474.56</v>
      </c>
      <c r="K355">
        <v>8</v>
      </c>
      <c r="L355" t="s">
        <v>48</v>
      </c>
      <c r="M355">
        <v>1</v>
      </c>
      <c r="N355">
        <v>5</v>
      </c>
      <c r="O355">
        <v>2</v>
      </c>
      <c r="P355" t="s">
        <v>59</v>
      </c>
      <c r="Q355" t="s">
        <v>50</v>
      </c>
      <c r="R355">
        <v>1</v>
      </c>
      <c r="S355">
        <v>6</v>
      </c>
      <c r="T355" t="s">
        <v>44</v>
      </c>
      <c r="U355" t="s">
        <v>60</v>
      </c>
      <c r="V355" t="s">
        <v>51</v>
      </c>
      <c r="W355" s="1">
        <v>45399</v>
      </c>
      <c r="X355" t="b">
        <v>1</v>
      </c>
      <c r="Y355" t="b">
        <v>0</v>
      </c>
      <c r="Z355" t="s">
        <v>74</v>
      </c>
      <c r="AA355" t="s">
        <v>53</v>
      </c>
      <c r="AB355">
        <v>12</v>
      </c>
    </row>
    <row r="356" spans="1:28" x14ac:dyDescent="0.35">
      <c r="A356" t="s">
        <v>793</v>
      </c>
      <c r="B356">
        <v>34</v>
      </c>
      <c r="C356" t="s">
        <v>43</v>
      </c>
      <c r="D356" t="s">
        <v>44</v>
      </c>
      <c r="E356" t="s">
        <v>31</v>
      </c>
      <c r="F356" t="s">
        <v>56</v>
      </c>
      <c r="G356" t="s">
        <v>44</v>
      </c>
      <c r="H356" t="s">
        <v>794</v>
      </c>
      <c r="I356" t="s">
        <v>117</v>
      </c>
      <c r="J356">
        <v>360.91</v>
      </c>
      <c r="K356">
        <v>4</v>
      </c>
      <c r="L356" t="s">
        <v>35</v>
      </c>
      <c r="M356">
        <v>3</v>
      </c>
      <c r="N356">
        <v>5</v>
      </c>
      <c r="O356">
        <v>1</v>
      </c>
      <c r="P356" t="s">
        <v>44</v>
      </c>
      <c r="Q356" t="s">
        <v>37</v>
      </c>
      <c r="R356">
        <v>0</v>
      </c>
      <c r="S356">
        <v>8</v>
      </c>
      <c r="T356" t="s">
        <v>44</v>
      </c>
      <c r="U356" t="s">
        <v>79</v>
      </c>
      <c r="V356" t="s">
        <v>39</v>
      </c>
      <c r="W356" s="1">
        <v>45534</v>
      </c>
      <c r="X356" t="b">
        <v>1</v>
      </c>
      <c r="Y356" t="b">
        <v>1</v>
      </c>
      <c r="Z356" t="s">
        <v>74</v>
      </c>
      <c r="AA356" t="s">
        <v>41</v>
      </c>
      <c r="AB356">
        <v>4</v>
      </c>
    </row>
    <row r="357" spans="1:28" x14ac:dyDescent="0.35">
      <c r="A357" t="s">
        <v>795</v>
      </c>
      <c r="B357">
        <v>44</v>
      </c>
      <c r="C357" t="s">
        <v>29</v>
      </c>
      <c r="D357" t="s">
        <v>30</v>
      </c>
      <c r="E357" t="s">
        <v>69</v>
      </c>
      <c r="F357" t="s">
        <v>32</v>
      </c>
      <c r="G357" t="s">
        <v>44</v>
      </c>
      <c r="H357" t="s">
        <v>796</v>
      </c>
      <c r="I357" t="s">
        <v>158</v>
      </c>
      <c r="J357">
        <v>373.49</v>
      </c>
      <c r="K357">
        <v>6</v>
      </c>
      <c r="L357" t="s">
        <v>78</v>
      </c>
      <c r="M357">
        <v>4</v>
      </c>
      <c r="N357">
        <v>1</v>
      </c>
      <c r="O357">
        <v>0</v>
      </c>
      <c r="P357" t="s">
        <v>49</v>
      </c>
      <c r="Q357" t="s">
        <v>85</v>
      </c>
      <c r="R357">
        <v>0</v>
      </c>
      <c r="S357">
        <v>10</v>
      </c>
      <c r="T357" t="s">
        <v>59</v>
      </c>
      <c r="U357" t="s">
        <v>38</v>
      </c>
      <c r="V357" t="s">
        <v>86</v>
      </c>
      <c r="W357" s="1">
        <v>45405</v>
      </c>
      <c r="X357" t="b">
        <v>1</v>
      </c>
      <c r="Y357" t="b">
        <v>1</v>
      </c>
      <c r="Z357" t="s">
        <v>62</v>
      </c>
      <c r="AA357" t="s">
        <v>53</v>
      </c>
      <c r="AB357">
        <v>1</v>
      </c>
    </row>
    <row r="358" spans="1:28" x14ac:dyDescent="0.35">
      <c r="A358" t="s">
        <v>797</v>
      </c>
      <c r="B358">
        <v>32</v>
      </c>
      <c r="C358" t="s">
        <v>29</v>
      </c>
      <c r="D358" t="s">
        <v>44</v>
      </c>
      <c r="E358" t="s">
        <v>31</v>
      </c>
      <c r="F358" t="s">
        <v>56</v>
      </c>
      <c r="G358" t="s">
        <v>30</v>
      </c>
      <c r="H358" t="s">
        <v>798</v>
      </c>
      <c r="I358" t="s">
        <v>90</v>
      </c>
      <c r="J358">
        <v>462.3</v>
      </c>
      <c r="K358">
        <v>5</v>
      </c>
      <c r="L358" t="s">
        <v>35</v>
      </c>
      <c r="M358">
        <v>3</v>
      </c>
      <c r="N358">
        <v>3</v>
      </c>
      <c r="O358">
        <v>2</v>
      </c>
      <c r="P358" t="s">
        <v>36</v>
      </c>
      <c r="Q358" t="s">
        <v>50</v>
      </c>
      <c r="R358">
        <v>2</v>
      </c>
      <c r="S358">
        <v>4</v>
      </c>
      <c r="T358" t="s">
        <v>49</v>
      </c>
      <c r="U358" t="s">
        <v>38</v>
      </c>
      <c r="V358" t="s">
        <v>86</v>
      </c>
      <c r="W358" s="1">
        <v>45621</v>
      </c>
      <c r="X358" t="b">
        <v>1</v>
      </c>
      <c r="Y358" t="b">
        <v>1</v>
      </c>
      <c r="Z358" t="s">
        <v>62</v>
      </c>
      <c r="AA358" t="s">
        <v>53</v>
      </c>
      <c r="AB358">
        <v>4</v>
      </c>
    </row>
    <row r="359" spans="1:28" x14ac:dyDescent="0.35">
      <c r="A359" t="s">
        <v>799</v>
      </c>
      <c r="B359">
        <v>42</v>
      </c>
      <c r="C359" t="s">
        <v>29</v>
      </c>
      <c r="D359" t="s">
        <v>30</v>
      </c>
      <c r="E359" t="s">
        <v>55</v>
      </c>
      <c r="F359" t="s">
        <v>56</v>
      </c>
      <c r="G359" t="s">
        <v>30</v>
      </c>
      <c r="H359" t="s">
        <v>800</v>
      </c>
      <c r="I359" t="s">
        <v>126</v>
      </c>
      <c r="J359">
        <v>332.67</v>
      </c>
      <c r="K359">
        <v>8</v>
      </c>
      <c r="L359" t="s">
        <v>48</v>
      </c>
      <c r="M359">
        <v>1</v>
      </c>
      <c r="N359">
        <v>4</v>
      </c>
      <c r="O359">
        <v>2</v>
      </c>
      <c r="P359" t="s">
        <v>49</v>
      </c>
      <c r="Q359" t="s">
        <v>37</v>
      </c>
      <c r="R359">
        <v>1</v>
      </c>
      <c r="S359">
        <v>2</v>
      </c>
      <c r="T359" t="s">
        <v>44</v>
      </c>
      <c r="U359" t="s">
        <v>60</v>
      </c>
      <c r="V359" t="s">
        <v>66</v>
      </c>
      <c r="W359" s="1">
        <v>45637</v>
      </c>
      <c r="X359" t="b">
        <v>0</v>
      </c>
      <c r="Y359" t="b">
        <v>1</v>
      </c>
      <c r="Z359" t="s">
        <v>62</v>
      </c>
      <c r="AA359" t="s">
        <v>67</v>
      </c>
      <c r="AB359">
        <v>4</v>
      </c>
    </row>
    <row r="360" spans="1:28" x14ac:dyDescent="0.35">
      <c r="A360" t="s">
        <v>801</v>
      </c>
      <c r="B360">
        <v>22</v>
      </c>
      <c r="C360" t="s">
        <v>29</v>
      </c>
      <c r="D360" t="s">
        <v>44</v>
      </c>
      <c r="E360" t="s">
        <v>76</v>
      </c>
      <c r="F360" t="s">
        <v>56</v>
      </c>
      <c r="G360" t="s">
        <v>30</v>
      </c>
      <c r="H360" t="s">
        <v>802</v>
      </c>
      <c r="I360" t="s">
        <v>65</v>
      </c>
      <c r="J360">
        <v>235.39</v>
      </c>
      <c r="K360">
        <v>9</v>
      </c>
      <c r="L360" t="s">
        <v>78</v>
      </c>
      <c r="M360">
        <v>5</v>
      </c>
      <c r="N360">
        <v>4</v>
      </c>
      <c r="O360">
        <v>1</v>
      </c>
      <c r="P360" t="s">
        <v>36</v>
      </c>
      <c r="Q360" t="s">
        <v>50</v>
      </c>
      <c r="R360">
        <v>0</v>
      </c>
      <c r="S360">
        <v>6</v>
      </c>
      <c r="T360" t="s">
        <v>36</v>
      </c>
      <c r="U360" t="s">
        <v>60</v>
      </c>
      <c r="V360" t="s">
        <v>39</v>
      </c>
      <c r="W360" s="1">
        <v>45437</v>
      </c>
      <c r="X360" t="b">
        <v>0</v>
      </c>
      <c r="Y360" t="b">
        <v>1</v>
      </c>
      <c r="Z360" t="s">
        <v>74</v>
      </c>
      <c r="AA360" t="s">
        <v>41</v>
      </c>
      <c r="AB360">
        <v>6</v>
      </c>
    </row>
    <row r="361" spans="1:28" x14ac:dyDescent="0.35">
      <c r="A361" t="s">
        <v>803</v>
      </c>
      <c r="B361">
        <v>44</v>
      </c>
      <c r="C361" t="s">
        <v>29</v>
      </c>
      <c r="D361" t="s">
        <v>30</v>
      </c>
      <c r="E361" t="s">
        <v>31</v>
      </c>
      <c r="F361" t="s">
        <v>45</v>
      </c>
      <c r="G361" t="s">
        <v>30</v>
      </c>
      <c r="H361" t="s">
        <v>804</v>
      </c>
      <c r="I361" t="s">
        <v>114</v>
      </c>
      <c r="J361">
        <v>269.77999999999997</v>
      </c>
      <c r="K361">
        <v>7</v>
      </c>
      <c r="L361" t="s">
        <v>48</v>
      </c>
      <c r="M361">
        <v>2</v>
      </c>
      <c r="N361">
        <v>3</v>
      </c>
      <c r="O361">
        <v>1</v>
      </c>
      <c r="P361" t="s">
        <v>49</v>
      </c>
      <c r="Q361" t="s">
        <v>37</v>
      </c>
      <c r="R361">
        <v>2</v>
      </c>
      <c r="S361">
        <v>7</v>
      </c>
      <c r="T361" t="s">
        <v>49</v>
      </c>
      <c r="U361" t="s">
        <v>79</v>
      </c>
      <c r="V361" t="s">
        <v>66</v>
      </c>
      <c r="W361" s="1">
        <v>45498</v>
      </c>
      <c r="X361" t="b">
        <v>1</v>
      </c>
      <c r="Y361" t="b">
        <v>1</v>
      </c>
      <c r="Z361" t="s">
        <v>40</v>
      </c>
      <c r="AA361" t="s">
        <v>41</v>
      </c>
      <c r="AB361">
        <v>5</v>
      </c>
    </row>
    <row r="362" spans="1:28" x14ac:dyDescent="0.35">
      <c r="A362" t="s">
        <v>805</v>
      </c>
      <c r="B362">
        <v>29</v>
      </c>
      <c r="C362" t="s">
        <v>43</v>
      </c>
      <c r="D362" t="s">
        <v>30</v>
      </c>
      <c r="E362" t="s">
        <v>31</v>
      </c>
      <c r="F362" t="s">
        <v>32</v>
      </c>
      <c r="G362" t="s">
        <v>30</v>
      </c>
      <c r="H362" t="s">
        <v>806</v>
      </c>
      <c r="I362" t="s">
        <v>34</v>
      </c>
      <c r="J362">
        <v>498.33</v>
      </c>
      <c r="K362">
        <v>2</v>
      </c>
      <c r="L362" t="s">
        <v>78</v>
      </c>
      <c r="M362">
        <v>3</v>
      </c>
      <c r="N362">
        <v>5</v>
      </c>
      <c r="O362">
        <v>2</v>
      </c>
      <c r="P362" t="s">
        <v>49</v>
      </c>
      <c r="Q362" t="s">
        <v>85</v>
      </c>
      <c r="R362">
        <v>1</v>
      </c>
      <c r="S362">
        <v>9</v>
      </c>
      <c r="T362" t="s">
        <v>49</v>
      </c>
      <c r="U362" t="s">
        <v>60</v>
      </c>
      <c r="V362" t="s">
        <v>51</v>
      </c>
      <c r="W362" s="1">
        <v>45420</v>
      </c>
      <c r="X362" t="b">
        <v>1</v>
      </c>
      <c r="Y362" t="b">
        <v>1</v>
      </c>
      <c r="Z362" t="s">
        <v>52</v>
      </c>
      <c r="AA362" t="s">
        <v>67</v>
      </c>
      <c r="AB362">
        <v>1</v>
      </c>
    </row>
    <row r="363" spans="1:28" x14ac:dyDescent="0.35">
      <c r="A363" t="s">
        <v>807</v>
      </c>
      <c r="B363">
        <v>30</v>
      </c>
      <c r="C363" t="s">
        <v>29</v>
      </c>
      <c r="D363" t="s">
        <v>44</v>
      </c>
      <c r="E363" t="s">
        <v>55</v>
      </c>
      <c r="F363" t="s">
        <v>45</v>
      </c>
      <c r="G363" t="s">
        <v>44</v>
      </c>
      <c r="H363" t="s">
        <v>808</v>
      </c>
      <c r="I363" t="s">
        <v>142</v>
      </c>
      <c r="J363">
        <v>182.94</v>
      </c>
      <c r="K363">
        <v>7</v>
      </c>
      <c r="L363" t="s">
        <v>35</v>
      </c>
      <c r="M363">
        <v>1</v>
      </c>
      <c r="N363">
        <v>5</v>
      </c>
      <c r="O363">
        <v>2</v>
      </c>
      <c r="P363" t="s">
        <v>36</v>
      </c>
      <c r="Q363" t="s">
        <v>50</v>
      </c>
      <c r="R363">
        <v>2</v>
      </c>
      <c r="S363">
        <v>7</v>
      </c>
      <c r="T363" t="s">
        <v>59</v>
      </c>
      <c r="U363" t="s">
        <v>79</v>
      </c>
      <c r="V363" t="s">
        <v>66</v>
      </c>
      <c r="W363" s="1">
        <v>45440</v>
      </c>
      <c r="X363" t="b">
        <v>1</v>
      </c>
      <c r="Y363" t="b">
        <v>1</v>
      </c>
      <c r="Z363" t="s">
        <v>40</v>
      </c>
      <c r="AA363" t="s">
        <v>67</v>
      </c>
      <c r="AB363">
        <v>12</v>
      </c>
    </row>
    <row r="364" spans="1:28" x14ac:dyDescent="0.35">
      <c r="A364" t="s">
        <v>809</v>
      </c>
      <c r="B364">
        <v>19</v>
      </c>
      <c r="C364" t="s">
        <v>29</v>
      </c>
      <c r="D364" t="s">
        <v>30</v>
      </c>
      <c r="E364" t="s">
        <v>76</v>
      </c>
      <c r="F364" t="s">
        <v>56</v>
      </c>
      <c r="G364" t="s">
        <v>44</v>
      </c>
      <c r="H364" t="s">
        <v>810</v>
      </c>
      <c r="I364" t="s">
        <v>142</v>
      </c>
      <c r="J364">
        <v>121.7</v>
      </c>
      <c r="K364">
        <v>7</v>
      </c>
      <c r="L364" t="s">
        <v>35</v>
      </c>
      <c r="M364">
        <v>4</v>
      </c>
      <c r="N364">
        <v>3</v>
      </c>
      <c r="O364">
        <v>0</v>
      </c>
      <c r="P364" t="s">
        <v>44</v>
      </c>
      <c r="Q364" t="s">
        <v>85</v>
      </c>
      <c r="R364">
        <v>2</v>
      </c>
      <c r="S364">
        <v>5</v>
      </c>
      <c r="T364" t="s">
        <v>36</v>
      </c>
      <c r="U364" t="s">
        <v>60</v>
      </c>
      <c r="V364" t="s">
        <v>39</v>
      </c>
      <c r="W364" s="1">
        <v>45467</v>
      </c>
      <c r="X364" t="b">
        <v>1</v>
      </c>
      <c r="Y364" t="b">
        <v>1</v>
      </c>
      <c r="Z364" t="s">
        <v>74</v>
      </c>
      <c r="AA364" t="s">
        <v>53</v>
      </c>
      <c r="AB364">
        <v>8</v>
      </c>
    </row>
    <row r="365" spans="1:28" x14ac:dyDescent="0.35">
      <c r="A365" t="s">
        <v>811</v>
      </c>
      <c r="B365">
        <v>45</v>
      </c>
      <c r="C365" t="s">
        <v>29</v>
      </c>
      <c r="D365" t="s">
        <v>44</v>
      </c>
      <c r="E365" t="s">
        <v>69</v>
      </c>
      <c r="F365" t="s">
        <v>56</v>
      </c>
      <c r="G365" t="s">
        <v>30</v>
      </c>
      <c r="H365" t="s">
        <v>812</v>
      </c>
      <c r="I365" t="s">
        <v>120</v>
      </c>
      <c r="J365">
        <v>489.27</v>
      </c>
      <c r="K365">
        <v>4</v>
      </c>
      <c r="L365" t="s">
        <v>35</v>
      </c>
      <c r="M365">
        <v>1</v>
      </c>
      <c r="N365">
        <v>4</v>
      </c>
      <c r="O365">
        <v>1</v>
      </c>
      <c r="P365" t="s">
        <v>44</v>
      </c>
      <c r="Q365" t="s">
        <v>37</v>
      </c>
      <c r="R365">
        <v>1</v>
      </c>
      <c r="S365">
        <v>3</v>
      </c>
      <c r="T365" t="s">
        <v>36</v>
      </c>
      <c r="U365" t="s">
        <v>38</v>
      </c>
      <c r="V365" t="s">
        <v>61</v>
      </c>
      <c r="W365" s="1">
        <v>45304</v>
      </c>
      <c r="X365" t="b">
        <v>0</v>
      </c>
      <c r="Y365" t="b">
        <v>0</v>
      </c>
      <c r="Z365" t="s">
        <v>52</v>
      </c>
      <c r="AA365" t="s">
        <v>53</v>
      </c>
      <c r="AB365">
        <v>3</v>
      </c>
    </row>
    <row r="366" spans="1:28" x14ac:dyDescent="0.35">
      <c r="A366" t="s">
        <v>813</v>
      </c>
      <c r="B366">
        <v>38</v>
      </c>
      <c r="C366" t="s">
        <v>43</v>
      </c>
      <c r="D366" t="s">
        <v>30</v>
      </c>
      <c r="E366" t="s">
        <v>31</v>
      </c>
      <c r="F366" t="s">
        <v>32</v>
      </c>
      <c r="G366" t="s">
        <v>30</v>
      </c>
      <c r="H366" t="s">
        <v>814</v>
      </c>
      <c r="I366" t="s">
        <v>120</v>
      </c>
      <c r="J366">
        <v>303.93</v>
      </c>
      <c r="K366">
        <v>6</v>
      </c>
      <c r="L366" t="s">
        <v>35</v>
      </c>
      <c r="M366">
        <v>3</v>
      </c>
      <c r="N366">
        <v>2</v>
      </c>
      <c r="O366">
        <v>0</v>
      </c>
      <c r="P366" t="s">
        <v>44</v>
      </c>
      <c r="Q366" t="s">
        <v>50</v>
      </c>
      <c r="R366">
        <v>1</v>
      </c>
      <c r="S366">
        <v>10</v>
      </c>
      <c r="T366" t="s">
        <v>59</v>
      </c>
      <c r="U366" t="s">
        <v>60</v>
      </c>
      <c r="V366" t="s">
        <v>61</v>
      </c>
      <c r="W366" s="1">
        <v>45364</v>
      </c>
      <c r="X366" t="b">
        <v>1</v>
      </c>
      <c r="Y366" t="b">
        <v>0</v>
      </c>
      <c r="Z366" t="s">
        <v>40</v>
      </c>
      <c r="AA366" t="s">
        <v>41</v>
      </c>
      <c r="AB366">
        <v>2</v>
      </c>
    </row>
    <row r="367" spans="1:28" x14ac:dyDescent="0.35">
      <c r="A367" t="s">
        <v>815</v>
      </c>
      <c r="B367">
        <v>24</v>
      </c>
      <c r="C367" t="s">
        <v>29</v>
      </c>
      <c r="D367" t="s">
        <v>30</v>
      </c>
      <c r="E367" t="s">
        <v>31</v>
      </c>
      <c r="F367" t="s">
        <v>32</v>
      </c>
      <c r="G367" t="s">
        <v>30</v>
      </c>
      <c r="H367" t="s">
        <v>816</v>
      </c>
      <c r="I367" t="s">
        <v>47</v>
      </c>
      <c r="J367">
        <v>302.74</v>
      </c>
      <c r="K367">
        <v>11</v>
      </c>
      <c r="L367" t="s">
        <v>35</v>
      </c>
      <c r="M367">
        <v>1</v>
      </c>
      <c r="N367">
        <v>5</v>
      </c>
      <c r="O367">
        <v>0</v>
      </c>
      <c r="P367" t="s">
        <v>44</v>
      </c>
      <c r="Q367" t="s">
        <v>85</v>
      </c>
      <c r="R367">
        <v>0</v>
      </c>
      <c r="S367">
        <v>6</v>
      </c>
      <c r="T367" t="s">
        <v>44</v>
      </c>
      <c r="U367" t="s">
        <v>60</v>
      </c>
      <c r="V367" t="s">
        <v>51</v>
      </c>
      <c r="W367" s="1">
        <v>45471</v>
      </c>
      <c r="X367" t="b">
        <v>1</v>
      </c>
      <c r="Y367" t="b">
        <v>1</v>
      </c>
      <c r="Z367" t="s">
        <v>52</v>
      </c>
      <c r="AA367" t="s">
        <v>67</v>
      </c>
      <c r="AB367">
        <v>5</v>
      </c>
    </row>
    <row r="368" spans="1:28" x14ac:dyDescent="0.35">
      <c r="A368" t="s">
        <v>817</v>
      </c>
      <c r="B368">
        <v>42</v>
      </c>
      <c r="C368" t="s">
        <v>352</v>
      </c>
      <c r="D368" t="s">
        <v>44</v>
      </c>
      <c r="E368" t="s">
        <v>55</v>
      </c>
      <c r="F368" t="s">
        <v>32</v>
      </c>
      <c r="G368" t="s">
        <v>44</v>
      </c>
      <c r="H368" t="s">
        <v>818</v>
      </c>
      <c r="I368" t="s">
        <v>188</v>
      </c>
      <c r="J368">
        <v>157.21</v>
      </c>
      <c r="K368">
        <v>11</v>
      </c>
      <c r="L368" t="s">
        <v>78</v>
      </c>
      <c r="M368">
        <v>3</v>
      </c>
      <c r="N368">
        <v>3</v>
      </c>
      <c r="O368">
        <v>0</v>
      </c>
      <c r="P368" t="s">
        <v>49</v>
      </c>
      <c r="Q368" t="s">
        <v>50</v>
      </c>
      <c r="R368">
        <v>0</v>
      </c>
      <c r="S368">
        <v>3</v>
      </c>
      <c r="T368" t="s">
        <v>44</v>
      </c>
      <c r="U368" t="s">
        <v>38</v>
      </c>
      <c r="V368" t="s">
        <v>61</v>
      </c>
      <c r="W368" s="1">
        <v>45412</v>
      </c>
      <c r="X368" t="b">
        <v>1</v>
      </c>
      <c r="Y368" t="b">
        <v>0</v>
      </c>
      <c r="Z368" t="s">
        <v>52</v>
      </c>
      <c r="AA368" t="s">
        <v>67</v>
      </c>
      <c r="AB368">
        <v>5</v>
      </c>
    </row>
    <row r="369" spans="1:28" x14ac:dyDescent="0.35">
      <c r="A369" t="s">
        <v>819</v>
      </c>
      <c r="B369">
        <v>46</v>
      </c>
      <c r="C369" t="s">
        <v>29</v>
      </c>
      <c r="D369" t="s">
        <v>44</v>
      </c>
      <c r="E369" t="s">
        <v>69</v>
      </c>
      <c r="F369" t="s">
        <v>45</v>
      </c>
      <c r="G369" t="s">
        <v>44</v>
      </c>
      <c r="H369" t="s">
        <v>820</v>
      </c>
      <c r="I369" t="s">
        <v>90</v>
      </c>
      <c r="J369">
        <v>159.44999999999999</v>
      </c>
      <c r="K369">
        <v>2</v>
      </c>
      <c r="L369" t="s">
        <v>78</v>
      </c>
      <c r="M369">
        <v>3</v>
      </c>
      <c r="N369">
        <v>2</v>
      </c>
      <c r="O369">
        <v>2</v>
      </c>
      <c r="P369" t="s">
        <v>49</v>
      </c>
      <c r="Q369" t="s">
        <v>85</v>
      </c>
      <c r="R369">
        <v>0</v>
      </c>
      <c r="S369">
        <v>5</v>
      </c>
      <c r="T369" t="s">
        <v>36</v>
      </c>
      <c r="U369" t="s">
        <v>60</v>
      </c>
      <c r="V369" t="s">
        <v>61</v>
      </c>
      <c r="W369" s="1">
        <v>45457</v>
      </c>
      <c r="X369" t="b">
        <v>1</v>
      </c>
      <c r="Y369" t="b">
        <v>0</v>
      </c>
      <c r="Z369" t="s">
        <v>62</v>
      </c>
      <c r="AA369" t="s">
        <v>53</v>
      </c>
      <c r="AB369">
        <v>14</v>
      </c>
    </row>
    <row r="370" spans="1:28" x14ac:dyDescent="0.35">
      <c r="A370" t="s">
        <v>821</v>
      </c>
      <c r="B370">
        <v>44</v>
      </c>
      <c r="C370" t="s">
        <v>29</v>
      </c>
      <c r="D370" t="s">
        <v>44</v>
      </c>
      <c r="E370" t="s">
        <v>69</v>
      </c>
      <c r="F370" t="s">
        <v>45</v>
      </c>
      <c r="G370" t="s">
        <v>30</v>
      </c>
      <c r="H370" t="s">
        <v>822</v>
      </c>
      <c r="I370" t="s">
        <v>98</v>
      </c>
      <c r="J370">
        <v>312.93</v>
      </c>
      <c r="K370">
        <v>2</v>
      </c>
      <c r="L370" t="s">
        <v>48</v>
      </c>
      <c r="M370">
        <v>2</v>
      </c>
      <c r="N370">
        <v>2</v>
      </c>
      <c r="O370">
        <v>1</v>
      </c>
      <c r="P370" t="s">
        <v>44</v>
      </c>
      <c r="Q370" t="s">
        <v>85</v>
      </c>
      <c r="R370">
        <v>0</v>
      </c>
      <c r="S370">
        <v>7</v>
      </c>
      <c r="T370" t="s">
        <v>36</v>
      </c>
      <c r="U370" t="s">
        <v>60</v>
      </c>
      <c r="V370" t="s">
        <v>51</v>
      </c>
      <c r="W370" s="1">
        <v>45508</v>
      </c>
      <c r="X370" t="b">
        <v>1</v>
      </c>
      <c r="Y370" t="b">
        <v>1</v>
      </c>
      <c r="Z370" t="s">
        <v>52</v>
      </c>
      <c r="AA370" t="s">
        <v>41</v>
      </c>
      <c r="AB370">
        <v>3</v>
      </c>
    </row>
    <row r="371" spans="1:28" x14ac:dyDescent="0.35">
      <c r="A371" t="s">
        <v>823</v>
      </c>
      <c r="B371">
        <v>38</v>
      </c>
      <c r="C371" t="s">
        <v>43</v>
      </c>
      <c r="D371" t="s">
        <v>44</v>
      </c>
      <c r="E371" t="s">
        <v>31</v>
      </c>
      <c r="F371" t="s">
        <v>56</v>
      </c>
      <c r="G371" t="s">
        <v>30</v>
      </c>
      <c r="H371" t="s">
        <v>824</v>
      </c>
      <c r="I371" t="s">
        <v>107</v>
      </c>
      <c r="J371">
        <v>65.680000000000007</v>
      </c>
      <c r="K371">
        <v>4</v>
      </c>
      <c r="L371" t="s">
        <v>48</v>
      </c>
      <c r="M371">
        <v>4</v>
      </c>
      <c r="N371">
        <v>4</v>
      </c>
      <c r="O371">
        <v>0</v>
      </c>
      <c r="P371" t="s">
        <v>49</v>
      </c>
      <c r="Q371" t="s">
        <v>50</v>
      </c>
      <c r="R371">
        <v>0</v>
      </c>
      <c r="S371">
        <v>8</v>
      </c>
      <c r="T371" t="s">
        <v>49</v>
      </c>
      <c r="U371" t="s">
        <v>60</v>
      </c>
      <c r="V371" t="s">
        <v>66</v>
      </c>
      <c r="W371" s="1">
        <v>45419</v>
      </c>
      <c r="X371" t="b">
        <v>0</v>
      </c>
      <c r="Y371" t="b">
        <v>0</v>
      </c>
      <c r="Z371" t="s">
        <v>62</v>
      </c>
      <c r="AA371" t="s">
        <v>53</v>
      </c>
      <c r="AB371">
        <v>12</v>
      </c>
    </row>
    <row r="372" spans="1:28" x14ac:dyDescent="0.35">
      <c r="A372" t="s">
        <v>825</v>
      </c>
      <c r="B372">
        <v>44</v>
      </c>
      <c r="C372" t="s">
        <v>43</v>
      </c>
      <c r="D372" t="s">
        <v>30</v>
      </c>
      <c r="E372" t="s">
        <v>55</v>
      </c>
      <c r="F372" t="s">
        <v>56</v>
      </c>
      <c r="G372" t="s">
        <v>30</v>
      </c>
      <c r="H372" t="s">
        <v>826</v>
      </c>
      <c r="I372" t="s">
        <v>120</v>
      </c>
      <c r="J372">
        <v>61.86</v>
      </c>
      <c r="K372">
        <v>5</v>
      </c>
      <c r="L372" t="s">
        <v>48</v>
      </c>
      <c r="M372">
        <v>4</v>
      </c>
      <c r="N372">
        <v>5</v>
      </c>
      <c r="O372">
        <v>2</v>
      </c>
      <c r="P372" t="s">
        <v>36</v>
      </c>
      <c r="Q372" t="s">
        <v>50</v>
      </c>
      <c r="R372">
        <v>2</v>
      </c>
      <c r="S372">
        <v>8</v>
      </c>
      <c r="T372" t="s">
        <v>36</v>
      </c>
      <c r="U372" t="s">
        <v>60</v>
      </c>
      <c r="V372" t="s">
        <v>86</v>
      </c>
      <c r="W372" s="1">
        <v>45611</v>
      </c>
      <c r="X372" t="b">
        <v>0</v>
      </c>
      <c r="Y372" t="b">
        <v>1</v>
      </c>
      <c r="Z372" t="s">
        <v>40</v>
      </c>
      <c r="AA372" t="s">
        <v>53</v>
      </c>
      <c r="AB372">
        <v>9</v>
      </c>
    </row>
    <row r="373" spans="1:28" x14ac:dyDescent="0.35">
      <c r="A373" t="s">
        <v>827</v>
      </c>
      <c r="B373">
        <v>18</v>
      </c>
      <c r="C373" t="s">
        <v>29</v>
      </c>
      <c r="D373" t="s">
        <v>44</v>
      </c>
      <c r="E373" t="s">
        <v>55</v>
      </c>
      <c r="F373" t="s">
        <v>56</v>
      </c>
      <c r="G373" t="s">
        <v>30</v>
      </c>
      <c r="H373" t="s">
        <v>828</v>
      </c>
      <c r="I373" t="s">
        <v>117</v>
      </c>
      <c r="J373">
        <v>343.77</v>
      </c>
      <c r="K373">
        <v>6</v>
      </c>
      <c r="L373" t="s">
        <v>35</v>
      </c>
      <c r="M373">
        <v>5</v>
      </c>
      <c r="N373">
        <v>4</v>
      </c>
      <c r="O373">
        <v>2</v>
      </c>
      <c r="P373" t="s">
        <v>36</v>
      </c>
      <c r="Q373" t="s">
        <v>50</v>
      </c>
      <c r="R373">
        <v>2</v>
      </c>
      <c r="S373">
        <v>4</v>
      </c>
      <c r="T373" t="s">
        <v>49</v>
      </c>
      <c r="U373" t="s">
        <v>79</v>
      </c>
      <c r="V373" t="s">
        <v>39</v>
      </c>
      <c r="W373" s="1">
        <v>45338</v>
      </c>
      <c r="X373" t="b">
        <v>1</v>
      </c>
      <c r="Y373" t="b">
        <v>0</v>
      </c>
      <c r="Z373" t="s">
        <v>62</v>
      </c>
      <c r="AA373" t="s">
        <v>41</v>
      </c>
      <c r="AB373">
        <v>3</v>
      </c>
    </row>
    <row r="374" spans="1:28" x14ac:dyDescent="0.35">
      <c r="A374" t="s">
        <v>829</v>
      </c>
      <c r="B374">
        <v>37</v>
      </c>
      <c r="C374" t="s">
        <v>43</v>
      </c>
      <c r="D374" t="s">
        <v>30</v>
      </c>
      <c r="E374" t="s">
        <v>76</v>
      </c>
      <c r="F374" t="s">
        <v>56</v>
      </c>
      <c r="G374" t="s">
        <v>44</v>
      </c>
      <c r="H374" t="s">
        <v>830</v>
      </c>
      <c r="I374" t="s">
        <v>65</v>
      </c>
      <c r="J374">
        <v>107.21</v>
      </c>
      <c r="K374">
        <v>2</v>
      </c>
      <c r="L374" t="s">
        <v>78</v>
      </c>
      <c r="M374">
        <v>4</v>
      </c>
      <c r="N374">
        <v>2</v>
      </c>
      <c r="O374">
        <v>1</v>
      </c>
      <c r="P374" t="s">
        <v>36</v>
      </c>
      <c r="Q374" t="s">
        <v>50</v>
      </c>
      <c r="R374">
        <v>2</v>
      </c>
      <c r="S374">
        <v>9</v>
      </c>
      <c r="T374" t="s">
        <v>49</v>
      </c>
      <c r="U374" t="s">
        <v>79</v>
      </c>
      <c r="V374" t="s">
        <v>66</v>
      </c>
      <c r="W374" s="1">
        <v>45509</v>
      </c>
      <c r="X374" t="b">
        <v>1</v>
      </c>
      <c r="Y374" t="b">
        <v>1</v>
      </c>
      <c r="Z374" t="s">
        <v>74</v>
      </c>
      <c r="AA374" t="s">
        <v>53</v>
      </c>
      <c r="AB374">
        <v>6</v>
      </c>
    </row>
    <row r="375" spans="1:28" x14ac:dyDescent="0.35">
      <c r="A375" t="s">
        <v>831</v>
      </c>
      <c r="B375">
        <v>31</v>
      </c>
      <c r="C375" t="s">
        <v>148</v>
      </c>
      <c r="D375" t="s">
        <v>44</v>
      </c>
      <c r="E375" t="s">
        <v>55</v>
      </c>
      <c r="F375" t="s">
        <v>56</v>
      </c>
      <c r="G375" t="s">
        <v>30</v>
      </c>
      <c r="H375" t="s">
        <v>832</v>
      </c>
      <c r="I375" t="s">
        <v>65</v>
      </c>
      <c r="J375">
        <v>148.97999999999999</v>
      </c>
      <c r="K375">
        <v>12</v>
      </c>
      <c r="L375" t="s">
        <v>78</v>
      </c>
      <c r="M375">
        <v>5</v>
      </c>
      <c r="N375">
        <v>1</v>
      </c>
      <c r="O375">
        <v>2</v>
      </c>
      <c r="P375" t="s">
        <v>36</v>
      </c>
      <c r="Q375" t="s">
        <v>85</v>
      </c>
      <c r="R375">
        <v>0</v>
      </c>
      <c r="S375">
        <v>8</v>
      </c>
      <c r="T375" t="s">
        <v>59</v>
      </c>
      <c r="U375" t="s">
        <v>38</v>
      </c>
      <c r="V375" t="s">
        <v>61</v>
      </c>
      <c r="W375" s="1">
        <v>45515</v>
      </c>
      <c r="X375" t="b">
        <v>1</v>
      </c>
      <c r="Y375" t="b">
        <v>1</v>
      </c>
      <c r="Z375" t="s">
        <v>52</v>
      </c>
      <c r="AA375" t="s">
        <v>53</v>
      </c>
      <c r="AB375">
        <v>13</v>
      </c>
    </row>
    <row r="376" spans="1:28" x14ac:dyDescent="0.35">
      <c r="A376" t="s">
        <v>833</v>
      </c>
      <c r="B376">
        <v>22</v>
      </c>
      <c r="C376" t="s">
        <v>29</v>
      </c>
      <c r="D376" t="s">
        <v>44</v>
      </c>
      <c r="E376" t="s">
        <v>69</v>
      </c>
      <c r="F376" t="s">
        <v>56</v>
      </c>
      <c r="G376" t="s">
        <v>30</v>
      </c>
      <c r="H376" t="s">
        <v>834</v>
      </c>
      <c r="I376" t="s">
        <v>104</v>
      </c>
      <c r="J376">
        <v>490.41</v>
      </c>
      <c r="K376">
        <v>4</v>
      </c>
      <c r="L376" t="s">
        <v>35</v>
      </c>
      <c r="M376">
        <v>3</v>
      </c>
      <c r="N376">
        <v>4</v>
      </c>
      <c r="O376">
        <v>0</v>
      </c>
      <c r="P376" t="s">
        <v>59</v>
      </c>
      <c r="Q376" t="s">
        <v>37</v>
      </c>
      <c r="R376">
        <v>0</v>
      </c>
      <c r="S376">
        <v>2</v>
      </c>
      <c r="T376" t="s">
        <v>44</v>
      </c>
      <c r="U376" t="s">
        <v>38</v>
      </c>
      <c r="V376" t="s">
        <v>66</v>
      </c>
      <c r="W376" s="1">
        <v>45641</v>
      </c>
      <c r="X376" t="b">
        <v>0</v>
      </c>
      <c r="Y376" t="b">
        <v>1</v>
      </c>
      <c r="Z376" t="s">
        <v>74</v>
      </c>
      <c r="AA376" t="s">
        <v>67</v>
      </c>
      <c r="AB376">
        <v>3</v>
      </c>
    </row>
    <row r="377" spans="1:28" x14ac:dyDescent="0.35">
      <c r="A377" t="s">
        <v>835</v>
      </c>
      <c r="B377">
        <v>33</v>
      </c>
      <c r="C377" t="s">
        <v>43</v>
      </c>
      <c r="D377" t="s">
        <v>44</v>
      </c>
      <c r="E377" t="s">
        <v>31</v>
      </c>
      <c r="F377" t="s">
        <v>45</v>
      </c>
      <c r="G377" t="s">
        <v>30</v>
      </c>
      <c r="H377" t="s">
        <v>836</v>
      </c>
      <c r="I377" t="s">
        <v>158</v>
      </c>
      <c r="J377">
        <v>461.34</v>
      </c>
      <c r="K377">
        <v>4</v>
      </c>
      <c r="L377" t="s">
        <v>48</v>
      </c>
      <c r="M377">
        <v>3</v>
      </c>
      <c r="N377">
        <v>1</v>
      </c>
      <c r="O377">
        <v>0</v>
      </c>
      <c r="P377" t="s">
        <v>44</v>
      </c>
      <c r="Q377" t="s">
        <v>37</v>
      </c>
      <c r="R377">
        <v>1</v>
      </c>
      <c r="S377">
        <v>9</v>
      </c>
      <c r="T377" t="s">
        <v>59</v>
      </c>
      <c r="U377" t="s">
        <v>79</v>
      </c>
      <c r="V377" t="s">
        <v>86</v>
      </c>
      <c r="W377" s="1">
        <v>45357</v>
      </c>
      <c r="X377" t="b">
        <v>0</v>
      </c>
      <c r="Y377" t="b">
        <v>1</v>
      </c>
      <c r="Z377" t="s">
        <v>52</v>
      </c>
      <c r="AA377" t="s">
        <v>67</v>
      </c>
      <c r="AB377">
        <v>7</v>
      </c>
    </row>
    <row r="378" spans="1:28" x14ac:dyDescent="0.35">
      <c r="A378" t="s">
        <v>837</v>
      </c>
      <c r="B378">
        <v>20</v>
      </c>
      <c r="C378" t="s">
        <v>29</v>
      </c>
      <c r="D378" t="s">
        <v>44</v>
      </c>
      <c r="E378" t="s">
        <v>55</v>
      </c>
      <c r="F378" t="s">
        <v>56</v>
      </c>
      <c r="G378" t="s">
        <v>44</v>
      </c>
      <c r="H378" t="s">
        <v>838</v>
      </c>
      <c r="I378" t="s">
        <v>58</v>
      </c>
      <c r="J378">
        <v>338.89</v>
      </c>
      <c r="K378">
        <v>7</v>
      </c>
      <c r="L378" t="s">
        <v>48</v>
      </c>
      <c r="M378">
        <v>4</v>
      </c>
      <c r="N378">
        <v>2</v>
      </c>
      <c r="O378">
        <v>1</v>
      </c>
      <c r="P378" t="s">
        <v>59</v>
      </c>
      <c r="Q378" t="s">
        <v>37</v>
      </c>
      <c r="R378">
        <v>2</v>
      </c>
      <c r="S378">
        <v>6</v>
      </c>
      <c r="T378" t="s">
        <v>36</v>
      </c>
      <c r="U378" t="s">
        <v>79</v>
      </c>
      <c r="V378" t="s">
        <v>39</v>
      </c>
      <c r="W378" s="1">
        <v>45433</v>
      </c>
      <c r="X378" t="b">
        <v>1</v>
      </c>
      <c r="Y378" t="b">
        <v>1</v>
      </c>
      <c r="Z378" t="s">
        <v>52</v>
      </c>
      <c r="AA378" t="s">
        <v>67</v>
      </c>
      <c r="AB378">
        <v>3</v>
      </c>
    </row>
    <row r="379" spans="1:28" x14ac:dyDescent="0.35">
      <c r="A379" t="s">
        <v>839</v>
      </c>
      <c r="B379">
        <v>26</v>
      </c>
      <c r="C379" t="s">
        <v>43</v>
      </c>
      <c r="D379" t="s">
        <v>44</v>
      </c>
      <c r="E379" t="s">
        <v>31</v>
      </c>
      <c r="F379" t="s">
        <v>45</v>
      </c>
      <c r="G379" t="s">
        <v>44</v>
      </c>
      <c r="H379" t="s">
        <v>840</v>
      </c>
      <c r="I379" t="s">
        <v>34</v>
      </c>
      <c r="J379">
        <v>222.63</v>
      </c>
      <c r="K379">
        <v>3</v>
      </c>
      <c r="L379" t="s">
        <v>35</v>
      </c>
      <c r="M379">
        <v>1</v>
      </c>
      <c r="N379">
        <v>1</v>
      </c>
      <c r="O379">
        <v>0</v>
      </c>
      <c r="P379" t="s">
        <v>49</v>
      </c>
      <c r="Q379" t="s">
        <v>37</v>
      </c>
      <c r="R379">
        <v>2</v>
      </c>
      <c r="S379">
        <v>2</v>
      </c>
      <c r="T379" t="s">
        <v>36</v>
      </c>
      <c r="U379" t="s">
        <v>38</v>
      </c>
      <c r="V379" t="s">
        <v>86</v>
      </c>
      <c r="W379" s="1">
        <v>45374</v>
      </c>
      <c r="X379" t="b">
        <v>0</v>
      </c>
      <c r="Y379" t="b">
        <v>1</v>
      </c>
      <c r="Z379" t="s">
        <v>62</v>
      </c>
      <c r="AA379" t="s">
        <v>67</v>
      </c>
      <c r="AB379">
        <v>6</v>
      </c>
    </row>
    <row r="380" spans="1:28" x14ac:dyDescent="0.35">
      <c r="A380" t="s">
        <v>841</v>
      </c>
      <c r="B380">
        <v>26</v>
      </c>
      <c r="C380" t="s">
        <v>43</v>
      </c>
      <c r="D380" t="s">
        <v>44</v>
      </c>
      <c r="E380" t="s">
        <v>31</v>
      </c>
      <c r="F380" t="s">
        <v>45</v>
      </c>
      <c r="G380" t="s">
        <v>44</v>
      </c>
      <c r="H380" t="s">
        <v>842</v>
      </c>
      <c r="I380" t="s">
        <v>126</v>
      </c>
      <c r="J380">
        <v>71.95</v>
      </c>
      <c r="K380">
        <v>2</v>
      </c>
      <c r="L380" t="s">
        <v>35</v>
      </c>
      <c r="M380">
        <v>3</v>
      </c>
      <c r="N380">
        <v>5</v>
      </c>
      <c r="O380">
        <v>2</v>
      </c>
      <c r="P380" t="s">
        <v>36</v>
      </c>
      <c r="Q380" t="s">
        <v>85</v>
      </c>
      <c r="R380">
        <v>2</v>
      </c>
      <c r="S380">
        <v>10</v>
      </c>
      <c r="T380" t="s">
        <v>36</v>
      </c>
      <c r="U380" t="s">
        <v>79</v>
      </c>
      <c r="V380" t="s">
        <v>61</v>
      </c>
      <c r="W380" s="1">
        <v>45557</v>
      </c>
      <c r="X380" t="b">
        <v>0</v>
      </c>
      <c r="Y380" t="b">
        <v>1</v>
      </c>
      <c r="Z380" t="s">
        <v>74</v>
      </c>
      <c r="AA380" t="s">
        <v>41</v>
      </c>
      <c r="AB380">
        <v>13</v>
      </c>
    </row>
    <row r="381" spans="1:28" x14ac:dyDescent="0.35">
      <c r="A381" t="s">
        <v>843</v>
      </c>
      <c r="B381">
        <v>21</v>
      </c>
      <c r="C381" t="s">
        <v>43</v>
      </c>
      <c r="D381" t="s">
        <v>44</v>
      </c>
      <c r="E381" t="s">
        <v>76</v>
      </c>
      <c r="F381" t="s">
        <v>45</v>
      </c>
      <c r="G381" t="s">
        <v>30</v>
      </c>
      <c r="H381" t="s">
        <v>844</v>
      </c>
      <c r="I381" t="s">
        <v>120</v>
      </c>
      <c r="J381">
        <v>264.52</v>
      </c>
      <c r="K381">
        <v>9</v>
      </c>
      <c r="L381" t="s">
        <v>78</v>
      </c>
      <c r="M381">
        <v>3</v>
      </c>
      <c r="N381">
        <v>3</v>
      </c>
      <c r="O381">
        <v>1</v>
      </c>
      <c r="P381" t="s">
        <v>36</v>
      </c>
      <c r="Q381" t="s">
        <v>50</v>
      </c>
      <c r="R381">
        <v>0</v>
      </c>
      <c r="S381">
        <v>10</v>
      </c>
      <c r="T381" t="s">
        <v>36</v>
      </c>
      <c r="U381" t="s">
        <v>60</v>
      </c>
      <c r="V381" t="s">
        <v>61</v>
      </c>
      <c r="W381" s="1">
        <v>45384</v>
      </c>
      <c r="X381" t="b">
        <v>1</v>
      </c>
      <c r="Y381" t="b">
        <v>1</v>
      </c>
      <c r="Z381" t="s">
        <v>74</v>
      </c>
      <c r="AA381" t="s">
        <v>41</v>
      </c>
      <c r="AB381">
        <v>6</v>
      </c>
    </row>
    <row r="382" spans="1:28" x14ac:dyDescent="0.35">
      <c r="A382" t="s">
        <v>845</v>
      </c>
      <c r="B382">
        <v>43</v>
      </c>
      <c r="C382" t="s">
        <v>43</v>
      </c>
      <c r="D382" t="s">
        <v>44</v>
      </c>
      <c r="E382" t="s">
        <v>76</v>
      </c>
      <c r="F382" t="s">
        <v>45</v>
      </c>
      <c r="G382" t="s">
        <v>44</v>
      </c>
      <c r="H382" t="s">
        <v>846</v>
      </c>
      <c r="I382" t="s">
        <v>47</v>
      </c>
      <c r="J382">
        <v>414.8</v>
      </c>
      <c r="K382">
        <v>9</v>
      </c>
      <c r="L382" t="s">
        <v>35</v>
      </c>
      <c r="M382">
        <v>2</v>
      </c>
      <c r="N382">
        <v>3</v>
      </c>
      <c r="O382">
        <v>2</v>
      </c>
      <c r="P382" t="s">
        <v>59</v>
      </c>
      <c r="Q382" t="s">
        <v>85</v>
      </c>
      <c r="R382">
        <v>2</v>
      </c>
      <c r="S382">
        <v>9</v>
      </c>
      <c r="T382" t="s">
        <v>36</v>
      </c>
      <c r="U382" t="s">
        <v>79</v>
      </c>
      <c r="V382" t="s">
        <v>51</v>
      </c>
      <c r="W382" s="1">
        <v>45321</v>
      </c>
      <c r="X382" t="b">
        <v>0</v>
      </c>
      <c r="Y382" t="b">
        <v>1</v>
      </c>
      <c r="Z382" t="s">
        <v>74</v>
      </c>
      <c r="AA382" t="s">
        <v>41</v>
      </c>
      <c r="AB382">
        <v>7</v>
      </c>
    </row>
    <row r="383" spans="1:28" x14ac:dyDescent="0.35">
      <c r="A383" t="s">
        <v>847</v>
      </c>
      <c r="B383">
        <v>50</v>
      </c>
      <c r="C383" t="s">
        <v>43</v>
      </c>
      <c r="D383" t="s">
        <v>30</v>
      </c>
      <c r="E383" t="s">
        <v>55</v>
      </c>
      <c r="F383" t="s">
        <v>32</v>
      </c>
      <c r="G383" t="s">
        <v>44</v>
      </c>
      <c r="H383" t="s">
        <v>848</v>
      </c>
      <c r="I383" t="s">
        <v>158</v>
      </c>
      <c r="J383">
        <v>50.79</v>
      </c>
      <c r="K383">
        <v>12</v>
      </c>
      <c r="L383" t="s">
        <v>35</v>
      </c>
      <c r="M383">
        <v>5</v>
      </c>
      <c r="N383">
        <v>1</v>
      </c>
      <c r="O383">
        <v>0</v>
      </c>
      <c r="P383" t="s">
        <v>49</v>
      </c>
      <c r="Q383" t="s">
        <v>37</v>
      </c>
      <c r="R383">
        <v>0</v>
      </c>
      <c r="S383">
        <v>2</v>
      </c>
      <c r="T383" t="s">
        <v>49</v>
      </c>
      <c r="U383" t="s">
        <v>79</v>
      </c>
      <c r="V383" t="s">
        <v>66</v>
      </c>
      <c r="W383" s="1">
        <v>45440</v>
      </c>
      <c r="X383" t="b">
        <v>1</v>
      </c>
      <c r="Y383" t="b">
        <v>0</v>
      </c>
      <c r="Z383" t="s">
        <v>74</v>
      </c>
      <c r="AA383" t="s">
        <v>53</v>
      </c>
      <c r="AB383">
        <v>3</v>
      </c>
    </row>
    <row r="384" spans="1:28" x14ac:dyDescent="0.35">
      <c r="A384" t="s">
        <v>849</v>
      </c>
      <c r="B384">
        <v>42</v>
      </c>
      <c r="C384" t="s">
        <v>29</v>
      </c>
      <c r="D384" t="s">
        <v>30</v>
      </c>
      <c r="E384" t="s">
        <v>31</v>
      </c>
      <c r="F384" t="s">
        <v>45</v>
      </c>
      <c r="G384" t="s">
        <v>30</v>
      </c>
      <c r="H384" t="s">
        <v>850</v>
      </c>
      <c r="I384" t="s">
        <v>107</v>
      </c>
      <c r="J384">
        <v>264.3</v>
      </c>
      <c r="K384">
        <v>10</v>
      </c>
      <c r="L384" t="s">
        <v>48</v>
      </c>
      <c r="M384">
        <v>5</v>
      </c>
      <c r="N384">
        <v>4</v>
      </c>
      <c r="O384">
        <v>1</v>
      </c>
      <c r="P384" t="s">
        <v>59</v>
      </c>
      <c r="Q384" t="s">
        <v>50</v>
      </c>
      <c r="R384">
        <v>2</v>
      </c>
      <c r="S384">
        <v>2</v>
      </c>
      <c r="T384" t="s">
        <v>44</v>
      </c>
      <c r="U384" t="s">
        <v>60</v>
      </c>
      <c r="V384" t="s">
        <v>51</v>
      </c>
      <c r="W384" s="1">
        <v>45524</v>
      </c>
      <c r="X384" t="b">
        <v>1</v>
      </c>
      <c r="Y384" t="b">
        <v>1</v>
      </c>
      <c r="Z384" t="s">
        <v>74</v>
      </c>
      <c r="AA384" t="s">
        <v>41</v>
      </c>
      <c r="AB384">
        <v>5</v>
      </c>
    </row>
    <row r="385" spans="1:28" x14ac:dyDescent="0.35">
      <c r="A385" t="s">
        <v>851</v>
      </c>
      <c r="B385">
        <v>29</v>
      </c>
      <c r="C385" t="s">
        <v>43</v>
      </c>
      <c r="D385" t="s">
        <v>44</v>
      </c>
      <c r="E385" t="s">
        <v>31</v>
      </c>
      <c r="F385" t="s">
        <v>32</v>
      </c>
      <c r="G385" t="s">
        <v>30</v>
      </c>
      <c r="H385" t="s">
        <v>852</v>
      </c>
      <c r="I385" t="s">
        <v>101</v>
      </c>
      <c r="J385">
        <v>122.46</v>
      </c>
      <c r="K385">
        <v>12</v>
      </c>
      <c r="L385" t="s">
        <v>35</v>
      </c>
      <c r="M385">
        <v>2</v>
      </c>
      <c r="N385">
        <v>3</v>
      </c>
      <c r="O385">
        <v>0</v>
      </c>
      <c r="P385" t="s">
        <v>44</v>
      </c>
      <c r="Q385" t="s">
        <v>50</v>
      </c>
      <c r="R385">
        <v>0</v>
      </c>
      <c r="S385">
        <v>3</v>
      </c>
      <c r="T385" t="s">
        <v>59</v>
      </c>
      <c r="U385" t="s">
        <v>38</v>
      </c>
      <c r="V385" t="s">
        <v>39</v>
      </c>
      <c r="W385" s="1">
        <v>45337</v>
      </c>
      <c r="X385" t="b">
        <v>0</v>
      </c>
      <c r="Y385" t="b">
        <v>1</v>
      </c>
      <c r="Z385" t="s">
        <v>52</v>
      </c>
      <c r="AA385" t="s">
        <v>53</v>
      </c>
      <c r="AB385">
        <v>6</v>
      </c>
    </row>
    <row r="386" spans="1:28" x14ac:dyDescent="0.35">
      <c r="A386" t="s">
        <v>853</v>
      </c>
      <c r="B386">
        <v>20</v>
      </c>
      <c r="C386" t="s">
        <v>43</v>
      </c>
      <c r="D386" t="s">
        <v>30</v>
      </c>
      <c r="E386" t="s">
        <v>69</v>
      </c>
      <c r="F386" t="s">
        <v>45</v>
      </c>
      <c r="G386" t="s">
        <v>30</v>
      </c>
      <c r="H386" t="s">
        <v>854</v>
      </c>
      <c r="I386" t="s">
        <v>120</v>
      </c>
      <c r="J386">
        <v>238.01</v>
      </c>
      <c r="K386">
        <v>8</v>
      </c>
      <c r="L386" t="s">
        <v>48</v>
      </c>
      <c r="M386">
        <v>2</v>
      </c>
      <c r="N386">
        <v>2</v>
      </c>
      <c r="O386">
        <v>0</v>
      </c>
      <c r="P386" t="s">
        <v>44</v>
      </c>
      <c r="Q386" t="s">
        <v>37</v>
      </c>
      <c r="R386">
        <v>0</v>
      </c>
      <c r="S386">
        <v>9</v>
      </c>
      <c r="T386" t="s">
        <v>59</v>
      </c>
      <c r="U386" t="s">
        <v>79</v>
      </c>
      <c r="V386" t="s">
        <v>86</v>
      </c>
      <c r="W386" s="1">
        <v>45486</v>
      </c>
      <c r="X386" t="b">
        <v>0</v>
      </c>
      <c r="Y386" t="b">
        <v>1</v>
      </c>
      <c r="Z386" t="s">
        <v>40</v>
      </c>
      <c r="AA386" t="s">
        <v>53</v>
      </c>
      <c r="AB386">
        <v>5</v>
      </c>
    </row>
    <row r="387" spans="1:28" x14ac:dyDescent="0.35">
      <c r="A387" t="s">
        <v>855</v>
      </c>
      <c r="B387">
        <v>40</v>
      </c>
      <c r="C387" t="s">
        <v>190</v>
      </c>
      <c r="D387" t="s">
        <v>44</v>
      </c>
      <c r="E387" t="s">
        <v>31</v>
      </c>
      <c r="F387" t="s">
        <v>56</v>
      </c>
      <c r="G387" t="s">
        <v>30</v>
      </c>
      <c r="H387" t="s">
        <v>856</v>
      </c>
      <c r="I387" t="s">
        <v>65</v>
      </c>
      <c r="J387">
        <v>490.34</v>
      </c>
      <c r="K387">
        <v>4</v>
      </c>
      <c r="L387" t="s">
        <v>48</v>
      </c>
      <c r="M387">
        <v>5</v>
      </c>
      <c r="N387">
        <v>2</v>
      </c>
      <c r="O387">
        <v>2</v>
      </c>
      <c r="P387" t="s">
        <v>36</v>
      </c>
      <c r="Q387" t="s">
        <v>50</v>
      </c>
      <c r="R387">
        <v>2</v>
      </c>
      <c r="S387">
        <v>7</v>
      </c>
      <c r="T387" t="s">
        <v>44</v>
      </c>
      <c r="U387" t="s">
        <v>38</v>
      </c>
      <c r="V387" t="s">
        <v>66</v>
      </c>
      <c r="W387" s="1">
        <v>45399</v>
      </c>
      <c r="X387" t="b">
        <v>0</v>
      </c>
      <c r="Y387" t="b">
        <v>1</v>
      </c>
      <c r="Z387" t="s">
        <v>40</v>
      </c>
      <c r="AA387" t="s">
        <v>41</v>
      </c>
      <c r="AB387">
        <v>2</v>
      </c>
    </row>
    <row r="388" spans="1:28" x14ac:dyDescent="0.35">
      <c r="A388" t="s">
        <v>857</v>
      </c>
      <c r="B388">
        <v>38</v>
      </c>
      <c r="C388" t="s">
        <v>43</v>
      </c>
      <c r="D388" t="s">
        <v>44</v>
      </c>
      <c r="E388" t="s">
        <v>76</v>
      </c>
      <c r="F388" t="s">
        <v>32</v>
      </c>
      <c r="G388" t="s">
        <v>30</v>
      </c>
      <c r="H388" t="s">
        <v>858</v>
      </c>
      <c r="I388" t="s">
        <v>246</v>
      </c>
      <c r="J388">
        <v>245.98</v>
      </c>
      <c r="K388">
        <v>4</v>
      </c>
      <c r="L388" t="s">
        <v>35</v>
      </c>
      <c r="M388">
        <v>5</v>
      </c>
      <c r="N388">
        <v>1</v>
      </c>
      <c r="O388">
        <v>1</v>
      </c>
      <c r="P388" t="s">
        <v>44</v>
      </c>
      <c r="Q388" t="s">
        <v>50</v>
      </c>
      <c r="R388">
        <v>0</v>
      </c>
      <c r="S388">
        <v>1</v>
      </c>
      <c r="T388" t="s">
        <v>49</v>
      </c>
      <c r="U388" t="s">
        <v>79</v>
      </c>
      <c r="V388" t="s">
        <v>51</v>
      </c>
      <c r="W388" s="1">
        <v>45625</v>
      </c>
      <c r="X388" t="b">
        <v>0</v>
      </c>
      <c r="Y388" t="b">
        <v>0</v>
      </c>
      <c r="Z388" t="s">
        <v>74</v>
      </c>
      <c r="AA388" t="s">
        <v>53</v>
      </c>
      <c r="AB388">
        <v>10</v>
      </c>
    </row>
    <row r="389" spans="1:28" x14ac:dyDescent="0.35">
      <c r="A389" t="s">
        <v>859</v>
      </c>
      <c r="B389">
        <v>45</v>
      </c>
      <c r="C389" t="s">
        <v>212</v>
      </c>
      <c r="D389" t="s">
        <v>30</v>
      </c>
      <c r="E389" t="s">
        <v>69</v>
      </c>
      <c r="F389" t="s">
        <v>45</v>
      </c>
      <c r="G389" t="s">
        <v>44</v>
      </c>
      <c r="H389" t="s">
        <v>860</v>
      </c>
      <c r="I389" t="s">
        <v>107</v>
      </c>
      <c r="J389">
        <v>390.83</v>
      </c>
      <c r="K389">
        <v>9</v>
      </c>
      <c r="L389" t="s">
        <v>78</v>
      </c>
      <c r="M389">
        <v>5</v>
      </c>
      <c r="N389">
        <v>5</v>
      </c>
      <c r="O389">
        <v>0</v>
      </c>
      <c r="P389" t="s">
        <v>49</v>
      </c>
      <c r="Q389" t="s">
        <v>37</v>
      </c>
      <c r="R389">
        <v>0</v>
      </c>
      <c r="S389">
        <v>5</v>
      </c>
      <c r="T389" t="s">
        <v>44</v>
      </c>
      <c r="U389" t="s">
        <v>79</v>
      </c>
      <c r="V389" t="s">
        <v>86</v>
      </c>
      <c r="W389" s="1">
        <v>45593</v>
      </c>
      <c r="X389" t="b">
        <v>0</v>
      </c>
      <c r="Y389" t="b">
        <v>1</v>
      </c>
      <c r="Z389" t="s">
        <v>62</v>
      </c>
      <c r="AA389" t="s">
        <v>41</v>
      </c>
      <c r="AB389">
        <v>8</v>
      </c>
    </row>
    <row r="390" spans="1:28" x14ac:dyDescent="0.35">
      <c r="A390" t="s">
        <v>861</v>
      </c>
      <c r="B390">
        <v>49</v>
      </c>
      <c r="C390" t="s">
        <v>43</v>
      </c>
      <c r="D390" t="s">
        <v>44</v>
      </c>
      <c r="E390" t="s">
        <v>69</v>
      </c>
      <c r="F390" t="s">
        <v>45</v>
      </c>
      <c r="G390" t="s">
        <v>30</v>
      </c>
      <c r="H390" t="s">
        <v>862</v>
      </c>
      <c r="I390" t="s">
        <v>246</v>
      </c>
      <c r="J390">
        <v>158.84</v>
      </c>
      <c r="K390">
        <v>6</v>
      </c>
      <c r="L390" t="s">
        <v>78</v>
      </c>
      <c r="M390">
        <v>2</v>
      </c>
      <c r="N390">
        <v>1</v>
      </c>
      <c r="O390">
        <v>1</v>
      </c>
      <c r="P390" t="s">
        <v>36</v>
      </c>
      <c r="Q390" t="s">
        <v>50</v>
      </c>
      <c r="R390">
        <v>1</v>
      </c>
      <c r="S390">
        <v>8</v>
      </c>
      <c r="T390" t="s">
        <v>59</v>
      </c>
      <c r="U390" t="s">
        <v>79</v>
      </c>
      <c r="V390" t="s">
        <v>86</v>
      </c>
      <c r="W390" s="1">
        <v>45485</v>
      </c>
      <c r="X390" t="b">
        <v>1</v>
      </c>
      <c r="Y390" t="b">
        <v>1</v>
      </c>
      <c r="Z390" t="s">
        <v>40</v>
      </c>
      <c r="AA390" t="s">
        <v>67</v>
      </c>
      <c r="AB390">
        <v>5</v>
      </c>
    </row>
    <row r="391" spans="1:28" x14ac:dyDescent="0.35">
      <c r="A391" t="s">
        <v>863</v>
      </c>
      <c r="B391">
        <v>37</v>
      </c>
      <c r="C391" t="s">
        <v>43</v>
      </c>
      <c r="D391" t="s">
        <v>30</v>
      </c>
      <c r="E391" t="s">
        <v>55</v>
      </c>
      <c r="F391" t="s">
        <v>45</v>
      </c>
      <c r="G391" t="s">
        <v>30</v>
      </c>
      <c r="H391" t="s">
        <v>864</v>
      </c>
      <c r="I391" t="s">
        <v>123</v>
      </c>
      <c r="J391">
        <v>439.24</v>
      </c>
      <c r="K391">
        <v>8</v>
      </c>
      <c r="L391" t="s">
        <v>35</v>
      </c>
      <c r="M391">
        <v>3</v>
      </c>
      <c r="N391">
        <v>3</v>
      </c>
      <c r="O391">
        <v>1</v>
      </c>
      <c r="P391" t="s">
        <v>44</v>
      </c>
      <c r="Q391" t="s">
        <v>37</v>
      </c>
      <c r="R391">
        <v>2</v>
      </c>
      <c r="S391">
        <v>9</v>
      </c>
      <c r="T391" t="s">
        <v>49</v>
      </c>
      <c r="U391" t="s">
        <v>38</v>
      </c>
      <c r="V391" t="s">
        <v>66</v>
      </c>
      <c r="W391" s="1">
        <v>45499</v>
      </c>
      <c r="X391" t="b">
        <v>0</v>
      </c>
      <c r="Y391" t="b">
        <v>0</v>
      </c>
      <c r="Z391" t="s">
        <v>52</v>
      </c>
      <c r="AA391" t="s">
        <v>53</v>
      </c>
      <c r="AB391">
        <v>10</v>
      </c>
    </row>
    <row r="392" spans="1:28" x14ac:dyDescent="0.35">
      <c r="A392" t="s">
        <v>865</v>
      </c>
      <c r="B392">
        <v>23</v>
      </c>
      <c r="C392" t="s">
        <v>212</v>
      </c>
      <c r="D392" t="s">
        <v>30</v>
      </c>
      <c r="E392" t="s">
        <v>69</v>
      </c>
      <c r="F392" t="s">
        <v>56</v>
      </c>
      <c r="G392" t="s">
        <v>44</v>
      </c>
      <c r="H392" t="s">
        <v>866</v>
      </c>
      <c r="I392" t="s">
        <v>126</v>
      </c>
      <c r="J392">
        <v>92.43</v>
      </c>
      <c r="K392">
        <v>12</v>
      </c>
      <c r="L392" t="s">
        <v>35</v>
      </c>
      <c r="M392">
        <v>4</v>
      </c>
      <c r="N392">
        <v>1</v>
      </c>
      <c r="O392">
        <v>0</v>
      </c>
      <c r="P392" t="s">
        <v>49</v>
      </c>
      <c r="Q392" t="s">
        <v>37</v>
      </c>
      <c r="R392">
        <v>2</v>
      </c>
      <c r="S392">
        <v>9</v>
      </c>
      <c r="T392" t="s">
        <v>36</v>
      </c>
      <c r="U392" t="s">
        <v>60</v>
      </c>
      <c r="V392" t="s">
        <v>66</v>
      </c>
      <c r="W392" s="1">
        <v>45631</v>
      </c>
      <c r="X392" t="b">
        <v>0</v>
      </c>
      <c r="Y392" t="b">
        <v>1</v>
      </c>
      <c r="Z392" t="s">
        <v>40</v>
      </c>
      <c r="AA392" t="s">
        <v>53</v>
      </c>
      <c r="AB392">
        <v>6</v>
      </c>
    </row>
    <row r="393" spans="1:28" x14ac:dyDescent="0.35">
      <c r="A393" t="s">
        <v>867</v>
      </c>
      <c r="B393">
        <v>48</v>
      </c>
      <c r="C393" t="s">
        <v>29</v>
      </c>
      <c r="D393" t="s">
        <v>44</v>
      </c>
      <c r="E393" t="s">
        <v>31</v>
      </c>
      <c r="F393" t="s">
        <v>56</v>
      </c>
      <c r="G393" t="s">
        <v>30</v>
      </c>
      <c r="H393" t="s">
        <v>868</v>
      </c>
      <c r="I393" t="s">
        <v>183</v>
      </c>
      <c r="J393">
        <v>333.15</v>
      </c>
      <c r="K393">
        <v>9</v>
      </c>
      <c r="L393" t="s">
        <v>35</v>
      </c>
      <c r="M393">
        <v>1</v>
      </c>
      <c r="N393">
        <v>5</v>
      </c>
      <c r="O393">
        <v>1</v>
      </c>
      <c r="P393" t="s">
        <v>44</v>
      </c>
      <c r="Q393" t="s">
        <v>85</v>
      </c>
      <c r="R393">
        <v>1</v>
      </c>
      <c r="S393">
        <v>8</v>
      </c>
      <c r="T393" t="s">
        <v>44</v>
      </c>
      <c r="U393" t="s">
        <v>60</v>
      </c>
      <c r="V393" t="s">
        <v>66</v>
      </c>
      <c r="W393" s="1">
        <v>45516</v>
      </c>
      <c r="X393" t="b">
        <v>0</v>
      </c>
      <c r="Y393" t="b">
        <v>0</v>
      </c>
      <c r="Z393" t="s">
        <v>62</v>
      </c>
      <c r="AA393" t="s">
        <v>53</v>
      </c>
      <c r="AB393">
        <v>14</v>
      </c>
    </row>
    <row r="394" spans="1:28" x14ac:dyDescent="0.35">
      <c r="A394" t="s">
        <v>869</v>
      </c>
      <c r="B394">
        <v>19</v>
      </c>
      <c r="C394" t="s">
        <v>43</v>
      </c>
      <c r="D394" t="s">
        <v>30</v>
      </c>
      <c r="E394" t="s">
        <v>76</v>
      </c>
      <c r="F394" t="s">
        <v>56</v>
      </c>
      <c r="G394" t="s">
        <v>30</v>
      </c>
      <c r="H394" t="s">
        <v>870</v>
      </c>
      <c r="I394" t="s">
        <v>98</v>
      </c>
      <c r="J394">
        <v>64.22</v>
      </c>
      <c r="K394">
        <v>9</v>
      </c>
      <c r="L394" t="s">
        <v>78</v>
      </c>
      <c r="M394">
        <v>1</v>
      </c>
      <c r="N394">
        <v>1</v>
      </c>
      <c r="O394">
        <v>2</v>
      </c>
      <c r="P394" t="s">
        <v>44</v>
      </c>
      <c r="Q394" t="s">
        <v>37</v>
      </c>
      <c r="R394">
        <v>1</v>
      </c>
      <c r="S394">
        <v>9</v>
      </c>
      <c r="T394" t="s">
        <v>49</v>
      </c>
      <c r="U394" t="s">
        <v>60</v>
      </c>
      <c r="V394" t="s">
        <v>51</v>
      </c>
      <c r="W394" s="1">
        <v>45293</v>
      </c>
      <c r="X394" t="b">
        <v>1</v>
      </c>
      <c r="Y394" t="b">
        <v>0</v>
      </c>
      <c r="Z394" t="s">
        <v>62</v>
      </c>
      <c r="AA394" t="s">
        <v>41</v>
      </c>
      <c r="AB394">
        <v>10</v>
      </c>
    </row>
    <row r="395" spans="1:28" x14ac:dyDescent="0.35">
      <c r="A395" t="s">
        <v>871</v>
      </c>
      <c r="B395">
        <v>46</v>
      </c>
      <c r="C395" t="s">
        <v>29</v>
      </c>
      <c r="D395" t="s">
        <v>44</v>
      </c>
      <c r="E395" t="s">
        <v>55</v>
      </c>
      <c r="F395" t="s">
        <v>45</v>
      </c>
      <c r="G395" t="s">
        <v>44</v>
      </c>
      <c r="H395" t="s">
        <v>872</v>
      </c>
      <c r="I395" t="s">
        <v>65</v>
      </c>
      <c r="J395">
        <v>290.52999999999997</v>
      </c>
      <c r="K395">
        <v>3</v>
      </c>
      <c r="L395" t="s">
        <v>78</v>
      </c>
      <c r="M395">
        <v>3</v>
      </c>
      <c r="N395">
        <v>2</v>
      </c>
      <c r="O395">
        <v>1</v>
      </c>
      <c r="P395" t="s">
        <v>59</v>
      </c>
      <c r="Q395" t="s">
        <v>85</v>
      </c>
      <c r="R395">
        <v>0</v>
      </c>
      <c r="S395">
        <v>6</v>
      </c>
      <c r="T395" t="s">
        <v>44</v>
      </c>
      <c r="U395" t="s">
        <v>79</v>
      </c>
      <c r="V395" t="s">
        <v>61</v>
      </c>
      <c r="W395" s="1">
        <v>45600</v>
      </c>
      <c r="X395" t="b">
        <v>1</v>
      </c>
      <c r="Y395" t="b">
        <v>0</v>
      </c>
      <c r="Z395" t="s">
        <v>74</v>
      </c>
      <c r="AA395" t="s">
        <v>41</v>
      </c>
      <c r="AB395">
        <v>10</v>
      </c>
    </row>
    <row r="396" spans="1:28" x14ac:dyDescent="0.35">
      <c r="A396" t="s">
        <v>873</v>
      </c>
      <c r="B396">
        <v>39</v>
      </c>
      <c r="C396" t="s">
        <v>43</v>
      </c>
      <c r="D396" t="s">
        <v>30</v>
      </c>
      <c r="E396" t="s">
        <v>76</v>
      </c>
      <c r="F396" t="s">
        <v>32</v>
      </c>
      <c r="G396" t="s">
        <v>44</v>
      </c>
      <c r="H396" t="s">
        <v>874</v>
      </c>
      <c r="I396" t="s">
        <v>123</v>
      </c>
      <c r="J396">
        <v>251.8</v>
      </c>
      <c r="K396">
        <v>6</v>
      </c>
      <c r="L396" t="s">
        <v>35</v>
      </c>
      <c r="M396">
        <v>5</v>
      </c>
      <c r="N396">
        <v>1</v>
      </c>
      <c r="O396">
        <v>2</v>
      </c>
      <c r="P396" t="s">
        <v>44</v>
      </c>
      <c r="Q396" t="s">
        <v>85</v>
      </c>
      <c r="R396">
        <v>1</v>
      </c>
      <c r="S396">
        <v>8</v>
      </c>
      <c r="T396" t="s">
        <v>59</v>
      </c>
      <c r="U396" t="s">
        <v>60</v>
      </c>
      <c r="V396" t="s">
        <v>61</v>
      </c>
      <c r="W396" s="1">
        <v>45478</v>
      </c>
      <c r="X396" t="b">
        <v>1</v>
      </c>
      <c r="Y396" t="b">
        <v>1</v>
      </c>
      <c r="Z396" t="s">
        <v>62</v>
      </c>
      <c r="AA396" t="s">
        <v>41</v>
      </c>
      <c r="AB396">
        <v>11</v>
      </c>
    </row>
    <row r="397" spans="1:28" x14ac:dyDescent="0.35">
      <c r="A397" t="s">
        <v>875</v>
      </c>
      <c r="B397">
        <v>27</v>
      </c>
      <c r="C397" t="s">
        <v>212</v>
      </c>
      <c r="D397" t="s">
        <v>30</v>
      </c>
      <c r="E397" t="s">
        <v>76</v>
      </c>
      <c r="F397" t="s">
        <v>56</v>
      </c>
      <c r="G397" t="s">
        <v>30</v>
      </c>
      <c r="H397" t="s">
        <v>876</v>
      </c>
      <c r="I397" t="s">
        <v>90</v>
      </c>
      <c r="J397">
        <v>480.52</v>
      </c>
      <c r="K397">
        <v>3</v>
      </c>
      <c r="L397" t="s">
        <v>78</v>
      </c>
      <c r="M397">
        <v>5</v>
      </c>
      <c r="N397">
        <v>4</v>
      </c>
      <c r="O397">
        <v>2</v>
      </c>
      <c r="P397" t="s">
        <v>59</v>
      </c>
      <c r="Q397" t="s">
        <v>37</v>
      </c>
      <c r="R397">
        <v>1</v>
      </c>
      <c r="S397">
        <v>5</v>
      </c>
      <c r="T397" t="s">
        <v>36</v>
      </c>
      <c r="U397" t="s">
        <v>60</v>
      </c>
      <c r="V397" t="s">
        <v>86</v>
      </c>
      <c r="W397" s="1">
        <v>45412</v>
      </c>
      <c r="X397" t="b">
        <v>0</v>
      </c>
      <c r="Y397" t="b">
        <v>0</v>
      </c>
      <c r="Z397" t="s">
        <v>74</v>
      </c>
      <c r="AA397" t="s">
        <v>41</v>
      </c>
      <c r="AB397">
        <v>13</v>
      </c>
    </row>
    <row r="398" spans="1:28" x14ac:dyDescent="0.35">
      <c r="A398" t="s">
        <v>877</v>
      </c>
      <c r="B398">
        <v>28</v>
      </c>
      <c r="C398" t="s">
        <v>29</v>
      </c>
      <c r="D398" t="s">
        <v>30</v>
      </c>
      <c r="E398" t="s">
        <v>31</v>
      </c>
      <c r="F398" t="s">
        <v>45</v>
      </c>
      <c r="G398" t="s">
        <v>44</v>
      </c>
      <c r="H398" t="s">
        <v>878</v>
      </c>
      <c r="I398" t="s">
        <v>114</v>
      </c>
      <c r="J398">
        <v>461.71</v>
      </c>
      <c r="K398">
        <v>10</v>
      </c>
      <c r="L398" t="s">
        <v>35</v>
      </c>
      <c r="M398">
        <v>3</v>
      </c>
      <c r="N398">
        <v>1</v>
      </c>
      <c r="O398">
        <v>0</v>
      </c>
      <c r="P398" t="s">
        <v>59</v>
      </c>
      <c r="Q398" t="s">
        <v>50</v>
      </c>
      <c r="R398">
        <v>0</v>
      </c>
      <c r="S398">
        <v>9</v>
      </c>
      <c r="T398" t="s">
        <v>44</v>
      </c>
      <c r="U398" t="s">
        <v>60</v>
      </c>
      <c r="V398" t="s">
        <v>86</v>
      </c>
      <c r="W398" s="1">
        <v>45338</v>
      </c>
      <c r="X398" t="b">
        <v>0</v>
      </c>
      <c r="Y398" t="b">
        <v>0</v>
      </c>
      <c r="Z398" t="s">
        <v>74</v>
      </c>
      <c r="AA398" t="s">
        <v>53</v>
      </c>
      <c r="AB398">
        <v>11</v>
      </c>
    </row>
    <row r="399" spans="1:28" x14ac:dyDescent="0.35">
      <c r="A399" t="s">
        <v>879</v>
      </c>
      <c r="B399">
        <v>50</v>
      </c>
      <c r="C399" t="s">
        <v>29</v>
      </c>
      <c r="D399" t="s">
        <v>44</v>
      </c>
      <c r="E399" t="s">
        <v>31</v>
      </c>
      <c r="F399" t="s">
        <v>45</v>
      </c>
      <c r="G399" t="s">
        <v>30</v>
      </c>
      <c r="H399" t="s">
        <v>880</v>
      </c>
      <c r="I399" t="s">
        <v>120</v>
      </c>
      <c r="J399">
        <v>288.33999999999997</v>
      </c>
      <c r="K399">
        <v>12</v>
      </c>
      <c r="L399" t="s">
        <v>35</v>
      </c>
      <c r="M399">
        <v>5</v>
      </c>
      <c r="N399">
        <v>2</v>
      </c>
      <c r="O399">
        <v>2</v>
      </c>
      <c r="P399" t="s">
        <v>36</v>
      </c>
      <c r="Q399" t="s">
        <v>85</v>
      </c>
      <c r="R399">
        <v>0</v>
      </c>
      <c r="S399">
        <v>8</v>
      </c>
      <c r="T399" t="s">
        <v>59</v>
      </c>
      <c r="U399" t="s">
        <v>38</v>
      </c>
      <c r="V399" t="s">
        <v>86</v>
      </c>
      <c r="W399" s="1">
        <v>45371</v>
      </c>
      <c r="X399" t="b">
        <v>0</v>
      </c>
      <c r="Y399" t="b">
        <v>0</v>
      </c>
      <c r="Z399" t="s">
        <v>40</v>
      </c>
      <c r="AA399" t="s">
        <v>67</v>
      </c>
      <c r="AB399">
        <v>6</v>
      </c>
    </row>
    <row r="400" spans="1:28" x14ac:dyDescent="0.35">
      <c r="A400" t="s">
        <v>881</v>
      </c>
      <c r="B400">
        <v>19</v>
      </c>
      <c r="C400" t="s">
        <v>29</v>
      </c>
      <c r="D400" t="s">
        <v>44</v>
      </c>
      <c r="E400" t="s">
        <v>76</v>
      </c>
      <c r="F400" t="s">
        <v>32</v>
      </c>
      <c r="G400" t="s">
        <v>44</v>
      </c>
      <c r="H400" t="s">
        <v>882</v>
      </c>
      <c r="I400" t="s">
        <v>34</v>
      </c>
      <c r="J400">
        <v>194.08</v>
      </c>
      <c r="K400">
        <v>3</v>
      </c>
      <c r="L400" t="s">
        <v>48</v>
      </c>
      <c r="M400">
        <v>5</v>
      </c>
      <c r="N400">
        <v>5</v>
      </c>
      <c r="O400">
        <v>1</v>
      </c>
      <c r="P400" t="s">
        <v>59</v>
      </c>
      <c r="Q400" t="s">
        <v>50</v>
      </c>
      <c r="R400">
        <v>0</v>
      </c>
      <c r="S400">
        <v>2</v>
      </c>
      <c r="T400" t="s">
        <v>36</v>
      </c>
      <c r="U400" t="s">
        <v>60</v>
      </c>
      <c r="V400" t="s">
        <v>51</v>
      </c>
      <c r="W400" s="1">
        <v>45592</v>
      </c>
      <c r="X400" t="b">
        <v>1</v>
      </c>
      <c r="Y400" t="b">
        <v>1</v>
      </c>
      <c r="Z400" t="s">
        <v>52</v>
      </c>
      <c r="AA400" t="s">
        <v>53</v>
      </c>
      <c r="AB400">
        <v>13</v>
      </c>
    </row>
    <row r="401" spans="1:28" x14ac:dyDescent="0.35">
      <c r="A401" t="s">
        <v>883</v>
      </c>
      <c r="B401">
        <v>27</v>
      </c>
      <c r="C401" t="s">
        <v>274</v>
      </c>
      <c r="D401" t="s">
        <v>30</v>
      </c>
      <c r="E401" t="s">
        <v>69</v>
      </c>
      <c r="F401" t="s">
        <v>45</v>
      </c>
      <c r="G401" t="s">
        <v>44</v>
      </c>
      <c r="H401" t="s">
        <v>884</v>
      </c>
      <c r="I401" t="s">
        <v>194</v>
      </c>
      <c r="J401">
        <v>198.45</v>
      </c>
      <c r="K401">
        <v>11</v>
      </c>
      <c r="L401" t="s">
        <v>78</v>
      </c>
      <c r="M401">
        <v>3</v>
      </c>
      <c r="N401">
        <v>5</v>
      </c>
      <c r="O401">
        <v>1</v>
      </c>
      <c r="P401" t="s">
        <v>44</v>
      </c>
      <c r="Q401" t="s">
        <v>50</v>
      </c>
      <c r="R401">
        <v>2</v>
      </c>
      <c r="S401">
        <v>8</v>
      </c>
      <c r="T401" t="s">
        <v>44</v>
      </c>
      <c r="U401" t="s">
        <v>38</v>
      </c>
      <c r="V401" t="s">
        <v>51</v>
      </c>
      <c r="W401" s="1">
        <v>45416</v>
      </c>
      <c r="X401" t="b">
        <v>1</v>
      </c>
      <c r="Y401" t="b">
        <v>0</v>
      </c>
      <c r="Z401" t="s">
        <v>52</v>
      </c>
      <c r="AA401" t="s">
        <v>41</v>
      </c>
      <c r="AB401">
        <v>5</v>
      </c>
    </row>
    <row r="402" spans="1:28" x14ac:dyDescent="0.35">
      <c r="A402" t="s">
        <v>885</v>
      </c>
      <c r="B402">
        <v>23</v>
      </c>
      <c r="C402" t="s">
        <v>43</v>
      </c>
      <c r="D402" t="s">
        <v>44</v>
      </c>
      <c r="E402" t="s">
        <v>31</v>
      </c>
      <c r="F402" t="s">
        <v>56</v>
      </c>
      <c r="G402" t="s">
        <v>30</v>
      </c>
      <c r="H402" t="s">
        <v>886</v>
      </c>
      <c r="I402" t="s">
        <v>123</v>
      </c>
      <c r="J402">
        <v>216.45</v>
      </c>
      <c r="K402">
        <v>5</v>
      </c>
      <c r="L402" t="s">
        <v>35</v>
      </c>
      <c r="M402">
        <v>5</v>
      </c>
      <c r="N402">
        <v>2</v>
      </c>
      <c r="O402">
        <v>0</v>
      </c>
      <c r="P402" t="s">
        <v>49</v>
      </c>
      <c r="Q402" t="s">
        <v>85</v>
      </c>
      <c r="R402">
        <v>2</v>
      </c>
      <c r="S402">
        <v>7</v>
      </c>
      <c r="T402" t="s">
        <v>59</v>
      </c>
      <c r="U402" t="s">
        <v>38</v>
      </c>
      <c r="V402" t="s">
        <v>39</v>
      </c>
      <c r="W402" s="1">
        <v>45596</v>
      </c>
      <c r="X402" t="b">
        <v>0</v>
      </c>
      <c r="Y402" t="b">
        <v>0</v>
      </c>
      <c r="Z402" t="s">
        <v>40</v>
      </c>
      <c r="AA402" t="s">
        <v>41</v>
      </c>
      <c r="AB402">
        <v>3</v>
      </c>
    </row>
    <row r="403" spans="1:28" x14ac:dyDescent="0.35">
      <c r="A403" t="s">
        <v>887</v>
      </c>
      <c r="B403">
        <v>19</v>
      </c>
      <c r="C403" t="s">
        <v>29</v>
      </c>
      <c r="D403" t="s">
        <v>44</v>
      </c>
      <c r="E403" t="s">
        <v>69</v>
      </c>
      <c r="F403" t="s">
        <v>32</v>
      </c>
      <c r="G403" t="s">
        <v>44</v>
      </c>
      <c r="H403" t="s">
        <v>888</v>
      </c>
      <c r="I403" t="s">
        <v>123</v>
      </c>
      <c r="J403">
        <v>358.72</v>
      </c>
      <c r="K403">
        <v>5</v>
      </c>
      <c r="L403" t="s">
        <v>48</v>
      </c>
      <c r="M403">
        <v>3</v>
      </c>
      <c r="N403">
        <v>5</v>
      </c>
      <c r="O403">
        <v>1</v>
      </c>
      <c r="P403" t="s">
        <v>59</v>
      </c>
      <c r="Q403" t="s">
        <v>85</v>
      </c>
      <c r="R403">
        <v>0</v>
      </c>
      <c r="S403">
        <v>8</v>
      </c>
      <c r="T403" t="s">
        <v>59</v>
      </c>
      <c r="U403" t="s">
        <v>38</v>
      </c>
      <c r="V403" t="s">
        <v>39</v>
      </c>
      <c r="W403" s="1">
        <v>45328</v>
      </c>
      <c r="X403" t="b">
        <v>1</v>
      </c>
      <c r="Y403" t="b">
        <v>1</v>
      </c>
      <c r="Z403" t="s">
        <v>62</v>
      </c>
      <c r="AA403" t="s">
        <v>53</v>
      </c>
      <c r="AB403">
        <v>12</v>
      </c>
    </row>
    <row r="404" spans="1:28" x14ac:dyDescent="0.35">
      <c r="A404" t="s">
        <v>889</v>
      </c>
      <c r="B404">
        <v>22</v>
      </c>
      <c r="C404" t="s">
        <v>29</v>
      </c>
      <c r="D404" t="s">
        <v>30</v>
      </c>
      <c r="E404" t="s">
        <v>69</v>
      </c>
      <c r="F404" t="s">
        <v>32</v>
      </c>
      <c r="G404" t="s">
        <v>44</v>
      </c>
      <c r="H404" t="s">
        <v>890</v>
      </c>
      <c r="I404" t="s">
        <v>98</v>
      </c>
      <c r="J404">
        <v>367.56</v>
      </c>
      <c r="K404">
        <v>9</v>
      </c>
      <c r="L404" t="s">
        <v>78</v>
      </c>
      <c r="M404">
        <v>4</v>
      </c>
      <c r="N404">
        <v>5</v>
      </c>
      <c r="O404">
        <v>1</v>
      </c>
      <c r="P404" t="s">
        <v>36</v>
      </c>
      <c r="Q404" t="s">
        <v>50</v>
      </c>
      <c r="R404">
        <v>0</v>
      </c>
      <c r="S404">
        <v>8</v>
      </c>
      <c r="T404" t="s">
        <v>59</v>
      </c>
      <c r="U404" t="s">
        <v>60</v>
      </c>
      <c r="V404" t="s">
        <v>66</v>
      </c>
      <c r="W404" s="1">
        <v>45491</v>
      </c>
      <c r="X404" t="b">
        <v>0</v>
      </c>
      <c r="Y404" t="b">
        <v>0</v>
      </c>
      <c r="Z404" t="s">
        <v>40</v>
      </c>
      <c r="AA404" t="s">
        <v>53</v>
      </c>
      <c r="AB404">
        <v>14</v>
      </c>
    </row>
    <row r="405" spans="1:28" x14ac:dyDescent="0.35">
      <c r="A405" t="s">
        <v>891</v>
      </c>
      <c r="B405">
        <v>40</v>
      </c>
      <c r="C405" t="s">
        <v>43</v>
      </c>
      <c r="D405" t="s">
        <v>30</v>
      </c>
      <c r="E405" t="s">
        <v>76</v>
      </c>
      <c r="F405" t="s">
        <v>45</v>
      </c>
      <c r="G405" t="s">
        <v>44</v>
      </c>
      <c r="H405" t="s">
        <v>892</v>
      </c>
      <c r="I405" t="s">
        <v>183</v>
      </c>
      <c r="J405">
        <v>88.78</v>
      </c>
      <c r="K405">
        <v>10</v>
      </c>
      <c r="L405" t="s">
        <v>78</v>
      </c>
      <c r="M405">
        <v>5</v>
      </c>
      <c r="N405">
        <v>3</v>
      </c>
      <c r="O405">
        <v>0</v>
      </c>
      <c r="P405" t="s">
        <v>44</v>
      </c>
      <c r="Q405" t="s">
        <v>85</v>
      </c>
      <c r="R405">
        <v>1</v>
      </c>
      <c r="S405">
        <v>7</v>
      </c>
      <c r="T405" t="s">
        <v>49</v>
      </c>
      <c r="U405" t="s">
        <v>79</v>
      </c>
      <c r="V405" t="s">
        <v>51</v>
      </c>
      <c r="W405" s="1">
        <v>45297</v>
      </c>
      <c r="X405" t="b">
        <v>0</v>
      </c>
      <c r="Y405" t="b">
        <v>0</v>
      </c>
      <c r="Z405" t="s">
        <v>74</v>
      </c>
      <c r="AA405" t="s">
        <v>53</v>
      </c>
      <c r="AB405">
        <v>13</v>
      </c>
    </row>
    <row r="406" spans="1:28" x14ac:dyDescent="0.35">
      <c r="A406" t="s">
        <v>893</v>
      </c>
      <c r="B406">
        <v>48</v>
      </c>
      <c r="C406" t="s">
        <v>43</v>
      </c>
      <c r="D406" t="s">
        <v>30</v>
      </c>
      <c r="E406" t="s">
        <v>31</v>
      </c>
      <c r="F406" t="s">
        <v>32</v>
      </c>
      <c r="G406" t="s">
        <v>30</v>
      </c>
      <c r="H406" t="s">
        <v>894</v>
      </c>
      <c r="I406" t="s">
        <v>47</v>
      </c>
      <c r="J406">
        <v>465.85</v>
      </c>
      <c r="K406">
        <v>10</v>
      </c>
      <c r="L406" t="s">
        <v>78</v>
      </c>
      <c r="M406">
        <v>5</v>
      </c>
      <c r="N406">
        <v>3</v>
      </c>
      <c r="O406">
        <v>2</v>
      </c>
      <c r="P406" t="s">
        <v>36</v>
      </c>
      <c r="Q406" t="s">
        <v>37</v>
      </c>
      <c r="R406">
        <v>2</v>
      </c>
      <c r="S406">
        <v>10</v>
      </c>
      <c r="T406" t="s">
        <v>49</v>
      </c>
      <c r="U406" t="s">
        <v>79</v>
      </c>
      <c r="V406" t="s">
        <v>51</v>
      </c>
      <c r="W406" s="1">
        <v>45386</v>
      </c>
      <c r="X406" t="b">
        <v>1</v>
      </c>
      <c r="Y406" t="b">
        <v>0</v>
      </c>
      <c r="Z406" t="s">
        <v>52</v>
      </c>
      <c r="AA406" t="s">
        <v>53</v>
      </c>
      <c r="AB406">
        <v>7</v>
      </c>
    </row>
    <row r="407" spans="1:28" x14ac:dyDescent="0.35">
      <c r="A407" t="s">
        <v>895</v>
      </c>
      <c r="B407">
        <v>49</v>
      </c>
      <c r="C407" t="s">
        <v>43</v>
      </c>
      <c r="D407" t="s">
        <v>30</v>
      </c>
      <c r="E407" t="s">
        <v>31</v>
      </c>
      <c r="F407" t="s">
        <v>45</v>
      </c>
      <c r="G407" t="s">
        <v>44</v>
      </c>
      <c r="H407" t="s">
        <v>896</v>
      </c>
      <c r="I407" t="s">
        <v>183</v>
      </c>
      <c r="J407">
        <v>262.61</v>
      </c>
      <c r="K407">
        <v>3</v>
      </c>
      <c r="L407" t="s">
        <v>48</v>
      </c>
      <c r="M407">
        <v>2</v>
      </c>
      <c r="N407">
        <v>5</v>
      </c>
      <c r="O407">
        <v>1</v>
      </c>
      <c r="P407" t="s">
        <v>49</v>
      </c>
      <c r="Q407" t="s">
        <v>37</v>
      </c>
      <c r="R407">
        <v>0</v>
      </c>
      <c r="S407">
        <v>10</v>
      </c>
      <c r="T407" t="s">
        <v>49</v>
      </c>
      <c r="U407" t="s">
        <v>60</v>
      </c>
      <c r="V407" t="s">
        <v>66</v>
      </c>
      <c r="W407" s="1">
        <v>45350</v>
      </c>
      <c r="X407" t="b">
        <v>0</v>
      </c>
      <c r="Y407" t="b">
        <v>1</v>
      </c>
      <c r="Z407" t="s">
        <v>52</v>
      </c>
      <c r="AA407" t="s">
        <v>53</v>
      </c>
      <c r="AB407">
        <v>6</v>
      </c>
    </row>
    <row r="408" spans="1:28" x14ac:dyDescent="0.35">
      <c r="A408" t="s">
        <v>897</v>
      </c>
      <c r="B408">
        <v>45</v>
      </c>
      <c r="C408" t="s">
        <v>274</v>
      </c>
      <c r="D408" t="s">
        <v>30</v>
      </c>
      <c r="E408" t="s">
        <v>69</v>
      </c>
      <c r="F408" t="s">
        <v>56</v>
      </c>
      <c r="G408" t="s">
        <v>30</v>
      </c>
      <c r="H408" t="s">
        <v>898</v>
      </c>
      <c r="I408" t="s">
        <v>65</v>
      </c>
      <c r="J408">
        <v>91.24</v>
      </c>
      <c r="K408">
        <v>8</v>
      </c>
      <c r="L408" t="s">
        <v>48</v>
      </c>
      <c r="M408">
        <v>4</v>
      </c>
      <c r="N408">
        <v>3</v>
      </c>
      <c r="O408">
        <v>0</v>
      </c>
      <c r="P408" t="s">
        <v>44</v>
      </c>
      <c r="Q408" t="s">
        <v>37</v>
      </c>
      <c r="R408">
        <v>0</v>
      </c>
      <c r="S408">
        <v>4</v>
      </c>
      <c r="T408" t="s">
        <v>59</v>
      </c>
      <c r="U408" t="s">
        <v>38</v>
      </c>
      <c r="V408" t="s">
        <v>86</v>
      </c>
      <c r="W408" s="1">
        <v>45593</v>
      </c>
      <c r="X408" t="b">
        <v>1</v>
      </c>
      <c r="Y408" t="b">
        <v>0</v>
      </c>
      <c r="Z408" t="s">
        <v>52</v>
      </c>
      <c r="AA408" t="s">
        <v>53</v>
      </c>
      <c r="AB408">
        <v>4</v>
      </c>
    </row>
    <row r="409" spans="1:28" x14ac:dyDescent="0.35">
      <c r="A409" t="s">
        <v>899</v>
      </c>
      <c r="B409">
        <v>42</v>
      </c>
      <c r="C409" t="s">
        <v>29</v>
      </c>
      <c r="D409" t="s">
        <v>44</v>
      </c>
      <c r="E409" t="s">
        <v>31</v>
      </c>
      <c r="F409" t="s">
        <v>45</v>
      </c>
      <c r="G409" t="s">
        <v>44</v>
      </c>
      <c r="H409" t="s">
        <v>900</v>
      </c>
      <c r="I409" t="s">
        <v>98</v>
      </c>
      <c r="J409">
        <v>425.69</v>
      </c>
      <c r="K409">
        <v>5</v>
      </c>
      <c r="L409" t="s">
        <v>48</v>
      </c>
      <c r="M409">
        <v>2</v>
      </c>
      <c r="N409">
        <v>5</v>
      </c>
      <c r="O409">
        <v>0</v>
      </c>
      <c r="P409" t="s">
        <v>44</v>
      </c>
      <c r="Q409" t="s">
        <v>85</v>
      </c>
      <c r="R409">
        <v>0</v>
      </c>
      <c r="S409">
        <v>4</v>
      </c>
      <c r="T409" t="s">
        <v>49</v>
      </c>
      <c r="U409" t="s">
        <v>38</v>
      </c>
      <c r="V409" t="s">
        <v>39</v>
      </c>
      <c r="W409" s="1">
        <v>45464</v>
      </c>
      <c r="X409" t="b">
        <v>0</v>
      </c>
      <c r="Y409" t="b">
        <v>1</v>
      </c>
      <c r="Z409" t="s">
        <v>62</v>
      </c>
      <c r="AA409" t="s">
        <v>41</v>
      </c>
      <c r="AB409">
        <v>4</v>
      </c>
    </row>
    <row r="410" spans="1:28" x14ac:dyDescent="0.35">
      <c r="A410" t="s">
        <v>901</v>
      </c>
      <c r="B410">
        <v>41</v>
      </c>
      <c r="C410" t="s">
        <v>29</v>
      </c>
      <c r="D410" t="s">
        <v>44</v>
      </c>
      <c r="E410" t="s">
        <v>31</v>
      </c>
      <c r="F410" t="s">
        <v>32</v>
      </c>
      <c r="G410" t="s">
        <v>44</v>
      </c>
      <c r="H410" t="s">
        <v>902</v>
      </c>
      <c r="I410" t="s">
        <v>114</v>
      </c>
      <c r="J410">
        <v>446.11</v>
      </c>
      <c r="K410">
        <v>9</v>
      </c>
      <c r="L410" t="s">
        <v>35</v>
      </c>
      <c r="M410">
        <v>3</v>
      </c>
      <c r="N410">
        <v>1</v>
      </c>
      <c r="O410">
        <v>1</v>
      </c>
      <c r="P410" t="s">
        <v>49</v>
      </c>
      <c r="Q410" t="s">
        <v>85</v>
      </c>
      <c r="R410">
        <v>0</v>
      </c>
      <c r="S410">
        <v>10</v>
      </c>
      <c r="T410" t="s">
        <v>49</v>
      </c>
      <c r="U410" t="s">
        <v>79</v>
      </c>
      <c r="V410" t="s">
        <v>51</v>
      </c>
      <c r="W410" s="1">
        <v>45449</v>
      </c>
      <c r="X410" t="b">
        <v>1</v>
      </c>
      <c r="Y410" t="b">
        <v>1</v>
      </c>
      <c r="Z410" t="s">
        <v>52</v>
      </c>
      <c r="AA410" t="s">
        <v>67</v>
      </c>
      <c r="AB410">
        <v>11</v>
      </c>
    </row>
    <row r="411" spans="1:28" x14ac:dyDescent="0.35">
      <c r="A411" t="s">
        <v>903</v>
      </c>
      <c r="B411">
        <v>23</v>
      </c>
      <c r="C411" t="s">
        <v>88</v>
      </c>
      <c r="D411" t="s">
        <v>44</v>
      </c>
      <c r="E411" t="s">
        <v>55</v>
      </c>
      <c r="F411" t="s">
        <v>45</v>
      </c>
      <c r="G411" t="s">
        <v>44</v>
      </c>
      <c r="H411" t="s">
        <v>904</v>
      </c>
      <c r="I411" t="s">
        <v>120</v>
      </c>
      <c r="J411">
        <v>490.11</v>
      </c>
      <c r="K411">
        <v>8</v>
      </c>
      <c r="L411" t="s">
        <v>78</v>
      </c>
      <c r="M411">
        <v>3</v>
      </c>
      <c r="N411">
        <v>4</v>
      </c>
      <c r="O411">
        <v>2</v>
      </c>
      <c r="P411" t="s">
        <v>59</v>
      </c>
      <c r="Q411" t="s">
        <v>50</v>
      </c>
      <c r="R411">
        <v>1</v>
      </c>
      <c r="S411">
        <v>1</v>
      </c>
      <c r="T411" t="s">
        <v>59</v>
      </c>
      <c r="U411" t="s">
        <v>60</v>
      </c>
      <c r="V411" t="s">
        <v>66</v>
      </c>
      <c r="W411" s="1">
        <v>45650</v>
      </c>
      <c r="X411" t="b">
        <v>0</v>
      </c>
      <c r="Y411" t="b">
        <v>0</v>
      </c>
      <c r="Z411" t="s">
        <v>74</v>
      </c>
      <c r="AA411" t="s">
        <v>53</v>
      </c>
      <c r="AB411">
        <v>14</v>
      </c>
    </row>
    <row r="412" spans="1:28" x14ac:dyDescent="0.35">
      <c r="A412" t="s">
        <v>905</v>
      </c>
      <c r="B412">
        <v>44</v>
      </c>
      <c r="C412" t="s">
        <v>29</v>
      </c>
      <c r="D412" t="s">
        <v>44</v>
      </c>
      <c r="E412" t="s">
        <v>76</v>
      </c>
      <c r="F412" t="s">
        <v>45</v>
      </c>
      <c r="G412" t="s">
        <v>30</v>
      </c>
      <c r="H412" t="s">
        <v>906</v>
      </c>
      <c r="I412" t="s">
        <v>90</v>
      </c>
      <c r="J412">
        <v>403.57</v>
      </c>
      <c r="K412">
        <v>6</v>
      </c>
      <c r="L412" t="s">
        <v>78</v>
      </c>
      <c r="M412">
        <v>2</v>
      </c>
      <c r="N412">
        <v>2</v>
      </c>
      <c r="O412">
        <v>2</v>
      </c>
      <c r="P412" t="s">
        <v>44</v>
      </c>
      <c r="Q412" t="s">
        <v>50</v>
      </c>
      <c r="R412">
        <v>2</v>
      </c>
      <c r="S412">
        <v>2</v>
      </c>
      <c r="T412" t="s">
        <v>36</v>
      </c>
      <c r="U412" t="s">
        <v>60</v>
      </c>
      <c r="V412" t="s">
        <v>66</v>
      </c>
      <c r="W412" s="1">
        <v>45610</v>
      </c>
      <c r="X412" t="b">
        <v>0</v>
      </c>
      <c r="Y412" t="b">
        <v>0</v>
      </c>
      <c r="Z412" t="s">
        <v>62</v>
      </c>
      <c r="AA412" t="s">
        <v>67</v>
      </c>
      <c r="AB412">
        <v>1</v>
      </c>
    </row>
    <row r="413" spans="1:28" x14ac:dyDescent="0.35">
      <c r="A413" t="s">
        <v>907</v>
      </c>
      <c r="B413">
        <v>42</v>
      </c>
      <c r="C413" t="s">
        <v>29</v>
      </c>
      <c r="D413" t="s">
        <v>44</v>
      </c>
      <c r="E413" t="s">
        <v>31</v>
      </c>
      <c r="F413" t="s">
        <v>32</v>
      </c>
      <c r="G413" t="s">
        <v>30</v>
      </c>
      <c r="H413" t="s">
        <v>908</v>
      </c>
      <c r="I413" t="s">
        <v>114</v>
      </c>
      <c r="J413">
        <v>442.15</v>
      </c>
      <c r="K413">
        <v>10</v>
      </c>
      <c r="L413" t="s">
        <v>35</v>
      </c>
      <c r="M413">
        <v>2</v>
      </c>
      <c r="N413">
        <v>3</v>
      </c>
      <c r="O413">
        <v>1</v>
      </c>
      <c r="P413" t="s">
        <v>44</v>
      </c>
      <c r="Q413" t="s">
        <v>50</v>
      </c>
      <c r="R413">
        <v>2</v>
      </c>
      <c r="S413">
        <v>1</v>
      </c>
      <c r="T413" t="s">
        <v>36</v>
      </c>
      <c r="U413" t="s">
        <v>60</v>
      </c>
      <c r="V413" t="s">
        <v>39</v>
      </c>
      <c r="W413" s="1">
        <v>45644</v>
      </c>
      <c r="X413" t="b">
        <v>0</v>
      </c>
      <c r="Y413" t="b">
        <v>1</v>
      </c>
      <c r="Z413" t="s">
        <v>40</v>
      </c>
      <c r="AA413" t="s">
        <v>41</v>
      </c>
      <c r="AB413">
        <v>9</v>
      </c>
    </row>
    <row r="414" spans="1:28" x14ac:dyDescent="0.35">
      <c r="A414" t="s">
        <v>909</v>
      </c>
      <c r="B414">
        <v>49</v>
      </c>
      <c r="C414" t="s">
        <v>29</v>
      </c>
      <c r="D414" t="s">
        <v>30</v>
      </c>
      <c r="E414" t="s">
        <v>69</v>
      </c>
      <c r="F414" t="s">
        <v>32</v>
      </c>
      <c r="G414" t="s">
        <v>44</v>
      </c>
      <c r="H414" t="s">
        <v>910</v>
      </c>
      <c r="I414" t="s">
        <v>90</v>
      </c>
      <c r="J414">
        <v>78.709999999999994</v>
      </c>
      <c r="K414">
        <v>5</v>
      </c>
      <c r="L414" t="s">
        <v>78</v>
      </c>
      <c r="M414">
        <v>4</v>
      </c>
      <c r="N414">
        <v>3</v>
      </c>
      <c r="O414">
        <v>1</v>
      </c>
      <c r="P414" t="s">
        <v>36</v>
      </c>
      <c r="Q414" t="s">
        <v>37</v>
      </c>
      <c r="R414">
        <v>1</v>
      </c>
      <c r="S414">
        <v>10</v>
      </c>
      <c r="T414" t="s">
        <v>59</v>
      </c>
      <c r="U414" t="s">
        <v>60</v>
      </c>
      <c r="V414" t="s">
        <v>51</v>
      </c>
      <c r="W414" s="1">
        <v>45392</v>
      </c>
      <c r="X414" t="b">
        <v>1</v>
      </c>
      <c r="Y414" t="b">
        <v>1</v>
      </c>
      <c r="Z414" t="s">
        <v>74</v>
      </c>
      <c r="AA414" t="s">
        <v>41</v>
      </c>
      <c r="AB414">
        <v>4</v>
      </c>
    </row>
    <row r="415" spans="1:28" x14ac:dyDescent="0.35">
      <c r="A415" t="s">
        <v>911</v>
      </c>
      <c r="B415">
        <v>45</v>
      </c>
      <c r="C415" t="s">
        <v>29</v>
      </c>
      <c r="D415" t="s">
        <v>30</v>
      </c>
      <c r="E415" t="s">
        <v>69</v>
      </c>
      <c r="F415" t="s">
        <v>45</v>
      </c>
      <c r="G415" t="s">
        <v>44</v>
      </c>
      <c r="H415" t="s">
        <v>912</v>
      </c>
      <c r="I415" t="s">
        <v>71</v>
      </c>
      <c r="J415">
        <v>491.51</v>
      </c>
      <c r="K415">
        <v>2</v>
      </c>
      <c r="L415" t="s">
        <v>35</v>
      </c>
      <c r="M415">
        <v>2</v>
      </c>
      <c r="N415">
        <v>5</v>
      </c>
      <c r="O415">
        <v>0</v>
      </c>
      <c r="P415" t="s">
        <v>49</v>
      </c>
      <c r="Q415" t="s">
        <v>85</v>
      </c>
      <c r="R415">
        <v>1</v>
      </c>
      <c r="S415">
        <v>1</v>
      </c>
      <c r="T415" t="s">
        <v>44</v>
      </c>
      <c r="U415" t="s">
        <v>60</v>
      </c>
      <c r="V415" t="s">
        <v>51</v>
      </c>
      <c r="W415" s="1">
        <v>45632</v>
      </c>
      <c r="X415" t="b">
        <v>1</v>
      </c>
      <c r="Y415" t="b">
        <v>0</v>
      </c>
      <c r="Z415" t="s">
        <v>40</v>
      </c>
      <c r="AA415" t="s">
        <v>41</v>
      </c>
      <c r="AB415">
        <v>7</v>
      </c>
    </row>
    <row r="416" spans="1:28" x14ac:dyDescent="0.35">
      <c r="A416" t="s">
        <v>913</v>
      </c>
      <c r="B416">
        <v>36</v>
      </c>
      <c r="C416" t="s">
        <v>29</v>
      </c>
      <c r="D416" t="s">
        <v>30</v>
      </c>
      <c r="E416" t="s">
        <v>55</v>
      </c>
      <c r="F416" t="s">
        <v>32</v>
      </c>
      <c r="G416" t="s">
        <v>30</v>
      </c>
      <c r="H416" t="s">
        <v>914</v>
      </c>
      <c r="I416" t="s">
        <v>71</v>
      </c>
      <c r="J416">
        <v>457.39</v>
      </c>
      <c r="K416">
        <v>12</v>
      </c>
      <c r="L416" t="s">
        <v>48</v>
      </c>
      <c r="M416">
        <v>1</v>
      </c>
      <c r="N416">
        <v>1</v>
      </c>
      <c r="O416">
        <v>1</v>
      </c>
      <c r="P416" t="s">
        <v>44</v>
      </c>
      <c r="Q416" t="s">
        <v>50</v>
      </c>
      <c r="R416">
        <v>1</v>
      </c>
      <c r="S416">
        <v>5</v>
      </c>
      <c r="T416" t="s">
        <v>44</v>
      </c>
      <c r="U416" t="s">
        <v>79</v>
      </c>
      <c r="V416" t="s">
        <v>39</v>
      </c>
      <c r="W416" s="1">
        <v>45594</v>
      </c>
      <c r="X416" t="b">
        <v>1</v>
      </c>
      <c r="Y416" t="b">
        <v>0</v>
      </c>
      <c r="Z416" t="s">
        <v>62</v>
      </c>
      <c r="AA416" t="s">
        <v>53</v>
      </c>
      <c r="AB416">
        <v>9</v>
      </c>
    </row>
    <row r="417" spans="1:28" x14ac:dyDescent="0.35">
      <c r="A417" t="s">
        <v>915</v>
      </c>
      <c r="B417">
        <v>38</v>
      </c>
      <c r="C417" t="s">
        <v>29</v>
      </c>
      <c r="D417" t="s">
        <v>44</v>
      </c>
      <c r="E417" t="s">
        <v>76</v>
      </c>
      <c r="F417" t="s">
        <v>45</v>
      </c>
      <c r="G417" t="s">
        <v>44</v>
      </c>
      <c r="H417" t="s">
        <v>916</v>
      </c>
      <c r="I417" t="s">
        <v>47</v>
      </c>
      <c r="J417">
        <v>178.61</v>
      </c>
      <c r="K417">
        <v>12</v>
      </c>
      <c r="L417" t="s">
        <v>78</v>
      </c>
      <c r="M417">
        <v>5</v>
      </c>
      <c r="N417">
        <v>1</v>
      </c>
      <c r="O417">
        <v>2</v>
      </c>
      <c r="P417" t="s">
        <v>44</v>
      </c>
      <c r="Q417" t="s">
        <v>50</v>
      </c>
      <c r="R417">
        <v>0</v>
      </c>
      <c r="S417">
        <v>3</v>
      </c>
      <c r="T417" t="s">
        <v>36</v>
      </c>
      <c r="U417" t="s">
        <v>60</v>
      </c>
      <c r="V417" t="s">
        <v>39</v>
      </c>
      <c r="W417" s="1">
        <v>45483</v>
      </c>
      <c r="X417" t="b">
        <v>1</v>
      </c>
      <c r="Y417" t="b">
        <v>0</v>
      </c>
      <c r="Z417" t="s">
        <v>62</v>
      </c>
      <c r="AA417" t="s">
        <v>41</v>
      </c>
      <c r="AB417">
        <v>8</v>
      </c>
    </row>
    <row r="418" spans="1:28" x14ac:dyDescent="0.35">
      <c r="A418" t="s">
        <v>917</v>
      </c>
      <c r="B418">
        <v>44</v>
      </c>
      <c r="C418" t="s">
        <v>43</v>
      </c>
      <c r="D418" t="s">
        <v>30</v>
      </c>
      <c r="E418" t="s">
        <v>55</v>
      </c>
      <c r="F418" t="s">
        <v>45</v>
      </c>
      <c r="G418" t="s">
        <v>30</v>
      </c>
      <c r="H418" t="s">
        <v>918</v>
      </c>
      <c r="I418" t="s">
        <v>104</v>
      </c>
      <c r="J418">
        <v>492.51</v>
      </c>
      <c r="K418">
        <v>7</v>
      </c>
      <c r="L418" t="s">
        <v>78</v>
      </c>
      <c r="M418">
        <v>1</v>
      </c>
      <c r="N418">
        <v>4</v>
      </c>
      <c r="O418">
        <v>1</v>
      </c>
      <c r="P418" t="s">
        <v>59</v>
      </c>
      <c r="Q418" t="s">
        <v>50</v>
      </c>
      <c r="R418">
        <v>0</v>
      </c>
      <c r="S418">
        <v>2</v>
      </c>
      <c r="T418" t="s">
        <v>49</v>
      </c>
      <c r="U418" t="s">
        <v>79</v>
      </c>
      <c r="V418" t="s">
        <v>51</v>
      </c>
      <c r="W418" s="1">
        <v>45321</v>
      </c>
      <c r="X418" t="b">
        <v>1</v>
      </c>
      <c r="Y418" t="b">
        <v>1</v>
      </c>
      <c r="Z418" t="s">
        <v>52</v>
      </c>
      <c r="AA418" t="s">
        <v>53</v>
      </c>
      <c r="AB418">
        <v>4</v>
      </c>
    </row>
    <row r="419" spans="1:28" x14ac:dyDescent="0.35">
      <c r="A419" t="s">
        <v>919</v>
      </c>
      <c r="B419">
        <v>37</v>
      </c>
      <c r="C419" t="s">
        <v>274</v>
      </c>
      <c r="D419" t="s">
        <v>44</v>
      </c>
      <c r="E419" t="s">
        <v>31</v>
      </c>
      <c r="F419" t="s">
        <v>32</v>
      </c>
      <c r="G419" t="s">
        <v>44</v>
      </c>
      <c r="H419" t="s">
        <v>920</v>
      </c>
      <c r="I419" t="s">
        <v>65</v>
      </c>
      <c r="J419">
        <v>411.4</v>
      </c>
      <c r="K419">
        <v>3</v>
      </c>
      <c r="L419" t="s">
        <v>48</v>
      </c>
      <c r="M419">
        <v>1</v>
      </c>
      <c r="N419">
        <v>3</v>
      </c>
      <c r="O419">
        <v>0</v>
      </c>
      <c r="P419" t="s">
        <v>44</v>
      </c>
      <c r="Q419" t="s">
        <v>37</v>
      </c>
      <c r="R419">
        <v>2</v>
      </c>
      <c r="S419">
        <v>9</v>
      </c>
      <c r="T419" t="s">
        <v>36</v>
      </c>
      <c r="U419" t="s">
        <v>60</v>
      </c>
      <c r="V419" t="s">
        <v>51</v>
      </c>
      <c r="W419" s="1">
        <v>45516</v>
      </c>
      <c r="X419" t="b">
        <v>1</v>
      </c>
      <c r="Y419" t="b">
        <v>0</v>
      </c>
      <c r="Z419" t="s">
        <v>62</v>
      </c>
      <c r="AA419" t="s">
        <v>53</v>
      </c>
      <c r="AB419">
        <v>6</v>
      </c>
    </row>
    <row r="420" spans="1:28" x14ac:dyDescent="0.35">
      <c r="A420" t="s">
        <v>921</v>
      </c>
      <c r="B420">
        <v>36</v>
      </c>
      <c r="C420" t="s">
        <v>43</v>
      </c>
      <c r="D420" t="s">
        <v>30</v>
      </c>
      <c r="E420" t="s">
        <v>76</v>
      </c>
      <c r="F420" t="s">
        <v>56</v>
      </c>
      <c r="G420" t="s">
        <v>44</v>
      </c>
      <c r="H420" t="s">
        <v>922</v>
      </c>
      <c r="I420" t="s">
        <v>183</v>
      </c>
      <c r="J420">
        <v>96.52</v>
      </c>
      <c r="K420">
        <v>11</v>
      </c>
      <c r="L420" t="s">
        <v>48</v>
      </c>
      <c r="M420">
        <v>5</v>
      </c>
      <c r="N420">
        <v>3</v>
      </c>
      <c r="O420">
        <v>2</v>
      </c>
      <c r="P420" t="s">
        <v>59</v>
      </c>
      <c r="Q420" t="s">
        <v>50</v>
      </c>
      <c r="R420">
        <v>1</v>
      </c>
      <c r="S420">
        <v>3</v>
      </c>
      <c r="T420" t="s">
        <v>36</v>
      </c>
      <c r="U420" t="s">
        <v>38</v>
      </c>
      <c r="V420" t="s">
        <v>86</v>
      </c>
      <c r="W420" s="1">
        <v>45368</v>
      </c>
      <c r="X420" t="b">
        <v>0</v>
      </c>
      <c r="Y420" t="b">
        <v>0</v>
      </c>
      <c r="Z420" t="s">
        <v>74</v>
      </c>
      <c r="AA420" t="s">
        <v>53</v>
      </c>
      <c r="AB420">
        <v>11</v>
      </c>
    </row>
    <row r="421" spans="1:28" x14ac:dyDescent="0.35">
      <c r="A421" t="s">
        <v>923</v>
      </c>
      <c r="B421">
        <v>34</v>
      </c>
      <c r="C421" t="s">
        <v>43</v>
      </c>
      <c r="D421" t="s">
        <v>44</v>
      </c>
      <c r="E421" t="s">
        <v>31</v>
      </c>
      <c r="F421" t="s">
        <v>45</v>
      </c>
      <c r="G421" t="s">
        <v>30</v>
      </c>
      <c r="H421" t="s">
        <v>924</v>
      </c>
      <c r="I421" t="s">
        <v>93</v>
      </c>
      <c r="J421">
        <v>65.45</v>
      </c>
      <c r="K421">
        <v>6</v>
      </c>
      <c r="L421" t="s">
        <v>48</v>
      </c>
      <c r="M421">
        <v>2</v>
      </c>
      <c r="N421">
        <v>4</v>
      </c>
      <c r="O421">
        <v>1</v>
      </c>
      <c r="P421" t="s">
        <v>44</v>
      </c>
      <c r="Q421" t="s">
        <v>85</v>
      </c>
      <c r="R421">
        <v>0</v>
      </c>
      <c r="S421">
        <v>2</v>
      </c>
      <c r="T421" t="s">
        <v>49</v>
      </c>
      <c r="U421" t="s">
        <v>60</v>
      </c>
      <c r="V421" t="s">
        <v>39</v>
      </c>
      <c r="W421" s="1">
        <v>45556</v>
      </c>
      <c r="X421" t="b">
        <v>1</v>
      </c>
      <c r="Y421" t="b">
        <v>1</v>
      </c>
      <c r="Z421" t="s">
        <v>62</v>
      </c>
      <c r="AA421" t="s">
        <v>41</v>
      </c>
      <c r="AB421">
        <v>3</v>
      </c>
    </row>
    <row r="422" spans="1:28" x14ac:dyDescent="0.35">
      <c r="A422" t="s">
        <v>925</v>
      </c>
      <c r="B422">
        <v>23</v>
      </c>
      <c r="C422" t="s">
        <v>43</v>
      </c>
      <c r="D422" t="s">
        <v>30</v>
      </c>
      <c r="E422" t="s">
        <v>55</v>
      </c>
      <c r="F422" t="s">
        <v>45</v>
      </c>
      <c r="G422" t="s">
        <v>30</v>
      </c>
      <c r="H422" t="s">
        <v>926</v>
      </c>
      <c r="I422" t="s">
        <v>104</v>
      </c>
      <c r="J422">
        <v>255.86</v>
      </c>
      <c r="K422">
        <v>3</v>
      </c>
      <c r="L422" t="s">
        <v>78</v>
      </c>
      <c r="M422">
        <v>4</v>
      </c>
      <c r="N422">
        <v>5</v>
      </c>
      <c r="O422">
        <v>2</v>
      </c>
      <c r="P422" t="s">
        <v>44</v>
      </c>
      <c r="Q422" t="s">
        <v>85</v>
      </c>
      <c r="R422">
        <v>0</v>
      </c>
      <c r="S422">
        <v>1</v>
      </c>
      <c r="T422" t="s">
        <v>59</v>
      </c>
      <c r="U422" t="s">
        <v>38</v>
      </c>
      <c r="V422" t="s">
        <v>51</v>
      </c>
      <c r="W422" s="1">
        <v>45376</v>
      </c>
      <c r="X422" t="b">
        <v>1</v>
      </c>
      <c r="Y422" t="b">
        <v>0</v>
      </c>
      <c r="Z422" t="s">
        <v>74</v>
      </c>
      <c r="AA422" t="s">
        <v>41</v>
      </c>
      <c r="AB422">
        <v>4</v>
      </c>
    </row>
    <row r="423" spans="1:28" x14ac:dyDescent="0.35">
      <c r="A423" t="s">
        <v>927</v>
      </c>
      <c r="B423">
        <v>35</v>
      </c>
      <c r="C423" t="s">
        <v>43</v>
      </c>
      <c r="D423" t="s">
        <v>44</v>
      </c>
      <c r="E423" t="s">
        <v>76</v>
      </c>
      <c r="F423" t="s">
        <v>32</v>
      </c>
      <c r="G423" t="s">
        <v>44</v>
      </c>
      <c r="H423" t="s">
        <v>928</v>
      </c>
      <c r="I423" t="s">
        <v>71</v>
      </c>
      <c r="J423">
        <v>74.69</v>
      </c>
      <c r="K423">
        <v>10</v>
      </c>
      <c r="L423" t="s">
        <v>48</v>
      </c>
      <c r="M423">
        <v>5</v>
      </c>
      <c r="N423">
        <v>3</v>
      </c>
      <c r="O423">
        <v>1</v>
      </c>
      <c r="P423" t="s">
        <v>59</v>
      </c>
      <c r="Q423" t="s">
        <v>37</v>
      </c>
      <c r="R423">
        <v>0</v>
      </c>
      <c r="S423">
        <v>6</v>
      </c>
      <c r="T423" t="s">
        <v>49</v>
      </c>
      <c r="U423" t="s">
        <v>79</v>
      </c>
      <c r="V423" t="s">
        <v>51</v>
      </c>
      <c r="W423" s="1">
        <v>45608</v>
      </c>
      <c r="X423" t="b">
        <v>0</v>
      </c>
      <c r="Y423" t="b">
        <v>1</v>
      </c>
      <c r="Z423" t="s">
        <v>40</v>
      </c>
      <c r="AA423" t="s">
        <v>41</v>
      </c>
      <c r="AB423">
        <v>3</v>
      </c>
    </row>
    <row r="424" spans="1:28" x14ac:dyDescent="0.35">
      <c r="A424" t="s">
        <v>929</v>
      </c>
      <c r="B424">
        <v>45</v>
      </c>
      <c r="C424" t="s">
        <v>43</v>
      </c>
      <c r="D424" t="s">
        <v>30</v>
      </c>
      <c r="E424" t="s">
        <v>69</v>
      </c>
      <c r="F424" t="s">
        <v>56</v>
      </c>
      <c r="G424" t="s">
        <v>30</v>
      </c>
      <c r="H424" t="s">
        <v>930</v>
      </c>
      <c r="I424" t="s">
        <v>65</v>
      </c>
      <c r="J424">
        <v>430.75</v>
      </c>
      <c r="K424">
        <v>8</v>
      </c>
      <c r="L424" t="s">
        <v>35</v>
      </c>
      <c r="M424">
        <v>3</v>
      </c>
      <c r="N424">
        <v>4</v>
      </c>
      <c r="O424">
        <v>2</v>
      </c>
      <c r="P424" t="s">
        <v>59</v>
      </c>
      <c r="Q424" t="s">
        <v>85</v>
      </c>
      <c r="R424">
        <v>1</v>
      </c>
      <c r="S424">
        <v>5</v>
      </c>
      <c r="T424" t="s">
        <v>36</v>
      </c>
      <c r="U424" t="s">
        <v>38</v>
      </c>
      <c r="V424" t="s">
        <v>86</v>
      </c>
      <c r="W424" s="1">
        <v>45388</v>
      </c>
      <c r="X424" t="b">
        <v>0</v>
      </c>
      <c r="Y424" t="b">
        <v>0</v>
      </c>
      <c r="Z424" t="s">
        <v>40</v>
      </c>
      <c r="AA424" t="s">
        <v>41</v>
      </c>
      <c r="AB424">
        <v>6</v>
      </c>
    </row>
    <row r="425" spans="1:28" x14ac:dyDescent="0.35">
      <c r="A425" t="s">
        <v>931</v>
      </c>
      <c r="B425">
        <v>38</v>
      </c>
      <c r="C425" t="s">
        <v>43</v>
      </c>
      <c r="D425" t="s">
        <v>44</v>
      </c>
      <c r="E425" t="s">
        <v>69</v>
      </c>
      <c r="F425" t="s">
        <v>56</v>
      </c>
      <c r="G425" t="s">
        <v>44</v>
      </c>
      <c r="H425" t="s">
        <v>932</v>
      </c>
      <c r="I425" t="s">
        <v>120</v>
      </c>
      <c r="J425">
        <v>370.17</v>
      </c>
      <c r="K425">
        <v>2</v>
      </c>
      <c r="L425" t="s">
        <v>35</v>
      </c>
      <c r="M425">
        <v>5</v>
      </c>
      <c r="N425">
        <v>4</v>
      </c>
      <c r="O425">
        <v>2</v>
      </c>
      <c r="P425" t="s">
        <v>49</v>
      </c>
      <c r="Q425" t="s">
        <v>50</v>
      </c>
      <c r="R425">
        <v>1</v>
      </c>
      <c r="S425">
        <v>9</v>
      </c>
      <c r="T425" t="s">
        <v>59</v>
      </c>
      <c r="U425" t="s">
        <v>38</v>
      </c>
      <c r="V425" t="s">
        <v>86</v>
      </c>
      <c r="W425" s="1">
        <v>45619</v>
      </c>
      <c r="X425" t="b">
        <v>0</v>
      </c>
      <c r="Y425" t="b">
        <v>1</v>
      </c>
      <c r="Z425" t="s">
        <v>40</v>
      </c>
      <c r="AA425" t="s">
        <v>67</v>
      </c>
      <c r="AB425">
        <v>1</v>
      </c>
    </row>
    <row r="426" spans="1:28" x14ac:dyDescent="0.35">
      <c r="A426" t="s">
        <v>933</v>
      </c>
      <c r="B426">
        <v>25</v>
      </c>
      <c r="C426" t="s">
        <v>43</v>
      </c>
      <c r="D426" t="s">
        <v>30</v>
      </c>
      <c r="E426" t="s">
        <v>76</v>
      </c>
      <c r="F426" t="s">
        <v>56</v>
      </c>
      <c r="G426" t="s">
        <v>44</v>
      </c>
      <c r="H426" t="s">
        <v>934</v>
      </c>
      <c r="I426" t="s">
        <v>117</v>
      </c>
      <c r="J426">
        <v>384.26</v>
      </c>
      <c r="K426">
        <v>6</v>
      </c>
      <c r="L426" t="s">
        <v>35</v>
      </c>
      <c r="M426">
        <v>4</v>
      </c>
      <c r="N426">
        <v>2</v>
      </c>
      <c r="O426">
        <v>1</v>
      </c>
      <c r="P426" t="s">
        <v>44</v>
      </c>
      <c r="Q426" t="s">
        <v>50</v>
      </c>
      <c r="R426">
        <v>0</v>
      </c>
      <c r="S426">
        <v>9</v>
      </c>
      <c r="T426" t="s">
        <v>49</v>
      </c>
      <c r="U426" t="s">
        <v>60</v>
      </c>
      <c r="V426" t="s">
        <v>51</v>
      </c>
      <c r="W426" s="1">
        <v>45484</v>
      </c>
      <c r="X426" t="b">
        <v>0</v>
      </c>
      <c r="Y426" t="b">
        <v>1</v>
      </c>
      <c r="Z426" t="s">
        <v>40</v>
      </c>
      <c r="AA426" t="s">
        <v>41</v>
      </c>
      <c r="AB426">
        <v>11</v>
      </c>
    </row>
    <row r="427" spans="1:28" x14ac:dyDescent="0.35">
      <c r="A427" t="s">
        <v>935</v>
      </c>
      <c r="B427">
        <v>26</v>
      </c>
      <c r="C427" t="s">
        <v>43</v>
      </c>
      <c r="D427" t="s">
        <v>30</v>
      </c>
      <c r="E427" t="s">
        <v>31</v>
      </c>
      <c r="F427" t="s">
        <v>56</v>
      </c>
      <c r="G427" t="s">
        <v>30</v>
      </c>
      <c r="H427" t="s">
        <v>936</v>
      </c>
      <c r="I427" t="s">
        <v>65</v>
      </c>
      <c r="J427">
        <v>128.01</v>
      </c>
      <c r="K427">
        <v>2</v>
      </c>
      <c r="L427" t="s">
        <v>35</v>
      </c>
      <c r="M427">
        <v>4</v>
      </c>
      <c r="N427">
        <v>2</v>
      </c>
      <c r="O427">
        <v>1</v>
      </c>
      <c r="P427" t="s">
        <v>49</v>
      </c>
      <c r="Q427" t="s">
        <v>37</v>
      </c>
      <c r="R427">
        <v>0</v>
      </c>
      <c r="S427">
        <v>1</v>
      </c>
      <c r="T427" t="s">
        <v>44</v>
      </c>
      <c r="U427" t="s">
        <v>60</v>
      </c>
      <c r="V427" t="s">
        <v>61</v>
      </c>
      <c r="W427" s="1">
        <v>45399</v>
      </c>
      <c r="X427" t="b">
        <v>1</v>
      </c>
      <c r="Y427" t="b">
        <v>0</v>
      </c>
      <c r="Z427" t="s">
        <v>40</v>
      </c>
      <c r="AA427" t="s">
        <v>41</v>
      </c>
      <c r="AB427">
        <v>10</v>
      </c>
    </row>
    <row r="428" spans="1:28" x14ac:dyDescent="0.35">
      <c r="A428" t="s">
        <v>937</v>
      </c>
      <c r="B428">
        <v>46</v>
      </c>
      <c r="C428" t="s">
        <v>29</v>
      </c>
      <c r="D428" t="s">
        <v>44</v>
      </c>
      <c r="E428" t="s">
        <v>31</v>
      </c>
      <c r="F428" t="s">
        <v>45</v>
      </c>
      <c r="G428" t="s">
        <v>44</v>
      </c>
      <c r="H428" t="s">
        <v>938</v>
      </c>
      <c r="I428" t="s">
        <v>98</v>
      </c>
      <c r="J428">
        <v>301.39999999999998</v>
      </c>
      <c r="K428">
        <v>4</v>
      </c>
      <c r="L428" t="s">
        <v>78</v>
      </c>
      <c r="M428">
        <v>5</v>
      </c>
      <c r="N428">
        <v>3</v>
      </c>
      <c r="O428">
        <v>0</v>
      </c>
      <c r="P428" t="s">
        <v>49</v>
      </c>
      <c r="Q428" t="s">
        <v>37</v>
      </c>
      <c r="R428">
        <v>0</v>
      </c>
      <c r="S428">
        <v>5</v>
      </c>
      <c r="T428" t="s">
        <v>36</v>
      </c>
      <c r="U428" t="s">
        <v>79</v>
      </c>
      <c r="V428" t="s">
        <v>61</v>
      </c>
      <c r="W428" s="1">
        <v>45549</v>
      </c>
      <c r="X428" t="b">
        <v>0</v>
      </c>
      <c r="Y428" t="b">
        <v>1</v>
      </c>
      <c r="Z428" t="s">
        <v>74</v>
      </c>
      <c r="AA428" t="s">
        <v>53</v>
      </c>
      <c r="AB428">
        <v>5</v>
      </c>
    </row>
    <row r="429" spans="1:28" x14ac:dyDescent="0.35">
      <c r="A429" t="s">
        <v>939</v>
      </c>
      <c r="B429">
        <v>18</v>
      </c>
      <c r="C429" t="s">
        <v>29</v>
      </c>
      <c r="D429" t="s">
        <v>44</v>
      </c>
      <c r="E429" t="s">
        <v>55</v>
      </c>
      <c r="F429" t="s">
        <v>45</v>
      </c>
      <c r="G429" t="s">
        <v>44</v>
      </c>
      <c r="H429" t="s">
        <v>940</v>
      </c>
      <c r="I429" t="s">
        <v>142</v>
      </c>
      <c r="J429">
        <v>397.25</v>
      </c>
      <c r="K429">
        <v>6</v>
      </c>
      <c r="L429" t="s">
        <v>35</v>
      </c>
      <c r="M429">
        <v>5</v>
      </c>
      <c r="N429">
        <v>2</v>
      </c>
      <c r="O429">
        <v>1</v>
      </c>
      <c r="P429" t="s">
        <v>59</v>
      </c>
      <c r="Q429" t="s">
        <v>50</v>
      </c>
      <c r="R429">
        <v>1</v>
      </c>
      <c r="S429">
        <v>10</v>
      </c>
      <c r="T429" t="s">
        <v>36</v>
      </c>
      <c r="U429" t="s">
        <v>79</v>
      </c>
      <c r="V429" t="s">
        <v>86</v>
      </c>
      <c r="W429" s="1">
        <v>45512</v>
      </c>
      <c r="X429" t="b">
        <v>0</v>
      </c>
      <c r="Y429" t="b">
        <v>1</v>
      </c>
      <c r="Z429" t="s">
        <v>52</v>
      </c>
      <c r="AA429" t="s">
        <v>41</v>
      </c>
      <c r="AB429">
        <v>2</v>
      </c>
    </row>
    <row r="430" spans="1:28" x14ac:dyDescent="0.35">
      <c r="A430" t="s">
        <v>941</v>
      </c>
      <c r="B430">
        <v>46</v>
      </c>
      <c r="C430" t="s">
        <v>43</v>
      </c>
      <c r="D430" t="s">
        <v>30</v>
      </c>
      <c r="E430" t="s">
        <v>76</v>
      </c>
      <c r="F430" t="s">
        <v>45</v>
      </c>
      <c r="G430" t="s">
        <v>30</v>
      </c>
      <c r="H430" t="s">
        <v>942</v>
      </c>
      <c r="I430" t="s">
        <v>34</v>
      </c>
      <c r="J430">
        <v>96.18</v>
      </c>
      <c r="K430">
        <v>3</v>
      </c>
      <c r="L430" t="s">
        <v>35</v>
      </c>
      <c r="M430">
        <v>3</v>
      </c>
      <c r="N430">
        <v>4</v>
      </c>
      <c r="O430">
        <v>0</v>
      </c>
      <c r="P430" t="s">
        <v>36</v>
      </c>
      <c r="Q430" t="s">
        <v>37</v>
      </c>
      <c r="R430">
        <v>1</v>
      </c>
      <c r="S430">
        <v>9</v>
      </c>
      <c r="T430" t="s">
        <v>49</v>
      </c>
      <c r="U430" t="s">
        <v>60</v>
      </c>
      <c r="V430" t="s">
        <v>86</v>
      </c>
      <c r="W430" s="1">
        <v>45417</v>
      </c>
      <c r="X430" t="b">
        <v>0</v>
      </c>
      <c r="Y430" t="b">
        <v>0</v>
      </c>
      <c r="Z430" t="s">
        <v>74</v>
      </c>
      <c r="AA430" t="s">
        <v>67</v>
      </c>
      <c r="AB430">
        <v>10</v>
      </c>
    </row>
    <row r="431" spans="1:28" x14ac:dyDescent="0.35">
      <c r="A431" t="s">
        <v>943</v>
      </c>
      <c r="B431">
        <v>19</v>
      </c>
      <c r="C431" t="s">
        <v>29</v>
      </c>
      <c r="D431" t="s">
        <v>44</v>
      </c>
      <c r="E431" t="s">
        <v>76</v>
      </c>
      <c r="F431" t="s">
        <v>32</v>
      </c>
      <c r="G431" t="s">
        <v>44</v>
      </c>
      <c r="H431" t="s">
        <v>944</v>
      </c>
      <c r="I431" t="s">
        <v>123</v>
      </c>
      <c r="J431">
        <v>390.44</v>
      </c>
      <c r="K431">
        <v>4</v>
      </c>
      <c r="L431" t="s">
        <v>35</v>
      </c>
      <c r="M431">
        <v>5</v>
      </c>
      <c r="N431">
        <v>1</v>
      </c>
      <c r="O431">
        <v>0</v>
      </c>
      <c r="P431" t="s">
        <v>49</v>
      </c>
      <c r="Q431" t="s">
        <v>85</v>
      </c>
      <c r="R431">
        <v>0</v>
      </c>
      <c r="S431">
        <v>4</v>
      </c>
      <c r="T431" t="s">
        <v>44</v>
      </c>
      <c r="U431" t="s">
        <v>79</v>
      </c>
      <c r="V431" t="s">
        <v>66</v>
      </c>
      <c r="W431" s="1">
        <v>45337</v>
      </c>
      <c r="X431" t="b">
        <v>1</v>
      </c>
      <c r="Y431" t="b">
        <v>0</v>
      </c>
      <c r="Z431" t="s">
        <v>40</v>
      </c>
      <c r="AA431" t="s">
        <v>53</v>
      </c>
      <c r="AB431">
        <v>4</v>
      </c>
    </row>
    <row r="432" spans="1:28" x14ac:dyDescent="0.35">
      <c r="A432" t="s">
        <v>945</v>
      </c>
      <c r="B432">
        <v>37</v>
      </c>
      <c r="C432" t="s">
        <v>29</v>
      </c>
      <c r="D432" t="s">
        <v>30</v>
      </c>
      <c r="E432" t="s">
        <v>55</v>
      </c>
      <c r="F432" t="s">
        <v>32</v>
      </c>
      <c r="G432" t="s">
        <v>30</v>
      </c>
      <c r="H432" t="s">
        <v>946</v>
      </c>
      <c r="I432" t="s">
        <v>104</v>
      </c>
      <c r="J432">
        <v>61.5</v>
      </c>
      <c r="K432">
        <v>11</v>
      </c>
      <c r="L432" t="s">
        <v>35</v>
      </c>
      <c r="M432">
        <v>4</v>
      </c>
      <c r="N432">
        <v>2</v>
      </c>
      <c r="O432">
        <v>0</v>
      </c>
      <c r="P432" t="s">
        <v>49</v>
      </c>
      <c r="Q432" t="s">
        <v>85</v>
      </c>
      <c r="R432">
        <v>0</v>
      </c>
      <c r="S432">
        <v>1</v>
      </c>
      <c r="T432" t="s">
        <v>44</v>
      </c>
      <c r="U432" t="s">
        <v>60</v>
      </c>
      <c r="V432" t="s">
        <v>66</v>
      </c>
      <c r="W432" s="1">
        <v>45317</v>
      </c>
      <c r="X432" t="b">
        <v>1</v>
      </c>
      <c r="Y432" t="b">
        <v>1</v>
      </c>
      <c r="Z432" t="s">
        <v>74</v>
      </c>
      <c r="AA432" t="s">
        <v>67</v>
      </c>
      <c r="AB432">
        <v>8</v>
      </c>
    </row>
    <row r="433" spans="1:28" x14ac:dyDescent="0.35">
      <c r="A433" t="s">
        <v>947</v>
      </c>
      <c r="B433">
        <v>35</v>
      </c>
      <c r="C433" t="s">
        <v>29</v>
      </c>
      <c r="D433" t="s">
        <v>30</v>
      </c>
      <c r="E433" t="s">
        <v>76</v>
      </c>
      <c r="F433" t="s">
        <v>45</v>
      </c>
      <c r="G433" t="s">
        <v>44</v>
      </c>
      <c r="H433" t="s">
        <v>948</v>
      </c>
      <c r="I433" t="s">
        <v>58</v>
      </c>
      <c r="J433">
        <v>234.44</v>
      </c>
      <c r="K433">
        <v>6</v>
      </c>
      <c r="L433" t="s">
        <v>48</v>
      </c>
      <c r="M433">
        <v>3</v>
      </c>
      <c r="N433">
        <v>5</v>
      </c>
      <c r="O433">
        <v>2</v>
      </c>
      <c r="P433" t="s">
        <v>49</v>
      </c>
      <c r="Q433" t="s">
        <v>85</v>
      </c>
      <c r="R433">
        <v>0</v>
      </c>
      <c r="S433">
        <v>1</v>
      </c>
      <c r="T433" t="s">
        <v>44</v>
      </c>
      <c r="U433" t="s">
        <v>79</v>
      </c>
      <c r="V433" t="s">
        <v>66</v>
      </c>
      <c r="W433" s="1">
        <v>45435</v>
      </c>
      <c r="X433" t="b">
        <v>0</v>
      </c>
      <c r="Y433" t="b">
        <v>1</v>
      </c>
      <c r="Z433" t="s">
        <v>62</v>
      </c>
      <c r="AA433" t="s">
        <v>67</v>
      </c>
      <c r="AB433">
        <v>5</v>
      </c>
    </row>
    <row r="434" spans="1:28" x14ac:dyDescent="0.35">
      <c r="A434" t="s">
        <v>949</v>
      </c>
      <c r="B434">
        <v>43</v>
      </c>
      <c r="C434" t="s">
        <v>43</v>
      </c>
      <c r="D434" t="s">
        <v>30</v>
      </c>
      <c r="E434" t="s">
        <v>55</v>
      </c>
      <c r="F434" t="s">
        <v>56</v>
      </c>
      <c r="G434" t="s">
        <v>30</v>
      </c>
      <c r="H434" t="s">
        <v>950</v>
      </c>
      <c r="I434" t="s">
        <v>126</v>
      </c>
      <c r="J434">
        <v>318.83999999999997</v>
      </c>
      <c r="K434">
        <v>6</v>
      </c>
      <c r="L434" t="s">
        <v>78</v>
      </c>
      <c r="M434">
        <v>1</v>
      </c>
      <c r="N434">
        <v>1</v>
      </c>
      <c r="O434">
        <v>2</v>
      </c>
      <c r="P434" t="s">
        <v>59</v>
      </c>
      <c r="Q434" t="s">
        <v>85</v>
      </c>
      <c r="R434">
        <v>0</v>
      </c>
      <c r="S434">
        <v>4</v>
      </c>
      <c r="T434" t="s">
        <v>44</v>
      </c>
      <c r="U434" t="s">
        <v>38</v>
      </c>
      <c r="V434" t="s">
        <v>66</v>
      </c>
      <c r="W434" s="1">
        <v>45402</v>
      </c>
      <c r="X434" t="b">
        <v>0</v>
      </c>
      <c r="Y434" t="b">
        <v>1</v>
      </c>
      <c r="Z434" t="s">
        <v>52</v>
      </c>
      <c r="AA434" t="s">
        <v>53</v>
      </c>
      <c r="AB434">
        <v>10</v>
      </c>
    </row>
    <row r="435" spans="1:28" x14ac:dyDescent="0.35">
      <c r="A435" t="s">
        <v>951</v>
      </c>
      <c r="B435">
        <v>28</v>
      </c>
      <c r="C435" t="s">
        <v>43</v>
      </c>
      <c r="D435" t="s">
        <v>30</v>
      </c>
      <c r="E435" t="s">
        <v>55</v>
      </c>
      <c r="F435" t="s">
        <v>56</v>
      </c>
      <c r="G435" t="s">
        <v>44</v>
      </c>
      <c r="H435" t="s">
        <v>952</v>
      </c>
      <c r="I435" t="s">
        <v>126</v>
      </c>
      <c r="J435">
        <v>327.32</v>
      </c>
      <c r="K435">
        <v>6</v>
      </c>
      <c r="L435" t="s">
        <v>35</v>
      </c>
      <c r="M435">
        <v>4</v>
      </c>
      <c r="N435">
        <v>5</v>
      </c>
      <c r="O435">
        <v>0</v>
      </c>
      <c r="P435" t="s">
        <v>36</v>
      </c>
      <c r="Q435" t="s">
        <v>37</v>
      </c>
      <c r="R435">
        <v>0</v>
      </c>
      <c r="S435">
        <v>4</v>
      </c>
      <c r="T435" t="s">
        <v>44</v>
      </c>
      <c r="U435" t="s">
        <v>38</v>
      </c>
      <c r="V435" t="s">
        <v>66</v>
      </c>
      <c r="W435" s="1">
        <v>45452</v>
      </c>
      <c r="X435" t="b">
        <v>1</v>
      </c>
      <c r="Y435" t="b">
        <v>1</v>
      </c>
      <c r="Z435" t="s">
        <v>62</v>
      </c>
      <c r="AA435" t="s">
        <v>67</v>
      </c>
      <c r="AB435">
        <v>13</v>
      </c>
    </row>
    <row r="436" spans="1:28" x14ac:dyDescent="0.35">
      <c r="A436" t="s">
        <v>953</v>
      </c>
      <c r="B436">
        <v>25</v>
      </c>
      <c r="C436" t="s">
        <v>43</v>
      </c>
      <c r="D436" t="s">
        <v>30</v>
      </c>
      <c r="E436" t="s">
        <v>76</v>
      </c>
      <c r="F436" t="s">
        <v>56</v>
      </c>
      <c r="G436" t="s">
        <v>44</v>
      </c>
      <c r="H436" t="s">
        <v>954</v>
      </c>
      <c r="I436" t="s">
        <v>82</v>
      </c>
      <c r="J436">
        <v>475.64</v>
      </c>
      <c r="K436">
        <v>3</v>
      </c>
      <c r="L436" t="s">
        <v>78</v>
      </c>
      <c r="M436">
        <v>3</v>
      </c>
      <c r="N436">
        <v>4</v>
      </c>
      <c r="O436">
        <v>1</v>
      </c>
      <c r="P436" t="s">
        <v>59</v>
      </c>
      <c r="Q436" t="s">
        <v>85</v>
      </c>
      <c r="R436">
        <v>1</v>
      </c>
      <c r="S436">
        <v>2</v>
      </c>
      <c r="T436" t="s">
        <v>49</v>
      </c>
      <c r="U436" t="s">
        <v>60</v>
      </c>
      <c r="V436" t="s">
        <v>51</v>
      </c>
      <c r="W436" s="1">
        <v>45337</v>
      </c>
      <c r="X436" t="b">
        <v>1</v>
      </c>
      <c r="Y436" t="b">
        <v>1</v>
      </c>
      <c r="Z436" t="s">
        <v>74</v>
      </c>
      <c r="AA436" t="s">
        <v>53</v>
      </c>
      <c r="AB436">
        <v>9</v>
      </c>
    </row>
    <row r="437" spans="1:28" x14ac:dyDescent="0.35">
      <c r="A437" t="s">
        <v>955</v>
      </c>
      <c r="B437">
        <v>47</v>
      </c>
      <c r="C437" t="s">
        <v>43</v>
      </c>
      <c r="D437" t="s">
        <v>44</v>
      </c>
      <c r="E437" t="s">
        <v>69</v>
      </c>
      <c r="F437" t="s">
        <v>56</v>
      </c>
      <c r="G437" t="s">
        <v>30</v>
      </c>
      <c r="H437" t="s">
        <v>956</v>
      </c>
      <c r="I437" t="s">
        <v>107</v>
      </c>
      <c r="J437">
        <v>68.59</v>
      </c>
      <c r="K437">
        <v>9</v>
      </c>
      <c r="L437" t="s">
        <v>35</v>
      </c>
      <c r="M437">
        <v>3</v>
      </c>
      <c r="N437">
        <v>4</v>
      </c>
      <c r="O437">
        <v>0</v>
      </c>
      <c r="P437" t="s">
        <v>49</v>
      </c>
      <c r="Q437" t="s">
        <v>37</v>
      </c>
      <c r="R437">
        <v>2</v>
      </c>
      <c r="S437">
        <v>5</v>
      </c>
      <c r="T437" t="s">
        <v>36</v>
      </c>
      <c r="U437" t="s">
        <v>60</v>
      </c>
      <c r="V437" t="s">
        <v>51</v>
      </c>
      <c r="W437" s="1">
        <v>45400</v>
      </c>
      <c r="X437" t="b">
        <v>0</v>
      </c>
      <c r="Y437" t="b">
        <v>1</v>
      </c>
      <c r="Z437" t="s">
        <v>52</v>
      </c>
      <c r="AA437" t="s">
        <v>53</v>
      </c>
      <c r="AB437">
        <v>5</v>
      </c>
    </row>
    <row r="438" spans="1:28" x14ac:dyDescent="0.35">
      <c r="A438" t="s">
        <v>957</v>
      </c>
      <c r="B438">
        <v>45</v>
      </c>
      <c r="C438" t="s">
        <v>212</v>
      </c>
      <c r="D438" t="s">
        <v>30</v>
      </c>
      <c r="E438" t="s">
        <v>76</v>
      </c>
      <c r="F438" t="s">
        <v>32</v>
      </c>
      <c r="G438" t="s">
        <v>30</v>
      </c>
      <c r="H438" t="s">
        <v>958</v>
      </c>
      <c r="I438" t="s">
        <v>104</v>
      </c>
      <c r="J438">
        <v>133.04</v>
      </c>
      <c r="K438">
        <v>12</v>
      </c>
      <c r="L438" t="s">
        <v>78</v>
      </c>
      <c r="M438">
        <v>1</v>
      </c>
      <c r="N438">
        <v>3</v>
      </c>
      <c r="O438">
        <v>2</v>
      </c>
      <c r="P438" t="s">
        <v>44</v>
      </c>
      <c r="Q438" t="s">
        <v>50</v>
      </c>
      <c r="R438">
        <v>2</v>
      </c>
      <c r="S438">
        <v>6</v>
      </c>
      <c r="T438" t="s">
        <v>36</v>
      </c>
      <c r="U438" t="s">
        <v>79</v>
      </c>
      <c r="V438" t="s">
        <v>86</v>
      </c>
      <c r="W438" s="1">
        <v>45480</v>
      </c>
      <c r="X438" t="b">
        <v>1</v>
      </c>
      <c r="Y438" t="b">
        <v>1</v>
      </c>
      <c r="Z438" t="s">
        <v>62</v>
      </c>
      <c r="AA438" t="s">
        <v>53</v>
      </c>
      <c r="AB438">
        <v>11</v>
      </c>
    </row>
    <row r="439" spans="1:28" x14ac:dyDescent="0.35">
      <c r="A439" t="s">
        <v>959</v>
      </c>
      <c r="B439">
        <v>24</v>
      </c>
      <c r="C439" t="s">
        <v>190</v>
      </c>
      <c r="D439" t="s">
        <v>44</v>
      </c>
      <c r="E439" t="s">
        <v>31</v>
      </c>
      <c r="F439" t="s">
        <v>45</v>
      </c>
      <c r="G439" t="s">
        <v>30</v>
      </c>
      <c r="H439" t="s">
        <v>960</v>
      </c>
      <c r="I439" t="s">
        <v>98</v>
      </c>
      <c r="J439">
        <v>196.63</v>
      </c>
      <c r="K439">
        <v>9</v>
      </c>
      <c r="L439" t="s">
        <v>78</v>
      </c>
      <c r="M439">
        <v>4</v>
      </c>
      <c r="N439">
        <v>2</v>
      </c>
      <c r="O439">
        <v>2</v>
      </c>
      <c r="P439" t="s">
        <v>49</v>
      </c>
      <c r="Q439" t="s">
        <v>37</v>
      </c>
      <c r="R439">
        <v>1</v>
      </c>
      <c r="S439">
        <v>6</v>
      </c>
      <c r="T439" t="s">
        <v>59</v>
      </c>
      <c r="U439" t="s">
        <v>38</v>
      </c>
      <c r="V439" t="s">
        <v>66</v>
      </c>
      <c r="W439" s="1">
        <v>45641</v>
      </c>
      <c r="X439" t="b">
        <v>1</v>
      </c>
      <c r="Y439" t="b">
        <v>0</v>
      </c>
      <c r="Z439" t="s">
        <v>40</v>
      </c>
      <c r="AA439" t="s">
        <v>41</v>
      </c>
      <c r="AB439">
        <v>7</v>
      </c>
    </row>
    <row r="440" spans="1:28" x14ac:dyDescent="0.35">
      <c r="A440" t="s">
        <v>961</v>
      </c>
      <c r="B440">
        <v>30</v>
      </c>
      <c r="C440" t="s">
        <v>43</v>
      </c>
      <c r="D440" t="s">
        <v>30</v>
      </c>
      <c r="E440" t="s">
        <v>76</v>
      </c>
      <c r="F440" t="s">
        <v>32</v>
      </c>
      <c r="G440" t="s">
        <v>44</v>
      </c>
      <c r="H440" t="s">
        <v>962</v>
      </c>
      <c r="I440" t="s">
        <v>65</v>
      </c>
      <c r="J440">
        <v>473.96</v>
      </c>
      <c r="K440">
        <v>12</v>
      </c>
      <c r="L440" t="s">
        <v>48</v>
      </c>
      <c r="M440">
        <v>2</v>
      </c>
      <c r="N440">
        <v>1</v>
      </c>
      <c r="O440">
        <v>1</v>
      </c>
      <c r="P440" t="s">
        <v>49</v>
      </c>
      <c r="Q440" t="s">
        <v>37</v>
      </c>
      <c r="R440">
        <v>2</v>
      </c>
      <c r="S440">
        <v>9</v>
      </c>
      <c r="T440" t="s">
        <v>36</v>
      </c>
      <c r="U440" t="s">
        <v>38</v>
      </c>
      <c r="V440" t="s">
        <v>51</v>
      </c>
      <c r="W440" s="1">
        <v>45501</v>
      </c>
      <c r="X440" t="b">
        <v>1</v>
      </c>
      <c r="Y440" t="b">
        <v>0</v>
      </c>
      <c r="Z440" t="s">
        <v>62</v>
      </c>
      <c r="AA440" t="s">
        <v>67</v>
      </c>
      <c r="AB440">
        <v>14</v>
      </c>
    </row>
    <row r="441" spans="1:28" x14ac:dyDescent="0.35">
      <c r="A441" t="s">
        <v>963</v>
      </c>
      <c r="B441">
        <v>24</v>
      </c>
      <c r="C441" t="s">
        <v>29</v>
      </c>
      <c r="D441" t="s">
        <v>44</v>
      </c>
      <c r="E441" t="s">
        <v>31</v>
      </c>
      <c r="F441" t="s">
        <v>45</v>
      </c>
      <c r="G441" t="s">
        <v>30</v>
      </c>
      <c r="H441" t="s">
        <v>964</v>
      </c>
      <c r="I441" t="s">
        <v>98</v>
      </c>
      <c r="J441">
        <v>472.52</v>
      </c>
      <c r="K441">
        <v>8</v>
      </c>
      <c r="L441" t="s">
        <v>78</v>
      </c>
      <c r="M441">
        <v>2</v>
      </c>
      <c r="N441">
        <v>4</v>
      </c>
      <c r="O441">
        <v>0</v>
      </c>
      <c r="P441" t="s">
        <v>59</v>
      </c>
      <c r="Q441" t="s">
        <v>37</v>
      </c>
      <c r="R441">
        <v>2</v>
      </c>
      <c r="S441">
        <v>8</v>
      </c>
      <c r="T441" t="s">
        <v>49</v>
      </c>
      <c r="U441" t="s">
        <v>38</v>
      </c>
      <c r="V441" t="s">
        <v>86</v>
      </c>
      <c r="W441" s="1">
        <v>45315</v>
      </c>
      <c r="X441" t="b">
        <v>0</v>
      </c>
      <c r="Y441" t="b">
        <v>1</v>
      </c>
      <c r="Z441" t="s">
        <v>74</v>
      </c>
      <c r="AA441" t="s">
        <v>41</v>
      </c>
      <c r="AB441">
        <v>14</v>
      </c>
    </row>
    <row r="442" spans="1:28" x14ac:dyDescent="0.35">
      <c r="A442" t="s">
        <v>965</v>
      </c>
      <c r="B442">
        <v>27</v>
      </c>
      <c r="C442" t="s">
        <v>29</v>
      </c>
      <c r="D442" t="s">
        <v>30</v>
      </c>
      <c r="E442" t="s">
        <v>31</v>
      </c>
      <c r="F442" t="s">
        <v>32</v>
      </c>
      <c r="G442" t="s">
        <v>30</v>
      </c>
      <c r="H442" t="s">
        <v>966</v>
      </c>
      <c r="I442" t="s">
        <v>123</v>
      </c>
      <c r="J442">
        <v>335.8</v>
      </c>
      <c r="K442">
        <v>9</v>
      </c>
      <c r="L442" t="s">
        <v>35</v>
      </c>
      <c r="M442">
        <v>3</v>
      </c>
      <c r="N442">
        <v>5</v>
      </c>
      <c r="O442">
        <v>1</v>
      </c>
      <c r="P442" t="s">
        <v>36</v>
      </c>
      <c r="Q442" t="s">
        <v>37</v>
      </c>
      <c r="R442">
        <v>2</v>
      </c>
      <c r="S442">
        <v>7</v>
      </c>
      <c r="T442" t="s">
        <v>59</v>
      </c>
      <c r="U442" t="s">
        <v>60</v>
      </c>
      <c r="V442" t="s">
        <v>61</v>
      </c>
      <c r="W442" s="1">
        <v>45332</v>
      </c>
      <c r="X442" t="b">
        <v>1</v>
      </c>
      <c r="Y442" t="b">
        <v>0</v>
      </c>
      <c r="Z442" t="s">
        <v>52</v>
      </c>
      <c r="AA442" t="s">
        <v>53</v>
      </c>
      <c r="AB442">
        <v>5</v>
      </c>
    </row>
    <row r="443" spans="1:28" x14ac:dyDescent="0.35">
      <c r="A443" t="s">
        <v>967</v>
      </c>
      <c r="B443">
        <v>25</v>
      </c>
      <c r="C443" t="s">
        <v>43</v>
      </c>
      <c r="D443" t="s">
        <v>30</v>
      </c>
      <c r="E443" t="s">
        <v>55</v>
      </c>
      <c r="F443" t="s">
        <v>45</v>
      </c>
      <c r="G443" t="s">
        <v>44</v>
      </c>
      <c r="H443" t="s">
        <v>968</v>
      </c>
      <c r="I443" t="s">
        <v>98</v>
      </c>
      <c r="J443">
        <v>85.57</v>
      </c>
      <c r="K443">
        <v>12</v>
      </c>
      <c r="L443" t="s">
        <v>48</v>
      </c>
      <c r="M443">
        <v>2</v>
      </c>
      <c r="N443">
        <v>1</v>
      </c>
      <c r="O443">
        <v>1</v>
      </c>
      <c r="P443" t="s">
        <v>59</v>
      </c>
      <c r="Q443" t="s">
        <v>85</v>
      </c>
      <c r="R443">
        <v>2</v>
      </c>
      <c r="S443">
        <v>4</v>
      </c>
      <c r="T443" t="s">
        <v>49</v>
      </c>
      <c r="U443" t="s">
        <v>38</v>
      </c>
      <c r="V443" t="s">
        <v>61</v>
      </c>
      <c r="W443" s="1">
        <v>45535</v>
      </c>
      <c r="X443" t="b">
        <v>1</v>
      </c>
      <c r="Y443" t="b">
        <v>1</v>
      </c>
      <c r="Z443" t="s">
        <v>74</v>
      </c>
      <c r="AA443" t="s">
        <v>41</v>
      </c>
      <c r="AB443">
        <v>9</v>
      </c>
    </row>
    <row r="444" spans="1:28" x14ac:dyDescent="0.35">
      <c r="A444" t="s">
        <v>969</v>
      </c>
      <c r="B444">
        <v>44</v>
      </c>
      <c r="C444" t="s">
        <v>88</v>
      </c>
      <c r="D444" t="s">
        <v>30</v>
      </c>
      <c r="E444" t="s">
        <v>55</v>
      </c>
      <c r="F444" t="s">
        <v>56</v>
      </c>
      <c r="G444" t="s">
        <v>30</v>
      </c>
      <c r="H444" t="s">
        <v>970</v>
      </c>
      <c r="I444" t="s">
        <v>188</v>
      </c>
      <c r="J444">
        <v>108.5</v>
      </c>
      <c r="K444">
        <v>11</v>
      </c>
      <c r="L444" t="s">
        <v>35</v>
      </c>
      <c r="M444">
        <v>5</v>
      </c>
      <c r="N444">
        <v>5</v>
      </c>
      <c r="O444">
        <v>0</v>
      </c>
      <c r="P444" t="s">
        <v>36</v>
      </c>
      <c r="Q444" t="s">
        <v>85</v>
      </c>
      <c r="R444">
        <v>1</v>
      </c>
      <c r="S444">
        <v>2</v>
      </c>
      <c r="T444" t="s">
        <v>49</v>
      </c>
      <c r="U444" t="s">
        <v>60</v>
      </c>
      <c r="V444" t="s">
        <v>51</v>
      </c>
      <c r="W444" s="1">
        <v>45489</v>
      </c>
      <c r="X444" t="b">
        <v>0</v>
      </c>
      <c r="Y444" t="b">
        <v>0</v>
      </c>
      <c r="Z444" t="s">
        <v>52</v>
      </c>
      <c r="AA444" t="s">
        <v>41</v>
      </c>
      <c r="AB444">
        <v>10</v>
      </c>
    </row>
    <row r="445" spans="1:28" x14ac:dyDescent="0.35">
      <c r="A445" t="s">
        <v>971</v>
      </c>
      <c r="B445">
        <v>26</v>
      </c>
      <c r="C445" t="s">
        <v>43</v>
      </c>
      <c r="D445" t="s">
        <v>30</v>
      </c>
      <c r="E445" t="s">
        <v>76</v>
      </c>
      <c r="F445" t="s">
        <v>32</v>
      </c>
      <c r="G445" t="s">
        <v>30</v>
      </c>
      <c r="H445" t="s">
        <v>972</v>
      </c>
      <c r="I445" t="s">
        <v>47</v>
      </c>
      <c r="J445">
        <v>172.5</v>
      </c>
      <c r="K445">
        <v>8</v>
      </c>
      <c r="L445" t="s">
        <v>78</v>
      </c>
      <c r="M445">
        <v>1</v>
      </c>
      <c r="N445">
        <v>3</v>
      </c>
      <c r="O445">
        <v>0</v>
      </c>
      <c r="P445" t="s">
        <v>49</v>
      </c>
      <c r="Q445" t="s">
        <v>37</v>
      </c>
      <c r="R445">
        <v>0</v>
      </c>
      <c r="S445">
        <v>8</v>
      </c>
      <c r="T445" t="s">
        <v>59</v>
      </c>
      <c r="U445" t="s">
        <v>79</v>
      </c>
      <c r="V445" t="s">
        <v>39</v>
      </c>
      <c r="W445" s="1">
        <v>45492</v>
      </c>
      <c r="X445" t="b">
        <v>1</v>
      </c>
      <c r="Y445" t="b">
        <v>0</v>
      </c>
      <c r="Z445" t="s">
        <v>62</v>
      </c>
      <c r="AA445" t="s">
        <v>41</v>
      </c>
      <c r="AB445">
        <v>7</v>
      </c>
    </row>
    <row r="446" spans="1:28" x14ac:dyDescent="0.35">
      <c r="A446" t="s">
        <v>973</v>
      </c>
      <c r="B446">
        <v>18</v>
      </c>
      <c r="C446" t="s">
        <v>29</v>
      </c>
      <c r="D446" t="s">
        <v>44</v>
      </c>
      <c r="E446" t="s">
        <v>55</v>
      </c>
      <c r="F446" t="s">
        <v>45</v>
      </c>
      <c r="G446" t="s">
        <v>30</v>
      </c>
      <c r="H446" t="s">
        <v>974</v>
      </c>
      <c r="I446" t="s">
        <v>117</v>
      </c>
      <c r="J446">
        <v>212.8</v>
      </c>
      <c r="K446">
        <v>6</v>
      </c>
      <c r="L446" t="s">
        <v>35</v>
      </c>
      <c r="M446">
        <v>3</v>
      </c>
      <c r="N446">
        <v>2</v>
      </c>
      <c r="O446">
        <v>2</v>
      </c>
      <c r="P446" t="s">
        <v>36</v>
      </c>
      <c r="Q446" t="s">
        <v>85</v>
      </c>
      <c r="R446">
        <v>1</v>
      </c>
      <c r="S446">
        <v>7</v>
      </c>
      <c r="T446" t="s">
        <v>44</v>
      </c>
      <c r="U446" t="s">
        <v>38</v>
      </c>
      <c r="V446" t="s">
        <v>39</v>
      </c>
      <c r="W446" s="1">
        <v>45429</v>
      </c>
      <c r="X446" t="b">
        <v>1</v>
      </c>
      <c r="Y446" t="b">
        <v>1</v>
      </c>
      <c r="Z446" t="s">
        <v>74</v>
      </c>
      <c r="AA446" t="s">
        <v>53</v>
      </c>
      <c r="AB446">
        <v>1</v>
      </c>
    </row>
    <row r="447" spans="1:28" x14ac:dyDescent="0.35">
      <c r="A447" t="s">
        <v>975</v>
      </c>
      <c r="B447">
        <v>47</v>
      </c>
      <c r="C447" t="s">
        <v>29</v>
      </c>
      <c r="D447" t="s">
        <v>30</v>
      </c>
      <c r="E447" t="s">
        <v>31</v>
      </c>
      <c r="F447" t="s">
        <v>32</v>
      </c>
      <c r="G447" t="s">
        <v>44</v>
      </c>
      <c r="H447" t="s">
        <v>976</v>
      </c>
      <c r="I447" t="s">
        <v>123</v>
      </c>
      <c r="J447">
        <v>324.41000000000003</v>
      </c>
      <c r="K447">
        <v>7</v>
      </c>
      <c r="L447" t="s">
        <v>35</v>
      </c>
      <c r="M447">
        <v>4</v>
      </c>
      <c r="N447">
        <v>4</v>
      </c>
      <c r="O447">
        <v>1</v>
      </c>
      <c r="P447" t="s">
        <v>36</v>
      </c>
      <c r="Q447" t="s">
        <v>50</v>
      </c>
      <c r="R447">
        <v>0</v>
      </c>
      <c r="S447">
        <v>5</v>
      </c>
      <c r="T447" t="s">
        <v>49</v>
      </c>
      <c r="U447" t="s">
        <v>38</v>
      </c>
      <c r="V447" t="s">
        <v>61</v>
      </c>
      <c r="W447" s="1">
        <v>45411</v>
      </c>
      <c r="X447" t="b">
        <v>1</v>
      </c>
      <c r="Y447" t="b">
        <v>1</v>
      </c>
      <c r="Z447" t="s">
        <v>40</v>
      </c>
      <c r="AA447" t="s">
        <v>41</v>
      </c>
      <c r="AB447">
        <v>4</v>
      </c>
    </row>
    <row r="448" spans="1:28" x14ac:dyDescent="0.35">
      <c r="A448" t="s">
        <v>977</v>
      </c>
      <c r="B448">
        <v>36</v>
      </c>
      <c r="C448" t="s">
        <v>43</v>
      </c>
      <c r="D448" t="s">
        <v>44</v>
      </c>
      <c r="E448" t="s">
        <v>69</v>
      </c>
      <c r="F448" t="s">
        <v>45</v>
      </c>
      <c r="G448" t="s">
        <v>30</v>
      </c>
      <c r="H448" t="s">
        <v>978</v>
      </c>
      <c r="I448" t="s">
        <v>194</v>
      </c>
      <c r="J448">
        <v>342.39</v>
      </c>
      <c r="K448">
        <v>8</v>
      </c>
      <c r="L448" t="s">
        <v>48</v>
      </c>
      <c r="M448">
        <v>1</v>
      </c>
      <c r="N448">
        <v>5</v>
      </c>
      <c r="O448">
        <v>2</v>
      </c>
      <c r="P448" t="s">
        <v>59</v>
      </c>
      <c r="Q448" t="s">
        <v>85</v>
      </c>
      <c r="R448">
        <v>2</v>
      </c>
      <c r="S448">
        <v>3</v>
      </c>
      <c r="T448" t="s">
        <v>44</v>
      </c>
      <c r="U448" t="s">
        <v>79</v>
      </c>
      <c r="V448" t="s">
        <v>66</v>
      </c>
      <c r="W448" s="1">
        <v>45295</v>
      </c>
      <c r="X448" t="b">
        <v>0</v>
      </c>
      <c r="Y448" t="b">
        <v>0</v>
      </c>
      <c r="Z448" t="s">
        <v>40</v>
      </c>
      <c r="AA448" t="s">
        <v>53</v>
      </c>
      <c r="AB448">
        <v>9</v>
      </c>
    </row>
    <row r="449" spans="1:28" x14ac:dyDescent="0.35">
      <c r="A449" t="s">
        <v>979</v>
      </c>
      <c r="B449">
        <v>23</v>
      </c>
      <c r="C449" t="s">
        <v>29</v>
      </c>
      <c r="D449" t="s">
        <v>44</v>
      </c>
      <c r="E449" t="s">
        <v>76</v>
      </c>
      <c r="F449" t="s">
        <v>32</v>
      </c>
      <c r="G449" t="s">
        <v>44</v>
      </c>
      <c r="H449" t="s">
        <v>980</v>
      </c>
      <c r="I449" t="s">
        <v>104</v>
      </c>
      <c r="J449">
        <v>446.86</v>
      </c>
      <c r="K449">
        <v>9</v>
      </c>
      <c r="L449" t="s">
        <v>48</v>
      </c>
      <c r="M449">
        <v>2</v>
      </c>
      <c r="N449">
        <v>1</v>
      </c>
      <c r="O449">
        <v>2</v>
      </c>
      <c r="P449" t="s">
        <v>36</v>
      </c>
      <c r="Q449" t="s">
        <v>85</v>
      </c>
      <c r="R449">
        <v>0</v>
      </c>
      <c r="S449">
        <v>2</v>
      </c>
      <c r="T449" t="s">
        <v>49</v>
      </c>
      <c r="U449" t="s">
        <v>79</v>
      </c>
      <c r="V449" t="s">
        <v>51</v>
      </c>
      <c r="W449" s="1">
        <v>45603</v>
      </c>
      <c r="X449" t="b">
        <v>0</v>
      </c>
      <c r="Y449" t="b">
        <v>0</v>
      </c>
      <c r="Z449" t="s">
        <v>52</v>
      </c>
      <c r="AA449" t="s">
        <v>41</v>
      </c>
      <c r="AB449">
        <v>5</v>
      </c>
    </row>
    <row r="450" spans="1:28" x14ac:dyDescent="0.35">
      <c r="A450" t="s">
        <v>981</v>
      </c>
      <c r="B450">
        <v>49</v>
      </c>
      <c r="C450" t="s">
        <v>43</v>
      </c>
      <c r="D450" t="s">
        <v>44</v>
      </c>
      <c r="E450" t="s">
        <v>76</v>
      </c>
      <c r="F450" t="s">
        <v>56</v>
      </c>
      <c r="G450" t="s">
        <v>44</v>
      </c>
      <c r="H450" t="s">
        <v>982</v>
      </c>
      <c r="I450" t="s">
        <v>117</v>
      </c>
      <c r="J450">
        <v>463.15</v>
      </c>
      <c r="K450">
        <v>3</v>
      </c>
      <c r="L450" t="s">
        <v>35</v>
      </c>
      <c r="M450">
        <v>1</v>
      </c>
      <c r="N450">
        <v>1</v>
      </c>
      <c r="O450">
        <v>1</v>
      </c>
      <c r="P450" t="s">
        <v>36</v>
      </c>
      <c r="Q450" t="s">
        <v>37</v>
      </c>
      <c r="R450">
        <v>1</v>
      </c>
      <c r="S450">
        <v>9</v>
      </c>
      <c r="T450" t="s">
        <v>44</v>
      </c>
      <c r="U450" t="s">
        <v>60</v>
      </c>
      <c r="V450" t="s">
        <v>61</v>
      </c>
      <c r="W450" s="1">
        <v>45407</v>
      </c>
      <c r="X450" t="b">
        <v>1</v>
      </c>
      <c r="Y450" t="b">
        <v>1</v>
      </c>
      <c r="Z450" t="s">
        <v>40</v>
      </c>
      <c r="AA450" t="s">
        <v>53</v>
      </c>
      <c r="AB450">
        <v>9</v>
      </c>
    </row>
    <row r="451" spans="1:28" x14ac:dyDescent="0.35">
      <c r="A451" t="s">
        <v>983</v>
      </c>
      <c r="B451">
        <v>27</v>
      </c>
      <c r="C451" t="s">
        <v>29</v>
      </c>
      <c r="D451" t="s">
        <v>44</v>
      </c>
      <c r="E451" t="s">
        <v>76</v>
      </c>
      <c r="F451" t="s">
        <v>32</v>
      </c>
      <c r="G451" t="s">
        <v>44</v>
      </c>
      <c r="H451" t="s">
        <v>984</v>
      </c>
      <c r="I451" t="s">
        <v>158</v>
      </c>
      <c r="J451">
        <v>122.99</v>
      </c>
      <c r="K451">
        <v>12</v>
      </c>
      <c r="L451" t="s">
        <v>48</v>
      </c>
      <c r="M451">
        <v>1</v>
      </c>
      <c r="N451">
        <v>5</v>
      </c>
      <c r="O451">
        <v>1</v>
      </c>
      <c r="P451" t="s">
        <v>44</v>
      </c>
      <c r="Q451" t="s">
        <v>85</v>
      </c>
      <c r="R451">
        <v>1</v>
      </c>
      <c r="S451">
        <v>8</v>
      </c>
      <c r="T451" t="s">
        <v>36</v>
      </c>
      <c r="U451" t="s">
        <v>79</v>
      </c>
      <c r="V451" t="s">
        <v>86</v>
      </c>
      <c r="W451" s="1">
        <v>45568</v>
      </c>
      <c r="X451" t="b">
        <v>1</v>
      </c>
      <c r="Y451" t="b">
        <v>0</v>
      </c>
      <c r="Z451" t="s">
        <v>74</v>
      </c>
      <c r="AA451" t="s">
        <v>41</v>
      </c>
      <c r="AB451">
        <v>1</v>
      </c>
    </row>
    <row r="452" spans="1:28" x14ac:dyDescent="0.35">
      <c r="A452" t="s">
        <v>985</v>
      </c>
      <c r="B452">
        <v>43</v>
      </c>
      <c r="C452" t="s">
        <v>43</v>
      </c>
      <c r="D452" t="s">
        <v>44</v>
      </c>
      <c r="E452" t="s">
        <v>69</v>
      </c>
      <c r="F452" t="s">
        <v>56</v>
      </c>
      <c r="G452" t="s">
        <v>44</v>
      </c>
      <c r="H452" t="s">
        <v>986</v>
      </c>
      <c r="I452" t="s">
        <v>188</v>
      </c>
      <c r="J452">
        <v>322.39999999999998</v>
      </c>
      <c r="K452">
        <v>7</v>
      </c>
      <c r="L452" t="s">
        <v>35</v>
      </c>
      <c r="M452">
        <v>4</v>
      </c>
      <c r="N452">
        <v>2</v>
      </c>
      <c r="O452">
        <v>1</v>
      </c>
      <c r="P452" t="s">
        <v>49</v>
      </c>
      <c r="Q452" t="s">
        <v>85</v>
      </c>
      <c r="R452">
        <v>2</v>
      </c>
      <c r="S452">
        <v>3</v>
      </c>
      <c r="T452" t="s">
        <v>49</v>
      </c>
      <c r="U452" t="s">
        <v>38</v>
      </c>
      <c r="V452" t="s">
        <v>86</v>
      </c>
      <c r="W452" s="1">
        <v>45511</v>
      </c>
      <c r="X452" t="b">
        <v>1</v>
      </c>
      <c r="Y452" t="b">
        <v>1</v>
      </c>
      <c r="Z452" t="s">
        <v>40</v>
      </c>
      <c r="AA452" t="s">
        <v>67</v>
      </c>
      <c r="AB452">
        <v>2</v>
      </c>
    </row>
    <row r="453" spans="1:28" x14ac:dyDescent="0.35">
      <c r="A453" t="s">
        <v>987</v>
      </c>
      <c r="B453">
        <v>19</v>
      </c>
      <c r="C453" t="s">
        <v>29</v>
      </c>
      <c r="D453" t="s">
        <v>44</v>
      </c>
      <c r="E453" t="s">
        <v>31</v>
      </c>
      <c r="F453" t="s">
        <v>45</v>
      </c>
      <c r="G453" t="s">
        <v>30</v>
      </c>
      <c r="H453" t="s">
        <v>988</v>
      </c>
      <c r="I453" t="s">
        <v>104</v>
      </c>
      <c r="J453">
        <v>73.19</v>
      </c>
      <c r="K453">
        <v>5</v>
      </c>
      <c r="L453" t="s">
        <v>35</v>
      </c>
      <c r="M453">
        <v>2</v>
      </c>
      <c r="N453">
        <v>5</v>
      </c>
      <c r="O453">
        <v>1</v>
      </c>
      <c r="P453" t="s">
        <v>59</v>
      </c>
      <c r="Q453" t="s">
        <v>50</v>
      </c>
      <c r="R453">
        <v>2</v>
      </c>
      <c r="S453">
        <v>8</v>
      </c>
      <c r="T453" t="s">
        <v>44</v>
      </c>
      <c r="U453" t="s">
        <v>60</v>
      </c>
      <c r="V453" t="s">
        <v>51</v>
      </c>
      <c r="W453" s="1">
        <v>45393</v>
      </c>
      <c r="X453" t="b">
        <v>0</v>
      </c>
      <c r="Y453" t="b">
        <v>1</v>
      </c>
      <c r="Z453" t="s">
        <v>40</v>
      </c>
      <c r="AA453" t="s">
        <v>41</v>
      </c>
      <c r="AB453">
        <v>3</v>
      </c>
    </row>
    <row r="454" spans="1:28" x14ac:dyDescent="0.35">
      <c r="A454" t="s">
        <v>989</v>
      </c>
      <c r="B454">
        <v>41</v>
      </c>
      <c r="C454" t="s">
        <v>29</v>
      </c>
      <c r="D454" t="s">
        <v>30</v>
      </c>
      <c r="E454" t="s">
        <v>31</v>
      </c>
      <c r="F454" t="s">
        <v>56</v>
      </c>
      <c r="G454" t="s">
        <v>44</v>
      </c>
      <c r="H454" t="s">
        <v>856</v>
      </c>
      <c r="I454" t="s">
        <v>126</v>
      </c>
      <c r="J454">
        <v>279.08</v>
      </c>
      <c r="K454">
        <v>10</v>
      </c>
      <c r="L454" t="s">
        <v>78</v>
      </c>
      <c r="M454">
        <v>4</v>
      </c>
      <c r="N454">
        <v>2</v>
      </c>
      <c r="O454">
        <v>1</v>
      </c>
      <c r="P454" t="s">
        <v>44</v>
      </c>
      <c r="Q454" t="s">
        <v>50</v>
      </c>
      <c r="R454">
        <v>2</v>
      </c>
      <c r="S454">
        <v>7</v>
      </c>
      <c r="T454" t="s">
        <v>49</v>
      </c>
      <c r="U454" t="s">
        <v>60</v>
      </c>
      <c r="V454" t="s">
        <v>39</v>
      </c>
      <c r="W454" s="1">
        <v>45407</v>
      </c>
      <c r="X454" t="b">
        <v>0</v>
      </c>
      <c r="Y454" t="b">
        <v>1</v>
      </c>
      <c r="Z454" t="s">
        <v>52</v>
      </c>
      <c r="AA454" t="s">
        <v>41</v>
      </c>
      <c r="AB454">
        <v>3</v>
      </c>
    </row>
    <row r="455" spans="1:28" x14ac:dyDescent="0.35">
      <c r="A455" t="s">
        <v>990</v>
      </c>
      <c r="B455">
        <v>29</v>
      </c>
      <c r="C455" t="s">
        <v>29</v>
      </c>
      <c r="D455" t="s">
        <v>30</v>
      </c>
      <c r="E455" t="s">
        <v>55</v>
      </c>
      <c r="F455" t="s">
        <v>45</v>
      </c>
      <c r="G455" t="s">
        <v>30</v>
      </c>
      <c r="H455" t="s">
        <v>991</v>
      </c>
      <c r="I455" t="s">
        <v>194</v>
      </c>
      <c r="J455">
        <v>478.85</v>
      </c>
      <c r="K455">
        <v>10</v>
      </c>
      <c r="L455" t="s">
        <v>48</v>
      </c>
      <c r="M455">
        <v>4</v>
      </c>
      <c r="N455">
        <v>2</v>
      </c>
      <c r="O455">
        <v>2</v>
      </c>
      <c r="P455" t="s">
        <v>36</v>
      </c>
      <c r="Q455" t="s">
        <v>50</v>
      </c>
      <c r="R455">
        <v>2</v>
      </c>
      <c r="S455">
        <v>2</v>
      </c>
      <c r="T455" t="s">
        <v>36</v>
      </c>
      <c r="U455" t="s">
        <v>79</v>
      </c>
      <c r="V455" t="s">
        <v>86</v>
      </c>
      <c r="W455" s="1">
        <v>45410</v>
      </c>
      <c r="X455" t="b">
        <v>0</v>
      </c>
      <c r="Y455" t="b">
        <v>0</v>
      </c>
      <c r="Z455" t="s">
        <v>74</v>
      </c>
      <c r="AA455" t="s">
        <v>41</v>
      </c>
      <c r="AB455">
        <v>4</v>
      </c>
    </row>
    <row r="456" spans="1:28" x14ac:dyDescent="0.35">
      <c r="A456" t="s">
        <v>992</v>
      </c>
      <c r="B456">
        <v>25</v>
      </c>
      <c r="C456" t="s">
        <v>43</v>
      </c>
      <c r="D456" t="s">
        <v>44</v>
      </c>
      <c r="E456" t="s">
        <v>69</v>
      </c>
      <c r="F456" t="s">
        <v>56</v>
      </c>
      <c r="G456" t="s">
        <v>44</v>
      </c>
      <c r="H456" t="s">
        <v>993</v>
      </c>
      <c r="I456" t="s">
        <v>47</v>
      </c>
      <c r="J456">
        <v>86.39</v>
      </c>
      <c r="K456">
        <v>5</v>
      </c>
      <c r="L456" t="s">
        <v>35</v>
      </c>
      <c r="M456">
        <v>4</v>
      </c>
      <c r="N456">
        <v>5</v>
      </c>
      <c r="O456">
        <v>1</v>
      </c>
      <c r="P456" t="s">
        <v>44</v>
      </c>
      <c r="Q456" t="s">
        <v>37</v>
      </c>
      <c r="R456">
        <v>1</v>
      </c>
      <c r="S456">
        <v>1</v>
      </c>
      <c r="T456" t="s">
        <v>49</v>
      </c>
      <c r="U456" t="s">
        <v>79</v>
      </c>
      <c r="V456" t="s">
        <v>61</v>
      </c>
      <c r="W456" s="1">
        <v>45544</v>
      </c>
      <c r="X456" t="b">
        <v>0</v>
      </c>
      <c r="Y456" t="b">
        <v>0</v>
      </c>
      <c r="Z456" t="s">
        <v>40</v>
      </c>
      <c r="AA456" t="s">
        <v>53</v>
      </c>
      <c r="AB456">
        <v>7</v>
      </c>
    </row>
    <row r="457" spans="1:28" x14ac:dyDescent="0.35">
      <c r="A457" t="s">
        <v>994</v>
      </c>
      <c r="B457">
        <v>45</v>
      </c>
      <c r="C457" t="s">
        <v>43</v>
      </c>
      <c r="D457" t="s">
        <v>44</v>
      </c>
      <c r="E457" t="s">
        <v>69</v>
      </c>
      <c r="F457" t="s">
        <v>32</v>
      </c>
      <c r="G457" t="s">
        <v>30</v>
      </c>
      <c r="H457" t="s">
        <v>995</v>
      </c>
      <c r="I457" t="s">
        <v>123</v>
      </c>
      <c r="J457">
        <v>192.35</v>
      </c>
      <c r="K457">
        <v>11</v>
      </c>
      <c r="L457" t="s">
        <v>35</v>
      </c>
      <c r="M457">
        <v>3</v>
      </c>
      <c r="N457">
        <v>5</v>
      </c>
      <c r="O457">
        <v>2</v>
      </c>
      <c r="P457" t="s">
        <v>44</v>
      </c>
      <c r="Q457" t="s">
        <v>50</v>
      </c>
      <c r="R457">
        <v>2</v>
      </c>
      <c r="S457">
        <v>1</v>
      </c>
      <c r="T457" t="s">
        <v>44</v>
      </c>
      <c r="U457" t="s">
        <v>60</v>
      </c>
      <c r="V457" t="s">
        <v>39</v>
      </c>
      <c r="W457" s="1">
        <v>45420</v>
      </c>
      <c r="X457" t="b">
        <v>1</v>
      </c>
      <c r="Y457" t="b">
        <v>0</v>
      </c>
      <c r="Z457" t="s">
        <v>62</v>
      </c>
      <c r="AA457" t="s">
        <v>67</v>
      </c>
      <c r="AB457">
        <v>11</v>
      </c>
    </row>
    <row r="458" spans="1:28" x14ac:dyDescent="0.35">
      <c r="A458" t="s">
        <v>996</v>
      </c>
      <c r="B458">
        <v>36</v>
      </c>
      <c r="C458" t="s">
        <v>29</v>
      </c>
      <c r="D458" t="s">
        <v>30</v>
      </c>
      <c r="E458" t="s">
        <v>76</v>
      </c>
      <c r="F458" t="s">
        <v>32</v>
      </c>
      <c r="G458" t="s">
        <v>44</v>
      </c>
      <c r="H458" t="s">
        <v>997</v>
      </c>
      <c r="I458" t="s">
        <v>188</v>
      </c>
      <c r="J458">
        <v>235.32</v>
      </c>
      <c r="K458">
        <v>7</v>
      </c>
      <c r="L458" t="s">
        <v>78</v>
      </c>
      <c r="M458">
        <v>2</v>
      </c>
      <c r="N458">
        <v>1</v>
      </c>
      <c r="O458">
        <v>1</v>
      </c>
      <c r="P458" t="s">
        <v>49</v>
      </c>
      <c r="Q458" t="s">
        <v>85</v>
      </c>
      <c r="R458">
        <v>1</v>
      </c>
      <c r="S458">
        <v>10</v>
      </c>
      <c r="T458" t="s">
        <v>44</v>
      </c>
      <c r="U458" t="s">
        <v>79</v>
      </c>
      <c r="V458" t="s">
        <v>51</v>
      </c>
      <c r="W458" s="1">
        <v>45452</v>
      </c>
      <c r="X458" t="b">
        <v>0</v>
      </c>
      <c r="Y458" t="b">
        <v>1</v>
      </c>
      <c r="Z458" t="s">
        <v>62</v>
      </c>
      <c r="AA458" t="s">
        <v>67</v>
      </c>
      <c r="AB458">
        <v>11</v>
      </c>
    </row>
    <row r="459" spans="1:28" x14ac:dyDescent="0.35">
      <c r="A459" t="s">
        <v>998</v>
      </c>
      <c r="B459">
        <v>21</v>
      </c>
      <c r="C459" t="s">
        <v>29</v>
      </c>
      <c r="D459" t="s">
        <v>44</v>
      </c>
      <c r="E459" t="s">
        <v>69</v>
      </c>
      <c r="F459" t="s">
        <v>45</v>
      </c>
      <c r="G459" t="s">
        <v>44</v>
      </c>
      <c r="H459" t="s">
        <v>999</v>
      </c>
      <c r="I459" t="s">
        <v>117</v>
      </c>
      <c r="J459">
        <v>212.63</v>
      </c>
      <c r="K459">
        <v>8</v>
      </c>
      <c r="L459" t="s">
        <v>78</v>
      </c>
      <c r="M459">
        <v>4</v>
      </c>
      <c r="N459">
        <v>2</v>
      </c>
      <c r="O459">
        <v>1</v>
      </c>
      <c r="P459" t="s">
        <v>59</v>
      </c>
      <c r="Q459" t="s">
        <v>85</v>
      </c>
      <c r="R459">
        <v>0</v>
      </c>
      <c r="S459">
        <v>4</v>
      </c>
      <c r="T459" t="s">
        <v>44</v>
      </c>
      <c r="U459" t="s">
        <v>79</v>
      </c>
      <c r="V459" t="s">
        <v>61</v>
      </c>
      <c r="W459" s="1">
        <v>45531</v>
      </c>
      <c r="X459" t="b">
        <v>0</v>
      </c>
      <c r="Y459" t="b">
        <v>1</v>
      </c>
      <c r="Z459" t="s">
        <v>40</v>
      </c>
      <c r="AA459" t="s">
        <v>41</v>
      </c>
      <c r="AB459">
        <v>6</v>
      </c>
    </row>
    <row r="460" spans="1:28" x14ac:dyDescent="0.35">
      <c r="A460" t="s">
        <v>1000</v>
      </c>
      <c r="B460">
        <v>47</v>
      </c>
      <c r="C460" t="s">
        <v>29</v>
      </c>
      <c r="D460" t="s">
        <v>30</v>
      </c>
      <c r="E460" t="s">
        <v>69</v>
      </c>
      <c r="F460" t="s">
        <v>56</v>
      </c>
      <c r="G460" t="s">
        <v>44</v>
      </c>
      <c r="H460" t="s">
        <v>1001</v>
      </c>
      <c r="I460" t="s">
        <v>47</v>
      </c>
      <c r="J460">
        <v>246.63</v>
      </c>
      <c r="K460">
        <v>8</v>
      </c>
      <c r="L460" t="s">
        <v>48</v>
      </c>
      <c r="M460">
        <v>2</v>
      </c>
      <c r="N460">
        <v>3</v>
      </c>
      <c r="O460">
        <v>1</v>
      </c>
      <c r="P460" t="s">
        <v>36</v>
      </c>
      <c r="Q460" t="s">
        <v>37</v>
      </c>
      <c r="R460">
        <v>2</v>
      </c>
      <c r="S460">
        <v>3</v>
      </c>
      <c r="T460" t="s">
        <v>36</v>
      </c>
      <c r="U460" t="s">
        <v>38</v>
      </c>
      <c r="V460" t="s">
        <v>39</v>
      </c>
      <c r="W460" s="1">
        <v>45383</v>
      </c>
      <c r="X460" t="b">
        <v>1</v>
      </c>
      <c r="Y460" t="b">
        <v>0</v>
      </c>
      <c r="Z460" t="s">
        <v>62</v>
      </c>
      <c r="AA460" t="s">
        <v>67</v>
      </c>
      <c r="AB460">
        <v>10</v>
      </c>
    </row>
    <row r="461" spans="1:28" x14ac:dyDescent="0.35">
      <c r="A461" t="s">
        <v>1002</v>
      </c>
      <c r="B461">
        <v>26</v>
      </c>
      <c r="C461" t="s">
        <v>29</v>
      </c>
      <c r="D461" t="s">
        <v>30</v>
      </c>
      <c r="E461" t="s">
        <v>69</v>
      </c>
      <c r="F461" t="s">
        <v>32</v>
      </c>
      <c r="G461" t="s">
        <v>44</v>
      </c>
      <c r="H461" t="s">
        <v>256</v>
      </c>
      <c r="I461" t="s">
        <v>126</v>
      </c>
      <c r="J461">
        <v>228.47</v>
      </c>
      <c r="K461">
        <v>9</v>
      </c>
      <c r="L461" t="s">
        <v>78</v>
      </c>
      <c r="M461">
        <v>3</v>
      </c>
      <c r="N461">
        <v>3</v>
      </c>
      <c r="O461">
        <v>1</v>
      </c>
      <c r="P461" t="s">
        <v>36</v>
      </c>
      <c r="Q461" t="s">
        <v>85</v>
      </c>
      <c r="R461">
        <v>1</v>
      </c>
      <c r="S461">
        <v>7</v>
      </c>
      <c r="T461" t="s">
        <v>36</v>
      </c>
      <c r="U461" t="s">
        <v>79</v>
      </c>
      <c r="V461" t="s">
        <v>39</v>
      </c>
      <c r="W461" s="1">
        <v>45533</v>
      </c>
      <c r="X461" t="b">
        <v>0</v>
      </c>
      <c r="Y461" t="b">
        <v>1</v>
      </c>
      <c r="Z461" t="s">
        <v>62</v>
      </c>
      <c r="AA461" t="s">
        <v>67</v>
      </c>
      <c r="AB461">
        <v>12</v>
      </c>
    </row>
    <row r="462" spans="1:28" x14ac:dyDescent="0.35">
      <c r="A462" t="s">
        <v>1003</v>
      </c>
      <c r="B462">
        <v>25</v>
      </c>
      <c r="C462" t="s">
        <v>29</v>
      </c>
      <c r="D462" t="s">
        <v>30</v>
      </c>
      <c r="E462" t="s">
        <v>55</v>
      </c>
      <c r="F462" t="s">
        <v>56</v>
      </c>
      <c r="G462" t="s">
        <v>44</v>
      </c>
      <c r="H462" t="s">
        <v>1004</v>
      </c>
      <c r="I462" t="s">
        <v>34</v>
      </c>
      <c r="J462">
        <v>343.77</v>
      </c>
      <c r="K462">
        <v>6</v>
      </c>
      <c r="L462" t="s">
        <v>78</v>
      </c>
      <c r="M462">
        <v>4</v>
      </c>
      <c r="N462">
        <v>3</v>
      </c>
      <c r="O462">
        <v>2</v>
      </c>
      <c r="P462" t="s">
        <v>59</v>
      </c>
      <c r="Q462" t="s">
        <v>37</v>
      </c>
      <c r="R462">
        <v>2</v>
      </c>
      <c r="S462">
        <v>9</v>
      </c>
      <c r="T462" t="s">
        <v>44</v>
      </c>
      <c r="U462" t="s">
        <v>79</v>
      </c>
      <c r="V462" t="s">
        <v>86</v>
      </c>
      <c r="W462" s="1">
        <v>45553</v>
      </c>
      <c r="X462" t="b">
        <v>1</v>
      </c>
      <c r="Y462" t="b">
        <v>1</v>
      </c>
      <c r="Z462" t="s">
        <v>52</v>
      </c>
      <c r="AA462" t="s">
        <v>67</v>
      </c>
      <c r="AB462">
        <v>6</v>
      </c>
    </row>
    <row r="463" spans="1:28" x14ac:dyDescent="0.35">
      <c r="A463" t="s">
        <v>1005</v>
      </c>
      <c r="B463">
        <v>26</v>
      </c>
      <c r="C463" t="s">
        <v>88</v>
      </c>
      <c r="D463" t="s">
        <v>30</v>
      </c>
      <c r="E463" t="s">
        <v>31</v>
      </c>
      <c r="F463" t="s">
        <v>32</v>
      </c>
      <c r="G463" t="s">
        <v>44</v>
      </c>
      <c r="H463" t="s">
        <v>1006</v>
      </c>
      <c r="I463" t="s">
        <v>158</v>
      </c>
      <c r="J463">
        <v>339.32</v>
      </c>
      <c r="K463">
        <v>9</v>
      </c>
      <c r="L463" t="s">
        <v>48</v>
      </c>
      <c r="M463">
        <v>2</v>
      </c>
      <c r="N463">
        <v>4</v>
      </c>
      <c r="O463">
        <v>0</v>
      </c>
      <c r="P463" t="s">
        <v>49</v>
      </c>
      <c r="Q463" t="s">
        <v>85</v>
      </c>
      <c r="R463">
        <v>1</v>
      </c>
      <c r="S463">
        <v>4</v>
      </c>
      <c r="T463" t="s">
        <v>44</v>
      </c>
      <c r="U463" t="s">
        <v>38</v>
      </c>
      <c r="V463" t="s">
        <v>66</v>
      </c>
      <c r="W463" s="1">
        <v>45540</v>
      </c>
      <c r="X463" t="b">
        <v>0</v>
      </c>
      <c r="Y463" t="b">
        <v>0</v>
      </c>
      <c r="Z463" t="s">
        <v>40</v>
      </c>
      <c r="AA463" t="s">
        <v>41</v>
      </c>
      <c r="AB463">
        <v>7</v>
      </c>
    </row>
    <row r="464" spans="1:28" x14ac:dyDescent="0.35">
      <c r="A464" t="s">
        <v>1007</v>
      </c>
      <c r="B464">
        <v>34</v>
      </c>
      <c r="C464" t="s">
        <v>43</v>
      </c>
      <c r="D464" t="s">
        <v>44</v>
      </c>
      <c r="E464" t="s">
        <v>76</v>
      </c>
      <c r="F464" t="s">
        <v>32</v>
      </c>
      <c r="G464" t="s">
        <v>30</v>
      </c>
      <c r="H464" t="s">
        <v>1008</v>
      </c>
      <c r="I464" t="s">
        <v>183</v>
      </c>
      <c r="J464">
        <v>327.05</v>
      </c>
      <c r="K464">
        <v>9</v>
      </c>
      <c r="L464" t="s">
        <v>35</v>
      </c>
      <c r="M464">
        <v>5</v>
      </c>
      <c r="N464">
        <v>4</v>
      </c>
      <c r="O464">
        <v>0</v>
      </c>
      <c r="P464" t="s">
        <v>59</v>
      </c>
      <c r="Q464" t="s">
        <v>37</v>
      </c>
      <c r="R464">
        <v>2</v>
      </c>
      <c r="S464">
        <v>3</v>
      </c>
      <c r="T464" t="s">
        <v>44</v>
      </c>
      <c r="U464" t="s">
        <v>79</v>
      </c>
      <c r="V464" t="s">
        <v>86</v>
      </c>
      <c r="W464" s="1">
        <v>45510</v>
      </c>
      <c r="X464" t="b">
        <v>0</v>
      </c>
      <c r="Y464" t="b">
        <v>1</v>
      </c>
      <c r="Z464" t="s">
        <v>40</v>
      </c>
      <c r="AA464" t="s">
        <v>41</v>
      </c>
      <c r="AB464">
        <v>7</v>
      </c>
    </row>
    <row r="465" spans="1:28" x14ac:dyDescent="0.35">
      <c r="A465" t="s">
        <v>1009</v>
      </c>
      <c r="B465">
        <v>48</v>
      </c>
      <c r="C465" t="s">
        <v>43</v>
      </c>
      <c r="D465" t="s">
        <v>44</v>
      </c>
      <c r="E465" t="s">
        <v>76</v>
      </c>
      <c r="F465" t="s">
        <v>56</v>
      </c>
      <c r="G465" t="s">
        <v>30</v>
      </c>
      <c r="H465" t="s">
        <v>1010</v>
      </c>
      <c r="I465" t="s">
        <v>126</v>
      </c>
      <c r="J465">
        <v>334.45</v>
      </c>
      <c r="K465">
        <v>2</v>
      </c>
      <c r="L465" t="s">
        <v>48</v>
      </c>
      <c r="M465">
        <v>2</v>
      </c>
      <c r="N465">
        <v>5</v>
      </c>
      <c r="O465">
        <v>0</v>
      </c>
      <c r="P465" t="s">
        <v>49</v>
      </c>
      <c r="Q465" t="s">
        <v>50</v>
      </c>
      <c r="R465">
        <v>2</v>
      </c>
      <c r="S465">
        <v>9</v>
      </c>
      <c r="T465" t="s">
        <v>44</v>
      </c>
      <c r="U465" t="s">
        <v>38</v>
      </c>
      <c r="V465" t="s">
        <v>39</v>
      </c>
      <c r="W465" s="1">
        <v>45461</v>
      </c>
      <c r="X465" t="b">
        <v>1</v>
      </c>
      <c r="Y465" t="b">
        <v>0</v>
      </c>
      <c r="Z465" t="s">
        <v>62</v>
      </c>
      <c r="AA465" t="s">
        <v>41</v>
      </c>
      <c r="AB465">
        <v>6</v>
      </c>
    </row>
    <row r="466" spans="1:28" x14ac:dyDescent="0.35">
      <c r="A466" t="s">
        <v>1011</v>
      </c>
      <c r="B466">
        <v>19</v>
      </c>
      <c r="C466" t="s">
        <v>43</v>
      </c>
      <c r="D466" t="s">
        <v>44</v>
      </c>
      <c r="E466" t="s">
        <v>55</v>
      </c>
      <c r="F466" t="s">
        <v>32</v>
      </c>
      <c r="G466" t="s">
        <v>30</v>
      </c>
      <c r="H466" t="s">
        <v>1012</v>
      </c>
      <c r="I466" t="s">
        <v>47</v>
      </c>
      <c r="J466">
        <v>366.16</v>
      </c>
      <c r="K466">
        <v>12</v>
      </c>
      <c r="L466" t="s">
        <v>35</v>
      </c>
      <c r="M466">
        <v>4</v>
      </c>
      <c r="N466">
        <v>4</v>
      </c>
      <c r="O466">
        <v>2</v>
      </c>
      <c r="P466" t="s">
        <v>49</v>
      </c>
      <c r="Q466" t="s">
        <v>37</v>
      </c>
      <c r="R466">
        <v>1</v>
      </c>
      <c r="S466">
        <v>5</v>
      </c>
      <c r="T466" t="s">
        <v>59</v>
      </c>
      <c r="U466" t="s">
        <v>79</v>
      </c>
      <c r="V466" t="s">
        <v>39</v>
      </c>
      <c r="W466" s="1">
        <v>45530</v>
      </c>
      <c r="X466" t="b">
        <v>0</v>
      </c>
      <c r="Y466" t="b">
        <v>0</v>
      </c>
      <c r="Z466" t="s">
        <v>40</v>
      </c>
      <c r="AA466" t="s">
        <v>41</v>
      </c>
      <c r="AB466">
        <v>4</v>
      </c>
    </row>
    <row r="467" spans="1:28" x14ac:dyDescent="0.35">
      <c r="A467" t="s">
        <v>1013</v>
      </c>
      <c r="B467">
        <v>37</v>
      </c>
      <c r="C467" t="s">
        <v>29</v>
      </c>
      <c r="D467" t="s">
        <v>44</v>
      </c>
      <c r="E467" t="s">
        <v>69</v>
      </c>
      <c r="F467" t="s">
        <v>32</v>
      </c>
      <c r="G467" t="s">
        <v>30</v>
      </c>
      <c r="H467" t="s">
        <v>1014</v>
      </c>
      <c r="I467" t="s">
        <v>158</v>
      </c>
      <c r="J467">
        <v>481.78</v>
      </c>
      <c r="K467">
        <v>8</v>
      </c>
      <c r="L467" t="s">
        <v>48</v>
      </c>
      <c r="M467">
        <v>5</v>
      </c>
      <c r="N467">
        <v>2</v>
      </c>
      <c r="O467">
        <v>0</v>
      </c>
      <c r="P467" t="s">
        <v>49</v>
      </c>
      <c r="Q467" t="s">
        <v>85</v>
      </c>
      <c r="R467">
        <v>2</v>
      </c>
      <c r="S467">
        <v>4</v>
      </c>
      <c r="T467" t="s">
        <v>59</v>
      </c>
      <c r="U467" t="s">
        <v>38</v>
      </c>
      <c r="V467" t="s">
        <v>61</v>
      </c>
      <c r="W467" s="1">
        <v>45406</v>
      </c>
      <c r="X467" t="b">
        <v>1</v>
      </c>
      <c r="Y467" t="b">
        <v>1</v>
      </c>
      <c r="Z467" t="s">
        <v>52</v>
      </c>
      <c r="AA467" t="s">
        <v>67</v>
      </c>
      <c r="AB467">
        <v>1</v>
      </c>
    </row>
    <row r="468" spans="1:28" x14ac:dyDescent="0.35">
      <c r="A468" t="s">
        <v>1015</v>
      </c>
      <c r="B468">
        <v>23</v>
      </c>
      <c r="C468" t="s">
        <v>29</v>
      </c>
      <c r="D468" t="s">
        <v>44</v>
      </c>
      <c r="E468" t="s">
        <v>69</v>
      </c>
      <c r="F468" t="s">
        <v>32</v>
      </c>
      <c r="G468" t="s">
        <v>30</v>
      </c>
      <c r="H468" t="s">
        <v>1016</v>
      </c>
      <c r="I468" t="s">
        <v>34</v>
      </c>
      <c r="J468">
        <v>131.47999999999999</v>
      </c>
      <c r="K468">
        <v>8</v>
      </c>
      <c r="L468" t="s">
        <v>35</v>
      </c>
      <c r="M468">
        <v>3</v>
      </c>
      <c r="N468">
        <v>5</v>
      </c>
      <c r="O468">
        <v>0</v>
      </c>
      <c r="P468" t="s">
        <v>36</v>
      </c>
      <c r="Q468" t="s">
        <v>37</v>
      </c>
      <c r="R468">
        <v>2</v>
      </c>
      <c r="S468">
        <v>1</v>
      </c>
      <c r="T468" t="s">
        <v>59</v>
      </c>
      <c r="U468" t="s">
        <v>38</v>
      </c>
      <c r="V468" t="s">
        <v>39</v>
      </c>
      <c r="W468" s="1">
        <v>45512</v>
      </c>
      <c r="X468" t="b">
        <v>1</v>
      </c>
      <c r="Y468" t="b">
        <v>1</v>
      </c>
      <c r="Z468" t="s">
        <v>52</v>
      </c>
      <c r="AA468" t="s">
        <v>41</v>
      </c>
      <c r="AB468">
        <v>12</v>
      </c>
    </row>
    <row r="469" spans="1:28" x14ac:dyDescent="0.35">
      <c r="A469" t="s">
        <v>1017</v>
      </c>
      <c r="B469">
        <v>34</v>
      </c>
      <c r="C469" t="s">
        <v>29</v>
      </c>
      <c r="D469" t="s">
        <v>44</v>
      </c>
      <c r="E469" t="s">
        <v>69</v>
      </c>
      <c r="F469" t="s">
        <v>56</v>
      </c>
      <c r="G469" t="s">
        <v>44</v>
      </c>
      <c r="H469" t="s">
        <v>1018</v>
      </c>
      <c r="I469" t="s">
        <v>104</v>
      </c>
      <c r="J469">
        <v>402.86</v>
      </c>
      <c r="K469">
        <v>11</v>
      </c>
      <c r="L469" t="s">
        <v>48</v>
      </c>
      <c r="M469">
        <v>3</v>
      </c>
      <c r="N469">
        <v>5</v>
      </c>
      <c r="O469">
        <v>1</v>
      </c>
      <c r="P469" t="s">
        <v>44</v>
      </c>
      <c r="Q469" t="s">
        <v>50</v>
      </c>
      <c r="R469">
        <v>0</v>
      </c>
      <c r="S469">
        <v>2</v>
      </c>
      <c r="T469" t="s">
        <v>36</v>
      </c>
      <c r="U469" t="s">
        <v>79</v>
      </c>
      <c r="V469" t="s">
        <v>86</v>
      </c>
      <c r="W469" s="1">
        <v>45540</v>
      </c>
      <c r="X469" t="b">
        <v>0</v>
      </c>
      <c r="Y469" t="b">
        <v>0</v>
      </c>
      <c r="Z469" t="s">
        <v>62</v>
      </c>
      <c r="AA469" t="s">
        <v>53</v>
      </c>
      <c r="AB469">
        <v>8</v>
      </c>
    </row>
    <row r="470" spans="1:28" x14ac:dyDescent="0.35">
      <c r="A470" t="s">
        <v>1019</v>
      </c>
      <c r="B470">
        <v>42</v>
      </c>
      <c r="C470" t="s">
        <v>43</v>
      </c>
      <c r="D470" t="s">
        <v>44</v>
      </c>
      <c r="E470" t="s">
        <v>55</v>
      </c>
      <c r="F470" t="s">
        <v>32</v>
      </c>
      <c r="G470" t="s">
        <v>30</v>
      </c>
      <c r="H470" t="s">
        <v>1020</v>
      </c>
      <c r="I470" t="s">
        <v>34</v>
      </c>
      <c r="J470">
        <v>333.18</v>
      </c>
      <c r="K470">
        <v>6</v>
      </c>
      <c r="L470" t="s">
        <v>48</v>
      </c>
      <c r="M470">
        <v>1</v>
      </c>
      <c r="N470">
        <v>1</v>
      </c>
      <c r="O470">
        <v>0</v>
      </c>
      <c r="P470" t="s">
        <v>49</v>
      </c>
      <c r="Q470" t="s">
        <v>85</v>
      </c>
      <c r="R470">
        <v>2</v>
      </c>
      <c r="S470">
        <v>5</v>
      </c>
      <c r="T470" t="s">
        <v>59</v>
      </c>
      <c r="U470" t="s">
        <v>60</v>
      </c>
      <c r="V470" t="s">
        <v>66</v>
      </c>
      <c r="W470" s="1">
        <v>45398</v>
      </c>
      <c r="X470" t="b">
        <v>1</v>
      </c>
      <c r="Y470" t="b">
        <v>0</v>
      </c>
      <c r="Z470" t="s">
        <v>74</v>
      </c>
      <c r="AA470" t="s">
        <v>67</v>
      </c>
      <c r="AB470">
        <v>8</v>
      </c>
    </row>
    <row r="471" spans="1:28" x14ac:dyDescent="0.35">
      <c r="A471" t="s">
        <v>1021</v>
      </c>
      <c r="B471">
        <v>28</v>
      </c>
      <c r="C471" t="s">
        <v>29</v>
      </c>
      <c r="D471" t="s">
        <v>44</v>
      </c>
      <c r="E471" t="s">
        <v>69</v>
      </c>
      <c r="F471" t="s">
        <v>56</v>
      </c>
      <c r="G471" t="s">
        <v>30</v>
      </c>
      <c r="H471" t="s">
        <v>1022</v>
      </c>
      <c r="I471" t="s">
        <v>135</v>
      </c>
      <c r="J471">
        <v>73.23</v>
      </c>
      <c r="K471">
        <v>8</v>
      </c>
      <c r="L471" t="s">
        <v>78</v>
      </c>
      <c r="M471">
        <v>2</v>
      </c>
      <c r="N471">
        <v>2</v>
      </c>
      <c r="O471">
        <v>2</v>
      </c>
      <c r="P471" t="s">
        <v>59</v>
      </c>
      <c r="Q471" t="s">
        <v>85</v>
      </c>
      <c r="R471">
        <v>1</v>
      </c>
      <c r="S471">
        <v>2</v>
      </c>
      <c r="T471" t="s">
        <v>59</v>
      </c>
      <c r="U471" t="s">
        <v>60</v>
      </c>
      <c r="V471" t="s">
        <v>39</v>
      </c>
      <c r="W471" s="1">
        <v>45490</v>
      </c>
      <c r="X471" t="b">
        <v>1</v>
      </c>
      <c r="Y471" t="b">
        <v>1</v>
      </c>
      <c r="Z471" t="s">
        <v>40</v>
      </c>
      <c r="AA471" t="s">
        <v>41</v>
      </c>
      <c r="AB471">
        <v>6</v>
      </c>
    </row>
    <row r="472" spans="1:28" x14ac:dyDescent="0.35">
      <c r="A472" t="s">
        <v>1023</v>
      </c>
      <c r="B472">
        <v>28</v>
      </c>
      <c r="C472" t="s">
        <v>43</v>
      </c>
      <c r="D472" t="s">
        <v>44</v>
      </c>
      <c r="E472" t="s">
        <v>76</v>
      </c>
      <c r="F472" t="s">
        <v>56</v>
      </c>
      <c r="G472" t="s">
        <v>30</v>
      </c>
      <c r="H472" t="s">
        <v>1024</v>
      </c>
      <c r="I472" t="s">
        <v>71</v>
      </c>
      <c r="J472">
        <v>450.47</v>
      </c>
      <c r="K472">
        <v>11</v>
      </c>
      <c r="L472" t="s">
        <v>78</v>
      </c>
      <c r="M472">
        <v>5</v>
      </c>
      <c r="N472">
        <v>2</v>
      </c>
      <c r="O472">
        <v>2</v>
      </c>
      <c r="P472" t="s">
        <v>36</v>
      </c>
      <c r="Q472" t="s">
        <v>50</v>
      </c>
      <c r="R472">
        <v>2</v>
      </c>
      <c r="S472">
        <v>3</v>
      </c>
      <c r="T472" t="s">
        <v>36</v>
      </c>
      <c r="U472" t="s">
        <v>60</v>
      </c>
      <c r="V472" t="s">
        <v>39</v>
      </c>
      <c r="W472" s="1">
        <v>45369</v>
      </c>
      <c r="X472" t="b">
        <v>1</v>
      </c>
      <c r="Y472" t="b">
        <v>1</v>
      </c>
      <c r="Z472" t="s">
        <v>52</v>
      </c>
      <c r="AA472" t="s">
        <v>67</v>
      </c>
      <c r="AB472">
        <v>10</v>
      </c>
    </row>
    <row r="473" spans="1:28" x14ac:dyDescent="0.35">
      <c r="A473" t="s">
        <v>1025</v>
      </c>
      <c r="B473">
        <v>33</v>
      </c>
      <c r="C473" t="s">
        <v>43</v>
      </c>
      <c r="D473" t="s">
        <v>30</v>
      </c>
      <c r="E473" t="s">
        <v>55</v>
      </c>
      <c r="F473" t="s">
        <v>45</v>
      </c>
      <c r="G473" t="s">
        <v>44</v>
      </c>
      <c r="H473" t="s">
        <v>1026</v>
      </c>
      <c r="I473" t="s">
        <v>47</v>
      </c>
      <c r="J473">
        <v>175.74</v>
      </c>
      <c r="K473">
        <v>5</v>
      </c>
      <c r="L473" t="s">
        <v>78</v>
      </c>
      <c r="M473">
        <v>5</v>
      </c>
      <c r="N473">
        <v>4</v>
      </c>
      <c r="O473">
        <v>1</v>
      </c>
      <c r="P473" t="s">
        <v>49</v>
      </c>
      <c r="Q473" t="s">
        <v>50</v>
      </c>
      <c r="R473">
        <v>0</v>
      </c>
      <c r="S473">
        <v>6</v>
      </c>
      <c r="T473" t="s">
        <v>36</v>
      </c>
      <c r="U473" t="s">
        <v>38</v>
      </c>
      <c r="V473" t="s">
        <v>86</v>
      </c>
      <c r="W473" s="1">
        <v>45491</v>
      </c>
      <c r="X473" t="b">
        <v>0</v>
      </c>
      <c r="Y473" t="b">
        <v>1</v>
      </c>
      <c r="Z473" t="s">
        <v>62</v>
      </c>
      <c r="AA473" t="s">
        <v>41</v>
      </c>
      <c r="AB473">
        <v>6</v>
      </c>
    </row>
    <row r="474" spans="1:28" x14ac:dyDescent="0.35">
      <c r="A474" t="s">
        <v>1027</v>
      </c>
      <c r="B474">
        <v>31</v>
      </c>
      <c r="C474" t="s">
        <v>29</v>
      </c>
      <c r="D474" t="s">
        <v>30</v>
      </c>
      <c r="E474" t="s">
        <v>55</v>
      </c>
      <c r="F474" t="s">
        <v>56</v>
      </c>
      <c r="G474" t="s">
        <v>44</v>
      </c>
      <c r="H474" t="s">
        <v>1028</v>
      </c>
      <c r="I474" t="s">
        <v>107</v>
      </c>
      <c r="J474">
        <v>182.6</v>
      </c>
      <c r="K474">
        <v>4</v>
      </c>
      <c r="L474" t="s">
        <v>78</v>
      </c>
      <c r="M474">
        <v>5</v>
      </c>
      <c r="N474">
        <v>2</v>
      </c>
      <c r="O474">
        <v>0.3</v>
      </c>
      <c r="P474" t="s">
        <v>59</v>
      </c>
      <c r="Q474" t="s">
        <v>50</v>
      </c>
      <c r="R474">
        <v>2</v>
      </c>
      <c r="S474">
        <v>9</v>
      </c>
      <c r="T474" t="s">
        <v>44</v>
      </c>
      <c r="U474" t="s">
        <v>38</v>
      </c>
      <c r="V474" t="s">
        <v>51</v>
      </c>
      <c r="W474" s="1">
        <v>45443</v>
      </c>
      <c r="X474" t="b">
        <v>0</v>
      </c>
      <c r="Y474" t="b">
        <v>1</v>
      </c>
      <c r="Z474" t="s">
        <v>52</v>
      </c>
      <c r="AA474" t="s">
        <v>67</v>
      </c>
      <c r="AB474">
        <v>5</v>
      </c>
    </row>
    <row r="475" spans="1:28" x14ac:dyDescent="0.35">
      <c r="A475" t="s">
        <v>1029</v>
      </c>
      <c r="B475">
        <v>20</v>
      </c>
      <c r="C475" t="s">
        <v>29</v>
      </c>
      <c r="D475" t="s">
        <v>30</v>
      </c>
      <c r="E475" t="s">
        <v>69</v>
      </c>
      <c r="F475" t="s">
        <v>32</v>
      </c>
      <c r="G475" t="s">
        <v>44</v>
      </c>
      <c r="H475" t="s">
        <v>1030</v>
      </c>
      <c r="I475" t="s">
        <v>246</v>
      </c>
      <c r="J475">
        <v>497.8</v>
      </c>
      <c r="K475">
        <v>2</v>
      </c>
      <c r="L475" t="s">
        <v>78</v>
      </c>
      <c r="M475">
        <v>3</v>
      </c>
      <c r="N475">
        <v>5</v>
      </c>
      <c r="O475">
        <v>0.2</v>
      </c>
      <c r="P475" t="s">
        <v>44</v>
      </c>
      <c r="Q475" t="s">
        <v>37</v>
      </c>
      <c r="R475">
        <v>1</v>
      </c>
      <c r="S475">
        <v>2</v>
      </c>
      <c r="T475" t="s">
        <v>49</v>
      </c>
      <c r="U475" t="s">
        <v>60</v>
      </c>
      <c r="V475" t="s">
        <v>66</v>
      </c>
      <c r="W475" s="1">
        <v>45312</v>
      </c>
      <c r="X475" t="b">
        <v>1</v>
      </c>
      <c r="Y475" t="b">
        <v>0</v>
      </c>
      <c r="Z475" t="s">
        <v>52</v>
      </c>
      <c r="AA475" t="s">
        <v>41</v>
      </c>
      <c r="AB475">
        <v>9</v>
      </c>
    </row>
    <row r="476" spans="1:28" x14ac:dyDescent="0.35">
      <c r="A476" t="s">
        <v>1031</v>
      </c>
      <c r="B476">
        <v>32</v>
      </c>
      <c r="C476" t="s">
        <v>43</v>
      </c>
      <c r="D476" t="s">
        <v>44</v>
      </c>
      <c r="E476" t="s">
        <v>76</v>
      </c>
      <c r="F476" t="s">
        <v>45</v>
      </c>
      <c r="G476" t="s">
        <v>44</v>
      </c>
      <c r="H476" t="s">
        <v>1032</v>
      </c>
      <c r="I476" t="s">
        <v>47</v>
      </c>
      <c r="J476">
        <v>171.17</v>
      </c>
      <c r="K476">
        <v>4</v>
      </c>
      <c r="L476" t="s">
        <v>48</v>
      </c>
      <c r="M476">
        <v>1</v>
      </c>
      <c r="N476">
        <v>3</v>
      </c>
      <c r="O476">
        <v>0</v>
      </c>
      <c r="P476" t="s">
        <v>44</v>
      </c>
      <c r="Q476" t="s">
        <v>37</v>
      </c>
      <c r="R476">
        <v>0</v>
      </c>
      <c r="S476">
        <v>4</v>
      </c>
      <c r="T476" t="s">
        <v>49</v>
      </c>
      <c r="U476" t="s">
        <v>79</v>
      </c>
      <c r="V476" t="s">
        <v>61</v>
      </c>
      <c r="W476" s="1">
        <v>45458</v>
      </c>
      <c r="X476" t="b">
        <v>0</v>
      </c>
      <c r="Y476" t="b">
        <v>1</v>
      </c>
      <c r="Z476" t="s">
        <v>52</v>
      </c>
      <c r="AA476" t="s">
        <v>53</v>
      </c>
      <c r="AB476">
        <v>12</v>
      </c>
    </row>
    <row r="477" spans="1:28" x14ac:dyDescent="0.35">
      <c r="A477" t="s">
        <v>1033</v>
      </c>
      <c r="B477">
        <v>27</v>
      </c>
      <c r="C477" t="s">
        <v>29</v>
      </c>
      <c r="D477" t="s">
        <v>30</v>
      </c>
      <c r="E477" t="s">
        <v>55</v>
      </c>
      <c r="F477" t="s">
        <v>32</v>
      </c>
      <c r="G477" t="s">
        <v>44</v>
      </c>
      <c r="H477" t="s">
        <v>1034</v>
      </c>
      <c r="I477" t="s">
        <v>246</v>
      </c>
      <c r="J477">
        <v>425.82</v>
      </c>
      <c r="K477">
        <v>3</v>
      </c>
      <c r="L477" t="s">
        <v>48</v>
      </c>
      <c r="M477">
        <v>4</v>
      </c>
      <c r="N477">
        <v>5</v>
      </c>
      <c r="O477">
        <v>1</v>
      </c>
      <c r="P477" t="s">
        <v>59</v>
      </c>
      <c r="Q477" t="s">
        <v>50</v>
      </c>
      <c r="R477">
        <v>1</v>
      </c>
      <c r="S477">
        <v>6</v>
      </c>
      <c r="T477" t="s">
        <v>44</v>
      </c>
      <c r="U477" t="s">
        <v>60</v>
      </c>
      <c r="V477" t="s">
        <v>86</v>
      </c>
      <c r="W477" s="1">
        <v>45401</v>
      </c>
      <c r="X477" t="b">
        <v>1</v>
      </c>
      <c r="Y477" t="b">
        <v>1</v>
      </c>
      <c r="Z477" t="s">
        <v>52</v>
      </c>
      <c r="AA477" t="s">
        <v>53</v>
      </c>
      <c r="AB477">
        <v>11</v>
      </c>
    </row>
    <row r="478" spans="1:28" x14ac:dyDescent="0.35">
      <c r="A478" t="s">
        <v>1035</v>
      </c>
      <c r="B478">
        <v>19</v>
      </c>
      <c r="C478" t="s">
        <v>29</v>
      </c>
      <c r="D478" t="s">
        <v>30</v>
      </c>
      <c r="E478" t="s">
        <v>69</v>
      </c>
      <c r="F478" t="s">
        <v>32</v>
      </c>
      <c r="G478" t="s">
        <v>30</v>
      </c>
      <c r="H478" t="s">
        <v>1036</v>
      </c>
      <c r="I478" t="s">
        <v>90</v>
      </c>
      <c r="J478">
        <v>210.58</v>
      </c>
      <c r="K478">
        <v>10</v>
      </c>
      <c r="L478" t="s">
        <v>48</v>
      </c>
      <c r="M478">
        <v>5</v>
      </c>
      <c r="N478">
        <v>1</v>
      </c>
      <c r="O478">
        <v>2</v>
      </c>
      <c r="P478" t="s">
        <v>59</v>
      </c>
      <c r="Q478" t="s">
        <v>37</v>
      </c>
      <c r="R478">
        <v>1</v>
      </c>
      <c r="S478">
        <v>3</v>
      </c>
      <c r="T478" t="s">
        <v>59</v>
      </c>
      <c r="U478" t="s">
        <v>38</v>
      </c>
      <c r="V478" t="s">
        <v>61</v>
      </c>
      <c r="W478" s="1">
        <v>45547</v>
      </c>
      <c r="X478" t="b">
        <v>1</v>
      </c>
      <c r="Y478" t="b">
        <v>1</v>
      </c>
      <c r="Z478" t="s">
        <v>74</v>
      </c>
      <c r="AA478" t="s">
        <v>41</v>
      </c>
      <c r="AB478">
        <v>8</v>
      </c>
    </row>
    <row r="479" spans="1:28" x14ac:dyDescent="0.35">
      <c r="A479" t="s">
        <v>1037</v>
      </c>
      <c r="B479">
        <v>50</v>
      </c>
      <c r="C479" t="s">
        <v>43</v>
      </c>
      <c r="D479" t="s">
        <v>30</v>
      </c>
      <c r="E479" t="s">
        <v>55</v>
      </c>
      <c r="F479" t="s">
        <v>45</v>
      </c>
      <c r="G479" t="s">
        <v>30</v>
      </c>
      <c r="H479" t="s">
        <v>1038</v>
      </c>
      <c r="I479" t="s">
        <v>188</v>
      </c>
      <c r="J479">
        <v>199.64</v>
      </c>
      <c r="K479">
        <v>11</v>
      </c>
      <c r="L479" t="s">
        <v>78</v>
      </c>
      <c r="M479">
        <v>5</v>
      </c>
      <c r="N479">
        <v>4</v>
      </c>
      <c r="O479">
        <v>1</v>
      </c>
      <c r="P479" t="s">
        <v>44</v>
      </c>
      <c r="Q479" t="s">
        <v>37</v>
      </c>
      <c r="R479">
        <v>1</v>
      </c>
      <c r="S479">
        <v>5</v>
      </c>
      <c r="T479" t="s">
        <v>44</v>
      </c>
      <c r="U479" t="s">
        <v>79</v>
      </c>
      <c r="V479" t="s">
        <v>51</v>
      </c>
      <c r="W479" s="1">
        <v>45539</v>
      </c>
      <c r="X479" t="b">
        <v>0</v>
      </c>
      <c r="Y479" t="b">
        <v>1</v>
      </c>
      <c r="Z479" t="s">
        <v>74</v>
      </c>
      <c r="AA479" t="s">
        <v>67</v>
      </c>
      <c r="AB479">
        <v>8</v>
      </c>
    </row>
    <row r="480" spans="1:28" x14ac:dyDescent="0.35">
      <c r="A480" t="s">
        <v>1039</v>
      </c>
      <c r="B480">
        <v>40</v>
      </c>
      <c r="C480" t="s">
        <v>212</v>
      </c>
      <c r="D480" t="s">
        <v>44</v>
      </c>
      <c r="E480" t="s">
        <v>31</v>
      </c>
      <c r="F480" t="s">
        <v>32</v>
      </c>
      <c r="G480" t="s">
        <v>30</v>
      </c>
      <c r="H480" t="s">
        <v>1040</v>
      </c>
      <c r="I480" t="s">
        <v>114</v>
      </c>
      <c r="J480">
        <v>162.22</v>
      </c>
      <c r="K480">
        <v>10</v>
      </c>
      <c r="L480" t="s">
        <v>48</v>
      </c>
      <c r="M480">
        <v>5</v>
      </c>
      <c r="N480">
        <v>5</v>
      </c>
      <c r="O480">
        <v>0.2</v>
      </c>
      <c r="P480" t="s">
        <v>44</v>
      </c>
      <c r="Q480" t="s">
        <v>37</v>
      </c>
      <c r="R480">
        <v>1</v>
      </c>
      <c r="S480">
        <v>1</v>
      </c>
      <c r="T480" t="s">
        <v>49</v>
      </c>
      <c r="U480" t="s">
        <v>79</v>
      </c>
      <c r="V480" t="s">
        <v>66</v>
      </c>
      <c r="W480" s="1">
        <v>45410</v>
      </c>
      <c r="X480" t="b">
        <v>1</v>
      </c>
      <c r="Y480" t="b">
        <v>1</v>
      </c>
      <c r="Z480" t="s">
        <v>52</v>
      </c>
      <c r="AA480" t="s">
        <v>41</v>
      </c>
      <c r="AB480">
        <v>8</v>
      </c>
    </row>
    <row r="481" spans="1:28" x14ac:dyDescent="0.35">
      <c r="A481" t="s">
        <v>1041</v>
      </c>
      <c r="B481">
        <v>20</v>
      </c>
      <c r="C481" t="s">
        <v>43</v>
      </c>
      <c r="D481" t="s">
        <v>44</v>
      </c>
      <c r="E481" t="s">
        <v>31</v>
      </c>
      <c r="F481" t="s">
        <v>32</v>
      </c>
      <c r="G481" t="s">
        <v>44</v>
      </c>
      <c r="H481" t="s">
        <v>1042</v>
      </c>
      <c r="I481" t="s">
        <v>90</v>
      </c>
      <c r="J481">
        <v>401.75</v>
      </c>
      <c r="K481">
        <v>8</v>
      </c>
      <c r="L481" t="s">
        <v>78</v>
      </c>
      <c r="M481">
        <v>3</v>
      </c>
      <c r="N481">
        <v>4</v>
      </c>
      <c r="O481">
        <v>0.3</v>
      </c>
      <c r="P481" t="s">
        <v>36</v>
      </c>
      <c r="Q481" t="s">
        <v>37</v>
      </c>
      <c r="R481">
        <v>1</v>
      </c>
      <c r="S481">
        <v>8</v>
      </c>
      <c r="T481" t="s">
        <v>44</v>
      </c>
      <c r="U481" t="s">
        <v>60</v>
      </c>
      <c r="V481" t="s">
        <v>51</v>
      </c>
      <c r="W481" s="1">
        <v>45634</v>
      </c>
      <c r="X481" t="b">
        <v>0</v>
      </c>
      <c r="Y481" t="b">
        <v>1</v>
      </c>
      <c r="Z481" t="s">
        <v>52</v>
      </c>
      <c r="AA481" t="s">
        <v>53</v>
      </c>
      <c r="AB481">
        <v>6</v>
      </c>
    </row>
    <row r="482" spans="1:28" x14ac:dyDescent="0.35">
      <c r="A482" t="s">
        <v>1043</v>
      </c>
      <c r="B482">
        <v>24</v>
      </c>
      <c r="C482" t="s">
        <v>29</v>
      </c>
      <c r="D482" t="s">
        <v>30</v>
      </c>
      <c r="E482" t="s">
        <v>31</v>
      </c>
      <c r="F482" t="s">
        <v>56</v>
      </c>
      <c r="G482" t="s">
        <v>30</v>
      </c>
      <c r="H482" t="s">
        <v>1044</v>
      </c>
      <c r="I482" t="s">
        <v>98</v>
      </c>
      <c r="J482">
        <v>365.88</v>
      </c>
      <c r="K482">
        <v>12</v>
      </c>
      <c r="L482" t="s">
        <v>78</v>
      </c>
      <c r="M482">
        <v>3</v>
      </c>
      <c r="N482">
        <v>3</v>
      </c>
      <c r="O482">
        <v>2</v>
      </c>
      <c r="P482" t="s">
        <v>49</v>
      </c>
      <c r="Q482" t="s">
        <v>85</v>
      </c>
      <c r="R482">
        <v>0</v>
      </c>
      <c r="S482">
        <v>9</v>
      </c>
      <c r="T482" t="s">
        <v>44</v>
      </c>
      <c r="U482" t="s">
        <v>60</v>
      </c>
      <c r="V482" t="s">
        <v>66</v>
      </c>
      <c r="W482" s="1">
        <v>45601</v>
      </c>
      <c r="X482" t="b">
        <v>1</v>
      </c>
      <c r="Y482" t="b">
        <v>0</v>
      </c>
      <c r="Z482" t="s">
        <v>40</v>
      </c>
      <c r="AA482" t="s">
        <v>67</v>
      </c>
      <c r="AB482">
        <v>7</v>
      </c>
    </row>
    <row r="483" spans="1:28" x14ac:dyDescent="0.35">
      <c r="A483" t="s">
        <v>1045</v>
      </c>
      <c r="B483">
        <v>46</v>
      </c>
      <c r="C483" t="s">
        <v>43</v>
      </c>
      <c r="D483" t="s">
        <v>30</v>
      </c>
      <c r="E483" t="s">
        <v>55</v>
      </c>
      <c r="F483" t="s">
        <v>45</v>
      </c>
      <c r="G483" t="s">
        <v>30</v>
      </c>
      <c r="H483" t="s">
        <v>1046</v>
      </c>
      <c r="I483" t="s">
        <v>188</v>
      </c>
      <c r="J483">
        <v>58.29</v>
      </c>
      <c r="K483">
        <v>6</v>
      </c>
      <c r="L483" t="s">
        <v>35</v>
      </c>
      <c r="M483">
        <v>2</v>
      </c>
      <c r="N483">
        <v>3</v>
      </c>
      <c r="O483">
        <v>2</v>
      </c>
      <c r="P483" t="s">
        <v>49</v>
      </c>
      <c r="Q483" t="s">
        <v>37</v>
      </c>
      <c r="R483">
        <v>1</v>
      </c>
      <c r="S483">
        <v>7</v>
      </c>
      <c r="T483" t="s">
        <v>59</v>
      </c>
      <c r="U483" t="s">
        <v>38</v>
      </c>
      <c r="V483" t="s">
        <v>66</v>
      </c>
      <c r="W483" s="1">
        <v>45335</v>
      </c>
      <c r="X483" t="b">
        <v>0</v>
      </c>
      <c r="Y483" t="b">
        <v>1</v>
      </c>
      <c r="Z483" t="s">
        <v>62</v>
      </c>
      <c r="AA483" t="s">
        <v>53</v>
      </c>
      <c r="AB483">
        <v>14</v>
      </c>
    </row>
    <row r="484" spans="1:28" x14ac:dyDescent="0.35">
      <c r="A484" t="s">
        <v>1047</v>
      </c>
      <c r="B484">
        <v>50</v>
      </c>
      <c r="C484" t="s">
        <v>43</v>
      </c>
      <c r="D484" t="s">
        <v>44</v>
      </c>
      <c r="E484" t="s">
        <v>31</v>
      </c>
      <c r="F484" t="s">
        <v>56</v>
      </c>
      <c r="G484" t="s">
        <v>44</v>
      </c>
      <c r="H484" t="s">
        <v>64</v>
      </c>
      <c r="I484" t="s">
        <v>142</v>
      </c>
      <c r="J484">
        <v>66.86</v>
      </c>
      <c r="K484">
        <v>3</v>
      </c>
      <c r="L484" t="s">
        <v>35</v>
      </c>
      <c r="M484">
        <v>1</v>
      </c>
      <c r="N484">
        <v>1</v>
      </c>
      <c r="O484">
        <v>1</v>
      </c>
      <c r="P484" t="s">
        <v>49</v>
      </c>
      <c r="Q484" t="s">
        <v>85</v>
      </c>
      <c r="R484">
        <v>0</v>
      </c>
      <c r="S484">
        <v>10</v>
      </c>
      <c r="T484" t="s">
        <v>49</v>
      </c>
      <c r="U484" t="s">
        <v>79</v>
      </c>
      <c r="V484" t="s">
        <v>66</v>
      </c>
      <c r="W484" s="1">
        <v>45316</v>
      </c>
      <c r="X484" t="b">
        <v>1</v>
      </c>
      <c r="Y484" t="b">
        <v>1</v>
      </c>
      <c r="Z484" t="s">
        <v>52</v>
      </c>
      <c r="AA484" t="s">
        <v>67</v>
      </c>
      <c r="AB484">
        <v>9</v>
      </c>
    </row>
    <row r="485" spans="1:28" x14ac:dyDescent="0.35">
      <c r="A485" t="s">
        <v>1048</v>
      </c>
      <c r="B485">
        <v>29</v>
      </c>
      <c r="C485" t="s">
        <v>29</v>
      </c>
      <c r="D485" t="s">
        <v>44</v>
      </c>
      <c r="E485" t="s">
        <v>55</v>
      </c>
      <c r="F485" t="s">
        <v>32</v>
      </c>
      <c r="G485" t="s">
        <v>30</v>
      </c>
      <c r="H485" t="s">
        <v>1049</v>
      </c>
      <c r="I485" t="s">
        <v>158</v>
      </c>
      <c r="J485">
        <v>279.33999999999997</v>
      </c>
      <c r="K485">
        <v>5</v>
      </c>
      <c r="L485" t="s">
        <v>35</v>
      </c>
      <c r="M485">
        <v>3</v>
      </c>
      <c r="N485">
        <v>1</v>
      </c>
      <c r="O485">
        <v>0</v>
      </c>
      <c r="P485" t="s">
        <v>49</v>
      </c>
      <c r="Q485" t="s">
        <v>85</v>
      </c>
      <c r="R485">
        <v>2</v>
      </c>
      <c r="S485">
        <v>6</v>
      </c>
      <c r="T485" t="s">
        <v>59</v>
      </c>
      <c r="U485" t="s">
        <v>38</v>
      </c>
      <c r="V485" t="s">
        <v>51</v>
      </c>
      <c r="W485" s="1">
        <v>45526</v>
      </c>
      <c r="X485" t="b">
        <v>0</v>
      </c>
      <c r="Y485" t="b">
        <v>1</v>
      </c>
      <c r="Z485" t="s">
        <v>52</v>
      </c>
      <c r="AA485" t="s">
        <v>41</v>
      </c>
      <c r="AB485">
        <v>11</v>
      </c>
    </row>
    <row r="486" spans="1:28" x14ac:dyDescent="0.35">
      <c r="A486" t="s">
        <v>1050</v>
      </c>
      <c r="B486">
        <v>34</v>
      </c>
      <c r="C486" t="s">
        <v>148</v>
      </c>
      <c r="D486" t="s">
        <v>44</v>
      </c>
      <c r="E486" t="s">
        <v>76</v>
      </c>
      <c r="F486" t="s">
        <v>32</v>
      </c>
      <c r="G486" t="s">
        <v>44</v>
      </c>
      <c r="H486" t="s">
        <v>1051</v>
      </c>
      <c r="I486" t="s">
        <v>117</v>
      </c>
      <c r="J486">
        <v>358.5</v>
      </c>
      <c r="K486">
        <v>3</v>
      </c>
      <c r="L486" t="s">
        <v>78</v>
      </c>
      <c r="M486">
        <v>3</v>
      </c>
      <c r="N486">
        <v>4</v>
      </c>
      <c r="O486">
        <v>2</v>
      </c>
      <c r="P486" t="s">
        <v>49</v>
      </c>
      <c r="Q486" t="s">
        <v>85</v>
      </c>
      <c r="R486">
        <v>2</v>
      </c>
      <c r="S486">
        <v>3</v>
      </c>
      <c r="T486" t="s">
        <v>36</v>
      </c>
      <c r="U486" t="s">
        <v>38</v>
      </c>
      <c r="V486" t="s">
        <v>86</v>
      </c>
      <c r="W486" s="1">
        <v>45610</v>
      </c>
      <c r="X486" t="b">
        <v>0</v>
      </c>
      <c r="Y486" t="b">
        <v>1</v>
      </c>
      <c r="Z486" t="s">
        <v>62</v>
      </c>
      <c r="AA486" t="s">
        <v>53</v>
      </c>
      <c r="AB486">
        <v>8</v>
      </c>
    </row>
    <row r="487" spans="1:28" x14ac:dyDescent="0.35">
      <c r="A487" t="s">
        <v>1052</v>
      </c>
      <c r="B487">
        <v>44</v>
      </c>
      <c r="C487" t="s">
        <v>29</v>
      </c>
      <c r="D487" t="s">
        <v>44</v>
      </c>
      <c r="E487" t="s">
        <v>69</v>
      </c>
      <c r="F487" t="s">
        <v>32</v>
      </c>
      <c r="G487" t="s">
        <v>44</v>
      </c>
      <c r="H487" t="s">
        <v>1053</v>
      </c>
      <c r="I487" t="s">
        <v>246</v>
      </c>
      <c r="J487">
        <v>360.92</v>
      </c>
      <c r="K487">
        <v>7</v>
      </c>
      <c r="L487" t="s">
        <v>78</v>
      </c>
      <c r="M487">
        <v>2</v>
      </c>
      <c r="N487">
        <v>1</v>
      </c>
      <c r="O487">
        <v>2</v>
      </c>
      <c r="P487" t="s">
        <v>36</v>
      </c>
      <c r="Q487" t="s">
        <v>85</v>
      </c>
      <c r="R487">
        <v>0</v>
      </c>
      <c r="S487">
        <v>9</v>
      </c>
      <c r="T487" t="s">
        <v>59</v>
      </c>
      <c r="U487" t="s">
        <v>60</v>
      </c>
      <c r="V487" t="s">
        <v>51</v>
      </c>
      <c r="W487" s="1">
        <v>45606</v>
      </c>
      <c r="X487" t="b">
        <v>0</v>
      </c>
      <c r="Y487" t="b">
        <v>1</v>
      </c>
      <c r="Z487" t="s">
        <v>62</v>
      </c>
      <c r="AA487" t="s">
        <v>53</v>
      </c>
      <c r="AB487">
        <v>8</v>
      </c>
    </row>
    <row r="488" spans="1:28" x14ac:dyDescent="0.35">
      <c r="A488" t="s">
        <v>1054</v>
      </c>
      <c r="B488">
        <v>38</v>
      </c>
      <c r="C488" t="s">
        <v>352</v>
      </c>
      <c r="D488" t="s">
        <v>30</v>
      </c>
      <c r="E488" t="s">
        <v>31</v>
      </c>
      <c r="F488" t="s">
        <v>56</v>
      </c>
      <c r="G488" t="s">
        <v>44</v>
      </c>
      <c r="H488" t="s">
        <v>1055</v>
      </c>
      <c r="I488" t="s">
        <v>158</v>
      </c>
      <c r="J488">
        <v>374.36</v>
      </c>
      <c r="K488">
        <v>4</v>
      </c>
      <c r="L488" t="s">
        <v>78</v>
      </c>
      <c r="M488">
        <v>2</v>
      </c>
      <c r="N488">
        <v>2</v>
      </c>
      <c r="O488">
        <v>0</v>
      </c>
      <c r="P488" t="s">
        <v>36</v>
      </c>
      <c r="Q488" t="s">
        <v>37</v>
      </c>
      <c r="R488">
        <v>1</v>
      </c>
      <c r="S488">
        <v>9</v>
      </c>
      <c r="T488" t="s">
        <v>36</v>
      </c>
      <c r="U488" t="s">
        <v>60</v>
      </c>
      <c r="V488" t="s">
        <v>66</v>
      </c>
      <c r="W488" s="1">
        <v>45568</v>
      </c>
      <c r="X488" t="b">
        <v>0</v>
      </c>
      <c r="Y488" t="b">
        <v>0</v>
      </c>
      <c r="Z488" t="s">
        <v>52</v>
      </c>
      <c r="AA488" t="s">
        <v>53</v>
      </c>
      <c r="AB488">
        <v>1</v>
      </c>
    </row>
    <row r="489" spans="1:28" x14ac:dyDescent="0.35">
      <c r="A489" t="s">
        <v>1056</v>
      </c>
      <c r="B489">
        <v>22</v>
      </c>
      <c r="C489" t="s">
        <v>148</v>
      </c>
      <c r="D489" t="s">
        <v>44</v>
      </c>
      <c r="E489" t="s">
        <v>69</v>
      </c>
      <c r="F489" t="s">
        <v>45</v>
      </c>
      <c r="G489" t="s">
        <v>30</v>
      </c>
      <c r="H489" t="s">
        <v>1057</v>
      </c>
      <c r="I489" t="s">
        <v>123</v>
      </c>
      <c r="J489">
        <v>435.37</v>
      </c>
      <c r="K489">
        <v>11</v>
      </c>
      <c r="L489" t="s">
        <v>78</v>
      </c>
      <c r="M489">
        <v>4</v>
      </c>
      <c r="N489">
        <v>2</v>
      </c>
      <c r="O489">
        <v>1</v>
      </c>
      <c r="P489" t="s">
        <v>59</v>
      </c>
      <c r="Q489" t="s">
        <v>85</v>
      </c>
      <c r="R489">
        <v>0</v>
      </c>
      <c r="S489">
        <v>3</v>
      </c>
      <c r="T489" t="s">
        <v>44</v>
      </c>
      <c r="U489" t="s">
        <v>38</v>
      </c>
      <c r="V489" t="s">
        <v>39</v>
      </c>
      <c r="W489" s="1">
        <v>45534</v>
      </c>
      <c r="X489" t="b">
        <v>1</v>
      </c>
      <c r="Y489" t="b">
        <v>1</v>
      </c>
      <c r="Z489" t="s">
        <v>74</v>
      </c>
      <c r="AA489" t="s">
        <v>53</v>
      </c>
      <c r="AB489">
        <v>4</v>
      </c>
    </row>
    <row r="490" spans="1:28" x14ac:dyDescent="0.35">
      <c r="A490" t="s">
        <v>1058</v>
      </c>
      <c r="B490">
        <v>44</v>
      </c>
      <c r="C490" t="s">
        <v>43</v>
      </c>
      <c r="D490" t="s">
        <v>44</v>
      </c>
      <c r="E490" t="s">
        <v>55</v>
      </c>
      <c r="F490" t="s">
        <v>56</v>
      </c>
      <c r="G490" t="s">
        <v>44</v>
      </c>
      <c r="H490" t="s">
        <v>1059</v>
      </c>
      <c r="I490" t="s">
        <v>65</v>
      </c>
      <c r="J490">
        <v>459.3</v>
      </c>
      <c r="K490">
        <v>9</v>
      </c>
      <c r="L490" t="s">
        <v>78</v>
      </c>
      <c r="M490">
        <v>4</v>
      </c>
      <c r="N490">
        <v>4</v>
      </c>
      <c r="O490">
        <v>1</v>
      </c>
      <c r="P490" t="s">
        <v>36</v>
      </c>
      <c r="Q490" t="s">
        <v>37</v>
      </c>
      <c r="R490">
        <v>2</v>
      </c>
      <c r="S490">
        <v>5</v>
      </c>
      <c r="T490" t="s">
        <v>49</v>
      </c>
      <c r="U490" t="s">
        <v>79</v>
      </c>
      <c r="V490" t="s">
        <v>66</v>
      </c>
      <c r="W490" s="1">
        <v>45574</v>
      </c>
      <c r="X490" t="b">
        <v>0</v>
      </c>
      <c r="Y490" t="b">
        <v>1</v>
      </c>
      <c r="Z490" t="s">
        <v>74</v>
      </c>
      <c r="AA490" t="s">
        <v>41</v>
      </c>
      <c r="AB490">
        <v>1</v>
      </c>
    </row>
    <row r="491" spans="1:28" x14ac:dyDescent="0.35">
      <c r="A491" t="s">
        <v>1060</v>
      </c>
      <c r="B491">
        <v>43</v>
      </c>
      <c r="C491" t="s">
        <v>29</v>
      </c>
      <c r="D491" t="s">
        <v>44</v>
      </c>
      <c r="E491" t="s">
        <v>76</v>
      </c>
      <c r="F491" t="s">
        <v>56</v>
      </c>
      <c r="G491" t="s">
        <v>30</v>
      </c>
      <c r="H491" t="s">
        <v>1061</v>
      </c>
      <c r="I491" t="s">
        <v>246</v>
      </c>
      <c r="J491">
        <v>426.89</v>
      </c>
      <c r="K491">
        <v>2</v>
      </c>
      <c r="L491" t="s">
        <v>35</v>
      </c>
      <c r="M491">
        <v>5</v>
      </c>
      <c r="N491">
        <v>1</v>
      </c>
      <c r="O491">
        <v>1</v>
      </c>
      <c r="P491" t="s">
        <v>44</v>
      </c>
      <c r="Q491" t="s">
        <v>50</v>
      </c>
      <c r="R491">
        <v>1</v>
      </c>
      <c r="S491">
        <v>3</v>
      </c>
      <c r="T491" t="s">
        <v>59</v>
      </c>
      <c r="U491" t="s">
        <v>60</v>
      </c>
      <c r="V491" t="s">
        <v>51</v>
      </c>
      <c r="W491" s="1">
        <v>45598</v>
      </c>
      <c r="X491" t="b">
        <v>1</v>
      </c>
      <c r="Y491" t="b">
        <v>0</v>
      </c>
      <c r="Z491" t="s">
        <v>52</v>
      </c>
      <c r="AA491" t="s">
        <v>67</v>
      </c>
      <c r="AB491">
        <v>10</v>
      </c>
    </row>
    <row r="492" spans="1:28" x14ac:dyDescent="0.35">
      <c r="A492" t="s">
        <v>1062</v>
      </c>
      <c r="B492">
        <v>25</v>
      </c>
      <c r="C492" t="s">
        <v>43</v>
      </c>
      <c r="D492" t="s">
        <v>30</v>
      </c>
      <c r="E492" t="s">
        <v>76</v>
      </c>
      <c r="F492" t="s">
        <v>56</v>
      </c>
      <c r="G492" t="s">
        <v>44</v>
      </c>
      <c r="H492" t="s">
        <v>1063</v>
      </c>
      <c r="I492" t="s">
        <v>101</v>
      </c>
      <c r="J492">
        <v>365.37</v>
      </c>
      <c r="K492">
        <v>6</v>
      </c>
      <c r="L492" t="s">
        <v>35</v>
      </c>
      <c r="M492">
        <v>1</v>
      </c>
      <c r="N492">
        <v>2</v>
      </c>
      <c r="O492">
        <v>1</v>
      </c>
      <c r="P492" t="s">
        <v>59</v>
      </c>
      <c r="Q492" t="s">
        <v>85</v>
      </c>
      <c r="R492">
        <v>1</v>
      </c>
      <c r="S492">
        <v>5</v>
      </c>
      <c r="T492" t="s">
        <v>59</v>
      </c>
      <c r="U492" t="s">
        <v>60</v>
      </c>
      <c r="V492" t="s">
        <v>51</v>
      </c>
      <c r="W492" s="1">
        <v>45475</v>
      </c>
      <c r="X492" t="b">
        <v>1</v>
      </c>
      <c r="Y492" t="b">
        <v>1</v>
      </c>
      <c r="Z492" t="s">
        <v>52</v>
      </c>
      <c r="AA492" t="s">
        <v>67</v>
      </c>
      <c r="AB492">
        <v>7</v>
      </c>
    </row>
    <row r="493" spans="1:28" x14ac:dyDescent="0.35">
      <c r="A493" t="s">
        <v>1064</v>
      </c>
      <c r="B493">
        <v>21</v>
      </c>
      <c r="C493" t="s">
        <v>29</v>
      </c>
      <c r="D493" t="s">
        <v>30</v>
      </c>
      <c r="E493" t="s">
        <v>76</v>
      </c>
      <c r="F493" t="s">
        <v>56</v>
      </c>
      <c r="G493" t="s">
        <v>44</v>
      </c>
      <c r="H493" t="s">
        <v>1065</v>
      </c>
      <c r="I493" t="s">
        <v>93</v>
      </c>
      <c r="J493">
        <v>487.25</v>
      </c>
      <c r="K493">
        <v>4</v>
      </c>
      <c r="L493" t="s">
        <v>78</v>
      </c>
      <c r="M493">
        <v>3</v>
      </c>
      <c r="N493">
        <v>2</v>
      </c>
      <c r="O493">
        <v>1</v>
      </c>
      <c r="P493" t="s">
        <v>44</v>
      </c>
      <c r="Q493" t="s">
        <v>85</v>
      </c>
      <c r="R493">
        <v>0</v>
      </c>
      <c r="S493">
        <v>4</v>
      </c>
      <c r="T493" t="s">
        <v>44</v>
      </c>
      <c r="U493" t="s">
        <v>79</v>
      </c>
      <c r="V493" t="s">
        <v>86</v>
      </c>
      <c r="W493" s="1">
        <v>45573</v>
      </c>
      <c r="X493" t="b">
        <v>0</v>
      </c>
      <c r="Y493" t="b">
        <v>0</v>
      </c>
      <c r="Z493" t="s">
        <v>52</v>
      </c>
      <c r="AA493" t="s">
        <v>53</v>
      </c>
      <c r="AB493">
        <v>1</v>
      </c>
    </row>
    <row r="494" spans="1:28" x14ac:dyDescent="0.35">
      <c r="A494" t="s">
        <v>1066</v>
      </c>
      <c r="B494">
        <v>29</v>
      </c>
      <c r="C494" t="s">
        <v>29</v>
      </c>
      <c r="D494" t="s">
        <v>30</v>
      </c>
      <c r="E494" t="s">
        <v>31</v>
      </c>
      <c r="F494" t="s">
        <v>45</v>
      </c>
      <c r="G494" t="s">
        <v>44</v>
      </c>
      <c r="H494" t="s">
        <v>1067</v>
      </c>
      <c r="I494" t="s">
        <v>123</v>
      </c>
      <c r="J494">
        <v>187.22</v>
      </c>
      <c r="K494">
        <v>10</v>
      </c>
      <c r="L494" t="s">
        <v>78</v>
      </c>
      <c r="M494">
        <v>5</v>
      </c>
      <c r="N494">
        <v>3</v>
      </c>
      <c r="O494">
        <v>0</v>
      </c>
      <c r="P494" t="s">
        <v>49</v>
      </c>
      <c r="Q494" t="s">
        <v>85</v>
      </c>
      <c r="R494">
        <v>1</v>
      </c>
      <c r="S494">
        <v>4</v>
      </c>
      <c r="T494" t="s">
        <v>59</v>
      </c>
      <c r="U494" t="s">
        <v>79</v>
      </c>
      <c r="V494" t="s">
        <v>39</v>
      </c>
      <c r="W494" s="1">
        <v>45447</v>
      </c>
      <c r="X494" t="b">
        <v>0</v>
      </c>
      <c r="Y494" t="b">
        <v>0</v>
      </c>
      <c r="Z494" t="s">
        <v>52</v>
      </c>
      <c r="AA494" t="s">
        <v>53</v>
      </c>
      <c r="AB494">
        <v>4</v>
      </c>
    </row>
    <row r="495" spans="1:28" x14ac:dyDescent="0.35">
      <c r="A495" t="s">
        <v>1068</v>
      </c>
      <c r="B495">
        <v>41</v>
      </c>
      <c r="C495" t="s">
        <v>43</v>
      </c>
      <c r="D495" t="s">
        <v>44</v>
      </c>
      <c r="E495" t="s">
        <v>76</v>
      </c>
      <c r="F495" t="s">
        <v>56</v>
      </c>
      <c r="G495" t="s">
        <v>44</v>
      </c>
      <c r="H495" t="s">
        <v>1069</v>
      </c>
      <c r="I495" t="s">
        <v>126</v>
      </c>
      <c r="J495">
        <v>396.82</v>
      </c>
      <c r="K495">
        <v>7</v>
      </c>
      <c r="L495" t="s">
        <v>35</v>
      </c>
      <c r="M495">
        <v>3</v>
      </c>
      <c r="N495">
        <v>4</v>
      </c>
      <c r="O495">
        <v>1</v>
      </c>
      <c r="P495" t="s">
        <v>36</v>
      </c>
      <c r="Q495" t="s">
        <v>37</v>
      </c>
      <c r="R495">
        <v>1</v>
      </c>
      <c r="S495">
        <v>9</v>
      </c>
      <c r="T495" t="s">
        <v>44</v>
      </c>
      <c r="U495" t="s">
        <v>79</v>
      </c>
      <c r="V495" t="s">
        <v>39</v>
      </c>
      <c r="W495" s="1">
        <v>45517</v>
      </c>
      <c r="X495" t="b">
        <v>1</v>
      </c>
      <c r="Y495" t="b">
        <v>1</v>
      </c>
      <c r="Z495" t="s">
        <v>40</v>
      </c>
      <c r="AA495" t="s">
        <v>41</v>
      </c>
      <c r="AB495">
        <v>9</v>
      </c>
    </row>
    <row r="496" spans="1:28" x14ac:dyDescent="0.35">
      <c r="A496" t="s">
        <v>1070</v>
      </c>
      <c r="B496">
        <v>38</v>
      </c>
      <c r="C496" t="s">
        <v>148</v>
      </c>
      <c r="D496" t="s">
        <v>44</v>
      </c>
      <c r="E496" t="s">
        <v>76</v>
      </c>
      <c r="F496" t="s">
        <v>56</v>
      </c>
      <c r="G496" t="s">
        <v>44</v>
      </c>
      <c r="H496" t="s">
        <v>1071</v>
      </c>
      <c r="I496" t="s">
        <v>194</v>
      </c>
      <c r="J496">
        <v>246.74</v>
      </c>
      <c r="K496">
        <v>10</v>
      </c>
      <c r="L496" t="s">
        <v>78</v>
      </c>
      <c r="M496">
        <v>2</v>
      </c>
      <c r="N496">
        <v>3</v>
      </c>
      <c r="O496">
        <v>0</v>
      </c>
      <c r="P496" t="s">
        <v>49</v>
      </c>
      <c r="Q496" t="s">
        <v>50</v>
      </c>
      <c r="R496">
        <v>1</v>
      </c>
      <c r="S496">
        <v>6</v>
      </c>
      <c r="T496" t="s">
        <v>44</v>
      </c>
      <c r="U496" t="s">
        <v>79</v>
      </c>
      <c r="V496" t="s">
        <v>51</v>
      </c>
      <c r="W496" s="1">
        <v>45378</v>
      </c>
      <c r="X496" t="b">
        <v>0</v>
      </c>
      <c r="Y496" t="b">
        <v>0</v>
      </c>
      <c r="Z496" t="s">
        <v>40</v>
      </c>
      <c r="AA496" t="s">
        <v>67</v>
      </c>
      <c r="AB496">
        <v>8</v>
      </c>
    </row>
    <row r="497" spans="1:28" x14ac:dyDescent="0.35">
      <c r="A497" t="s">
        <v>1072</v>
      </c>
      <c r="B497">
        <v>26</v>
      </c>
      <c r="C497" t="s">
        <v>43</v>
      </c>
      <c r="D497" t="s">
        <v>44</v>
      </c>
      <c r="E497" t="s">
        <v>69</v>
      </c>
      <c r="F497" t="s">
        <v>32</v>
      </c>
      <c r="G497" t="s">
        <v>44</v>
      </c>
      <c r="H497" t="s">
        <v>1073</v>
      </c>
      <c r="I497" t="s">
        <v>98</v>
      </c>
      <c r="J497">
        <v>128.74</v>
      </c>
      <c r="K497">
        <v>12</v>
      </c>
      <c r="L497" t="s">
        <v>35</v>
      </c>
      <c r="M497">
        <v>5</v>
      </c>
      <c r="N497">
        <v>1</v>
      </c>
      <c r="O497">
        <v>1</v>
      </c>
      <c r="P497" t="s">
        <v>49</v>
      </c>
      <c r="Q497" t="s">
        <v>37</v>
      </c>
      <c r="R497">
        <v>1</v>
      </c>
      <c r="S497">
        <v>8</v>
      </c>
      <c r="T497" t="s">
        <v>44</v>
      </c>
      <c r="U497" t="s">
        <v>79</v>
      </c>
      <c r="V497" t="s">
        <v>51</v>
      </c>
      <c r="W497" s="1">
        <v>45297</v>
      </c>
      <c r="X497" t="b">
        <v>0</v>
      </c>
      <c r="Y497" t="b">
        <v>1</v>
      </c>
      <c r="Z497" t="s">
        <v>74</v>
      </c>
      <c r="AA497" t="s">
        <v>53</v>
      </c>
      <c r="AB497">
        <v>1</v>
      </c>
    </row>
    <row r="498" spans="1:28" x14ac:dyDescent="0.35">
      <c r="A498" t="s">
        <v>1074</v>
      </c>
      <c r="B498">
        <v>41</v>
      </c>
      <c r="C498" t="s">
        <v>29</v>
      </c>
      <c r="D498" t="s">
        <v>30</v>
      </c>
      <c r="E498" t="s">
        <v>69</v>
      </c>
      <c r="F498" t="s">
        <v>56</v>
      </c>
      <c r="G498" t="s">
        <v>30</v>
      </c>
      <c r="H498" t="s">
        <v>1075</v>
      </c>
      <c r="I498" t="s">
        <v>126</v>
      </c>
      <c r="J498">
        <v>339.63</v>
      </c>
      <c r="K498">
        <v>2</v>
      </c>
      <c r="L498" t="s">
        <v>48</v>
      </c>
      <c r="M498">
        <v>3</v>
      </c>
      <c r="N498">
        <v>3</v>
      </c>
      <c r="O498">
        <v>2</v>
      </c>
      <c r="P498" t="s">
        <v>49</v>
      </c>
      <c r="Q498" t="s">
        <v>85</v>
      </c>
      <c r="R498">
        <v>2</v>
      </c>
      <c r="S498">
        <v>1</v>
      </c>
      <c r="T498" t="s">
        <v>59</v>
      </c>
      <c r="U498" t="s">
        <v>38</v>
      </c>
      <c r="V498" t="s">
        <v>51</v>
      </c>
      <c r="W498" s="1">
        <v>45530</v>
      </c>
      <c r="X498" t="b">
        <v>1</v>
      </c>
      <c r="Y498" t="b">
        <v>0</v>
      </c>
      <c r="Z498" t="s">
        <v>62</v>
      </c>
      <c r="AA498" t="s">
        <v>41</v>
      </c>
      <c r="AB498">
        <v>6</v>
      </c>
    </row>
    <row r="499" spans="1:28" x14ac:dyDescent="0.35">
      <c r="A499" t="s">
        <v>1076</v>
      </c>
      <c r="B499">
        <v>46</v>
      </c>
      <c r="C499" t="s">
        <v>29</v>
      </c>
      <c r="D499" t="s">
        <v>44</v>
      </c>
      <c r="E499" t="s">
        <v>55</v>
      </c>
      <c r="F499" t="s">
        <v>32</v>
      </c>
      <c r="G499" t="s">
        <v>44</v>
      </c>
      <c r="H499" t="s">
        <v>1077</v>
      </c>
      <c r="I499" t="s">
        <v>90</v>
      </c>
      <c r="J499">
        <v>223.58</v>
      </c>
      <c r="K499">
        <v>11</v>
      </c>
      <c r="L499" t="s">
        <v>35</v>
      </c>
      <c r="M499">
        <v>4</v>
      </c>
      <c r="N499">
        <v>3</v>
      </c>
      <c r="O499">
        <v>0</v>
      </c>
      <c r="P499" t="s">
        <v>44</v>
      </c>
      <c r="Q499" t="s">
        <v>85</v>
      </c>
      <c r="R499">
        <v>0</v>
      </c>
      <c r="S499">
        <v>6</v>
      </c>
      <c r="T499" t="s">
        <v>36</v>
      </c>
      <c r="U499" t="s">
        <v>38</v>
      </c>
      <c r="V499" t="s">
        <v>51</v>
      </c>
      <c r="W499" s="1">
        <v>45432</v>
      </c>
      <c r="X499" t="b">
        <v>0</v>
      </c>
      <c r="Y499" t="b">
        <v>0</v>
      </c>
      <c r="Z499" t="s">
        <v>62</v>
      </c>
      <c r="AA499" t="s">
        <v>41</v>
      </c>
      <c r="AB499">
        <v>11</v>
      </c>
    </row>
    <row r="500" spans="1:28" x14ac:dyDescent="0.35">
      <c r="A500" t="s">
        <v>1078</v>
      </c>
      <c r="B500">
        <v>39</v>
      </c>
      <c r="C500" t="s">
        <v>352</v>
      </c>
      <c r="D500" t="s">
        <v>44</v>
      </c>
      <c r="E500" t="s">
        <v>69</v>
      </c>
      <c r="F500" t="s">
        <v>32</v>
      </c>
      <c r="G500" t="s">
        <v>30</v>
      </c>
      <c r="H500" t="s">
        <v>1079</v>
      </c>
      <c r="I500" t="s">
        <v>34</v>
      </c>
      <c r="J500">
        <v>446.92</v>
      </c>
      <c r="K500">
        <v>5</v>
      </c>
      <c r="L500" t="s">
        <v>35</v>
      </c>
      <c r="M500">
        <v>1</v>
      </c>
      <c r="N500">
        <v>1</v>
      </c>
      <c r="O500">
        <v>1</v>
      </c>
      <c r="P500" t="s">
        <v>49</v>
      </c>
      <c r="Q500" t="s">
        <v>85</v>
      </c>
      <c r="R500">
        <v>2</v>
      </c>
      <c r="S500">
        <v>6</v>
      </c>
      <c r="T500" t="s">
        <v>36</v>
      </c>
      <c r="U500" t="s">
        <v>60</v>
      </c>
      <c r="V500" t="s">
        <v>51</v>
      </c>
      <c r="W500" s="1">
        <v>45492</v>
      </c>
      <c r="X500" t="b">
        <v>1</v>
      </c>
      <c r="Y500" t="b">
        <v>0</v>
      </c>
      <c r="Z500" t="s">
        <v>74</v>
      </c>
      <c r="AA500" t="s">
        <v>67</v>
      </c>
      <c r="AB500">
        <v>10</v>
      </c>
    </row>
    <row r="501" spans="1:28" x14ac:dyDescent="0.35">
      <c r="A501" t="s">
        <v>1080</v>
      </c>
      <c r="B501">
        <v>43</v>
      </c>
      <c r="C501" t="s">
        <v>43</v>
      </c>
      <c r="D501" t="s">
        <v>30</v>
      </c>
      <c r="E501" t="s">
        <v>76</v>
      </c>
      <c r="F501" t="s">
        <v>32</v>
      </c>
      <c r="G501" t="s">
        <v>30</v>
      </c>
      <c r="H501" t="s">
        <v>1081</v>
      </c>
      <c r="I501" t="s">
        <v>117</v>
      </c>
      <c r="J501">
        <v>175.65</v>
      </c>
      <c r="K501">
        <v>11</v>
      </c>
      <c r="L501" t="s">
        <v>35</v>
      </c>
      <c r="M501">
        <v>4</v>
      </c>
      <c r="N501">
        <v>3</v>
      </c>
      <c r="O501">
        <v>2</v>
      </c>
      <c r="P501" t="s">
        <v>59</v>
      </c>
      <c r="Q501" t="s">
        <v>50</v>
      </c>
      <c r="R501">
        <v>1</v>
      </c>
      <c r="S501">
        <v>7</v>
      </c>
      <c r="T501" t="s">
        <v>36</v>
      </c>
      <c r="U501" t="s">
        <v>38</v>
      </c>
      <c r="V501" t="s">
        <v>66</v>
      </c>
      <c r="W501" s="1">
        <v>45634</v>
      </c>
      <c r="X501" t="b">
        <v>0</v>
      </c>
      <c r="Y501" t="b">
        <v>1</v>
      </c>
      <c r="Z501" t="s">
        <v>52</v>
      </c>
      <c r="AA501" t="s">
        <v>67</v>
      </c>
      <c r="AB501">
        <v>8</v>
      </c>
    </row>
    <row r="502" spans="1:28" x14ac:dyDescent="0.35">
      <c r="A502" t="s">
        <v>1082</v>
      </c>
      <c r="B502">
        <v>44</v>
      </c>
      <c r="C502" t="s">
        <v>148</v>
      </c>
      <c r="D502" t="s">
        <v>30</v>
      </c>
      <c r="E502" t="s">
        <v>31</v>
      </c>
      <c r="F502" t="s">
        <v>32</v>
      </c>
      <c r="G502" t="s">
        <v>30</v>
      </c>
      <c r="H502" t="s">
        <v>1083</v>
      </c>
      <c r="I502" t="s">
        <v>183</v>
      </c>
      <c r="J502">
        <v>491.49</v>
      </c>
      <c r="K502">
        <v>10</v>
      </c>
      <c r="L502" t="s">
        <v>35</v>
      </c>
      <c r="M502">
        <v>1</v>
      </c>
      <c r="N502">
        <v>1</v>
      </c>
      <c r="O502">
        <v>0</v>
      </c>
      <c r="P502" t="s">
        <v>59</v>
      </c>
      <c r="Q502" t="s">
        <v>37</v>
      </c>
      <c r="R502">
        <v>2</v>
      </c>
      <c r="S502">
        <v>7</v>
      </c>
      <c r="T502" t="s">
        <v>36</v>
      </c>
      <c r="U502" t="s">
        <v>79</v>
      </c>
      <c r="V502" t="s">
        <v>51</v>
      </c>
      <c r="W502" s="1">
        <v>45440</v>
      </c>
      <c r="X502" t="b">
        <v>0</v>
      </c>
      <c r="Y502" t="b">
        <v>0</v>
      </c>
      <c r="Z502" t="s">
        <v>74</v>
      </c>
      <c r="AA502" t="s">
        <v>53</v>
      </c>
      <c r="AB502">
        <v>1</v>
      </c>
    </row>
    <row r="503" spans="1:28" x14ac:dyDescent="0.35">
      <c r="A503" t="s">
        <v>1084</v>
      </c>
      <c r="B503">
        <v>26</v>
      </c>
      <c r="C503" t="s">
        <v>43</v>
      </c>
      <c r="D503" t="s">
        <v>30</v>
      </c>
      <c r="E503" t="s">
        <v>69</v>
      </c>
      <c r="F503" t="s">
        <v>32</v>
      </c>
      <c r="G503" t="s">
        <v>30</v>
      </c>
      <c r="H503" t="s">
        <v>1085</v>
      </c>
      <c r="I503" t="s">
        <v>188</v>
      </c>
      <c r="J503">
        <v>88.4</v>
      </c>
      <c r="K503">
        <v>5</v>
      </c>
      <c r="L503" t="s">
        <v>48</v>
      </c>
      <c r="M503">
        <v>5</v>
      </c>
      <c r="N503">
        <v>2</v>
      </c>
      <c r="O503">
        <v>0</v>
      </c>
      <c r="P503" t="s">
        <v>49</v>
      </c>
      <c r="Q503" t="s">
        <v>50</v>
      </c>
      <c r="R503">
        <v>0</v>
      </c>
      <c r="S503">
        <v>4</v>
      </c>
      <c r="T503" t="s">
        <v>49</v>
      </c>
      <c r="U503" t="s">
        <v>79</v>
      </c>
      <c r="V503" t="s">
        <v>86</v>
      </c>
      <c r="W503" s="1">
        <v>45438</v>
      </c>
      <c r="X503" t="b">
        <v>1</v>
      </c>
      <c r="Y503" t="b">
        <v>0</v>
      </c>
      <c r="Z503" t="s">
        <v>40</v>
      </c>
      <c r="AA503" t="s">
        <v>41</v>
      </c>
      <c r="AB503">
        <v>4</v>
      </c>
    </row>
    <row r="504" spans="1:28" x14ac:dyDescent="0.35">
      <c r="A504" t="s">
        <v>1086</v>
      </c>
      <c r="B504">
        <v>29</v>
      </c>
      <c r="C504" t="s">
        <v>43</v>
      </c>
      <c r="D504" t="s">
        <v>30</v>
      </c>
      <c r="E504" t="s">
        <v>69</v>
      </c>
      <c r="F504" t="s">
        <v>56</v>
      </c>
      <c r="G504" t="s">
        <v>44</v>
      </c>
      <c r="H504" t="s">
        <v>1087</v>
      </c>
      <c r="I504" t="s">
        <v>58</v>
      </c>
      <c r="J504">
        <v>430.9</v>
      </c>
      <c r="K504">
        <v>8</v>
      </c>
      <c r="L504" t="s">
        <v>78</v>
      </c>
      <c r="M504">
        <v>4</v>
      </c>
      <c r="N504">
        <v>5</v>
      </c>
      <c r="O504">
        <v>1</v>
      </c>
      <c r="P504" t="s">
        <v>44</v>
      </c>
      <c r="Q504" t="s">
        <v>50</v>
      </c>
      <c r="R504">
        <v>0</v>
      </c>
      <c r="S504">
        <v>6</v>
      </c>
      <c r="T504" t="s">
        <v>36</v>
      </c>
      <c r="U504" t="s">
        <v>38</v>
      </c>
      <c r="V504" t="s">
        <v>39</v>
      </c>
      <c r="W504" s="1">
        <v>45449</v>
      </c>
      <c r="X504" t="b">
        <v>0</v>
      </c>
      <c r="Y504" t="b">
        <v>0</v>
      </c>
      <c r="Z504" t="s">
        <v>52</v>
      </c>
      <c r="AA504" t="s">
        <v>53</v>
      </c>
      <c r="AB504">
        <v>11</v>
      </c>
    </row>
    <row r="505" spans="1:28" x14ac:dyDescent="0.35">
      <c r="A505" t="s">
        <v>1088</v>
      </c>
      <c r="B505">
        <v>50</v>
      </c>
      <c r="C505" t="s">
        <v>43</v>
      </c>
      <c r="D505" t="s">
        <v>44</v>
      </c>
      <c r="E505" t="s">
        <v>69</v>
      </c>
      <c r="F505" t="s">
        <v>45</v>
      </c>
      <c r="G505" t="s">
        <v>44</v>
      </c>
      <c r="H505" t="s">
        <v>1089</v>
      </c>
      <c r="I505" t="s">
        <v>93</v>
      </c>
      <c r="J505">
        <v>435.23</v>
      </c>
      <c r="K505">
        <v>2</v>
      </c>
      <c r="L505" t="s">
        <v>48</v>
      </c>
      <c r="M505">
        <v>2</v>
      </c>
      <c r="N505">
        <v>4</v>
      </c>
      <c r="O505">
        <v>0</v>
      </c>
      <c r="P505" t="s">
        <v>36</v>
      </c>
      <c r="Q505" t="s">
        <v>37</v>
      </c>
      <c r="R505">
        <v>2</v>
      </c>
      <c r="S505">
        <v>2</v>
      </c>
      <c r="T505" t="s">
        <v>49</v>
      </c>
      <c r="U505" t="s">
        <v>60</v>
      </c>
      <c r="V505" t="s">
        <v>86</v>
      </c>
      <c r="W505" s="1">
        <v>45349</v>
      </c>
      <c r="X505" t="b">
        <v>0</v>
      </c>
      <c r="Y505" t="b">
        <v>1</v>
      </c>
      <c r="Z505" t="s">
        <v>62</v>
      </c>
      <c r="AA505" t="s">
        <v>67</v>
      </c>
      <c r="AB505">
        <v>13</v>
      </c>
    </row>
    <row r="506" spans="1:28" x14ac:dyDescent="0.35">
      <c r="A506" t="s">
        <v>1090</v>
      </c>
      <c r="B506">
        <v>19</v>
      </c>
      <c r="C506" t="s">
        <v>29</v>
      </c>
      <c r="D506" t="s">
        <v>44</v>
      </c>
      <c r="E506" t="s">
        <v>76</v>
      </c>
      <c r="F506" t="s">
        <v>56</v>
      </c>
      <c r="G506" t="s">
        <v>30</v>
      </c>
      <c r="H506" t="s">
        <v>1091</v>
      </c>
      <c r="I506" t="s">
        <v>126</v>
      </c>
      <c r="J506">
        <v>218.65</v>
      </c>
      <c r="K506">
        <v>3</v>
      </c>
      <c r="L506" t="s">
        <v>78</v>
      </c>
      <c r="M506">
        <v>4</v>
      </c>
      <c r="N506">
        <v>2</v>
      </c>
      <c r="O506">
        <v>2</v>
      </c>
      <c r="P506" t="s">
        <v>59</v>
      </c>
      <c r="Q506" t="s">
        <v>85</v>
      </c>
      <c r="R506">
        <v>0</v>
      </c>
      <c r="S506">
        <v>9</v>
      </c>
      <c r="T506" t="s">
        <v>49</v>
      </c>
      <c r="U506" t="s">
        <v>60</v>
      </c>
      <c r="V506" t="s">
        <v>39</v>
      </c>
      <c r="W506" s="1">
        <v>45490</v>
      </c>
      <c r="X506" t="b">
        <v>1</v>
      </c>
      <c r="Y506" t="b">
        <v>1</v>
      </c>
      <c r="Z506" t="s">
        <v>62</v>
      </c>
      <c r="AA506" t="s">
        <v>53</v>
      </c>
      <c r="AB506">
        <v>4</v>
      </c>
    </row>
    <row r="507" spans="1:28" x14ac:dyDescent="0.35">
      <c r="A507" t="s">
        <v>1092</v>
      </c>
      <c r="B507">
        <v>27</v>
      </c>
      <c r="C507" t="s">
        <v>43</v>
      </c>
      <c r="D507" t="s">
        <v>44</v>
      </c>
      <c r="E507" t="s">
        <v>69</v>
      </c>
      <c r="F507" t="s">
        <v>45</v>
      </c>
      <c r="G507" t="s">
        <v>30</v>
      </c>
      <c r="H507" t="s">
        <v>1093</v>
      </c>
      <c r="I507" t="s">
        <v>142</v>
      </c>
      <c r="J507">
        <v>207.66</v>
      </c>
      <c r="K507">
        <v>10</v>
      </c>
      <c r="L507" t="s">
        <v>48</v>
      </c>
      <c r="M507">
        <v>2</v>
      </c>
      <c r="N507">
        <v>3</v>
      </c>
      <c r="O507">
        <v>1</v>
      </c>
      <c r="P507" t="s">
        <v>44</v>
      </c>
      <c r="Q507" t="s">
        <v>85</v>
      </c>
      <c r="R507">
        <v>2</v>
      </c>
      <c r="S507">
        <v>2</v>
      </c>
      <c r="T507" t="s">
        <v>49</v>
      </c>
      <c r="U507" t="s">
        <v>79</v>
      </c>
      <c r="V507" t="s">
        <v>66</v>
      </c>
      <c r="W507" s="1">
        <v>45481</v>
      </c>
      <c r="X507" t="b">
        <v>0</v>
      </c>
      <c r="Y507" t="b">
        <v>1</v>
      </c>
      <c r="Z507" t="s">
        <v>52</v>
      </c>
      <c r="AA507" t="s">
        <v>53</v>
      </c>
      <c r="AB507">
        <v>8</v>
      </c>
    </row>
    <row r="508" spans="1:28" x14ac:dyDescent="0.35">
      <c r="A508" t="s">
        <v>1094</v>
      </c>
      <c r="B508">
        <v>34</v>
      </c>
      <c r="C508" t="s">
        <v>29</v>
      </c>
      <c r="D508" t="s">
        <v>44</v>
      </c>
      <c r="E508" t="s">
        <v>31</v>
      </c>
      <c r="F508" t="s">
        <v>45</v>
      </c>
      <c r="G508" t="s">
        <v>44</v>
      </c>
      <c r="H508" t="s">
        <v>1095</v>
      </c>
      <c r="I508" t="s">
        <v>135</v>
      </c>
      <c r="J508">
        <v>141.09</v>
      </c>
      <c r="K508">
        <v>7</v>
      </c>
      <c r="L508" t="s">
        <v>48</v>
      </c>
      <c r="M508">
        <v>3</v>
      </c>
      <c r="N508">
        <v>4</v>
      </c>
      <c r="O508">
        <v>0</v>
      </c>
      <c r="P508" t="s">
        <v>44</v>
      </c>
      <c r="Q508" t="s">
        <v>85</v>
      </c>
      <c r="R508">
        <v>2</v>
      </c>
      <c r="S508">
        <v>3</v>
      </c>
      <c r="T508" t="s">
        <v>44</v>
      </c>
      <c r="U508" t="s">
        <v>79</v>
      </c>
      <c r="V508" t="s">
        <v>61</v>
      </c>
      <c r="W508" s="1">
        <v>45462</v>
      </c>
      <c r="X508" t="b">
        <v>0</v>
      </c>
      <c r="Y508" t="b">
        <v>1</v>
      </c>
      <c r="Z508" t="s">
        <v>52</v>
      </c>
      <c r="AA508" t="s">
        <v>67</v>
      </c>
      <c r="AB508">
        <v>1</v>
      </c>
    </row>
    <row r="509" spans="1:28" x14ac:dyDescent="0.35">
      <c r="A509" t="s">
        <v>1096</v>
      </c>
      <c r="B509">
        <v>39</v>
      </c>
      <c r="C509" t="s">
        <v>43</v>
      </c>
      <c r="D509" t="s">
        <v>44</v>
      </c>
      <c r="E509" t="s">
        <v>76</v>
      </c>
      <c r="F509" t="s">
        <v>32</v>
      </c>
      <c r="G509" t="s">
        <v>30</v>
      </c>
      <c r="H509" t="s">
        <v>1097</v>
      </c>
      <c r="I509" t="s">
        <v>114</v>
      </c>
      <c r="J509">
        <v>142.69999999999999</v>
      </c>
      <c r="K509">
        <v>6</v>
      </c>
      <c r="L509" t="s">
        <v>48</v>
      </c>
      <c r="M509">
        <v>3</v>
      </c>
      <c r="N509">
        <v>2</v>
      </c>
      <c r="O509">
        <v>1</v>
      </c>
      <c r="P509" t="s">
        <v>36</v>
      </c>
      <c r="Q509" t="s">
        <v>85</v>
      </c>
      <c r="R509">
        <v>0</v>
      </c>
      <c r="S509">
        <v>4</v>
      </c>
      <c r="T509" t="s">
        <v>36</v>
      </c>
      <c r="U509" t="s">
        <v>79</v>
      </c>
      <c r="V509" t="s">
        <v>39</v>
      </c>
      <c r="W509" s="1">
        <v>45429</v>
      </c>
      <c r="X509" t="b">
        <v>0</v>
      </c>
      <c r="Y509" t="b">
        <v>1</v>
      </c>
      <c r="Z509" t="s">
        <v>62</v>
      </c>
      <c r="AA509" t="s">
        <v>41</v>
      </c>
      <c r="AB509">
        <v>11</v>
      </c>
    </row>
    <row r="510" spans="1:28" x14ac:dyDescent="0.35">
      <c r="A510" t="s">
        <v>1098</v>
      </c>
      <c r="B510">
        <v>44</v>
      </c>
      <c r="C510" t="s">
        <v>43</v>
      </c>
      <c r="D510" t="s">
        <v>44</v>
      </c>
      <c r="E510" t="s">
        <v>76</v>
      </c>
      <c r="F510" t="s">
        <v>56</v>
      </c>
      <c r="G510" t="s">
        <v>44</v>
      </c>
      <c r="H510" t="s">
        <v>1099</v>
      </c>
      <c r="I510" t="s">
        <v>101</v>
      </c>
      <c r="J510">
        <v>64.09</v>
      </c>
      <c r="K510">
        <v>10</v>
      </c>
      <c r="L510" t="s">
        <v>78</v>
      </c>
      <c r="M510">
        <v>5</v>
      </c>
      <c r="N510">
        <v>5</v>
      </c>
      <c r="O510">
        <v>0</v>
      </c>
      <c r="P510" t="s">
        <v>36</v>
      </c>
      <c r="Q510" t="s">
        <v>37</v>
      </c>
      <c r="R510">
        <v>0</v>
      </c>
      <c r="S510">
        <v>6</v>
      </c>
      <c r="T510" t="s">
        <v>59</v>
      </c>
      <c r="U510" t="s">
        <v>79</v>
      </c>
      <c r="V510" t="s">
        <v>39</v>
      </c>
      <c r="W510" s="1">
        <v>45585</v>
      </c>
      <c r="X510" t="b">
        <v>1</v>
      </c>
      <c r="Y510" t="b">
        <v>0</v>
      </c>
      <c r="Z510" t="s">
        <v>40</v>
      </c>
      <c r="AA510" t="s">
        <v>67</v>
      </c>
      <c r="AB510">
        <v>7</v>
      </c>
    </row>
    <row r="511" spans="1:28" x14ac:dyDescent="0.35">
      <c r="A511" t="s">
        <v>1100</v>
      </c>
      <c r="B511">
        <v>20</v>
      </c>
      <c r="C511" t="s">
        <v>29</v>
      </c>
      <c r="D511" t="s">
        <v>30</v>
      </c>
      <c r="E511" t="s">
        <v>31</v>
      </c>
      <c r="F511" t="s">
        <v>45</v>
      </c>
      <c r="G511" t="s">
        <v>30</v>
      </c>
      <c r="H511" t="s">
        <v>820</v>
      </c>
      <c r="I511" t="s">
        <v>126</v>
      </c>
      <c r="J511">
        <v>126.26</v>
      </c>
      <c r="K511">
        <v>2</v>
      </c>
      <c r="L511" t="s">
        <v>78</v>
      </c>
      <c r="M511">
        <v>4</v>
      </c>
      <c r="N511">
        <v>5</v>
      </c>
      <c r="O511">
        <v>1</v>
      </c>
      <c r="P511" t="s">
        <v>36</v>
      </c>
      <c r="Q511" t="s">
        <v>37</v>
      </c>
      <c r="R511">
        <v>1</v>
      </c>
      <c r="S511">
        <v>6</v>
      </c>
      <c r="T511" t="s">
        <v>36</v>
      </c>
      <c r="U511" t="s">
        <v>60</v>
      </c>
      <c r="V511" t="s">
        <v>61</v>
      </c>
      <c r="W511" s="1">
        <v>45554</v>
      </c>
      <c r="X511" t="b">
        <v>1</v>
      </c>
      <c r="Y511" t="b">
        <v>0</v>
      </c>
      <c r="Z511" t="s">
        <v>74</v>
      </c>
      <c r="AA511" t="s">
        <v>53</v>
      </c>
      <c r="AB511">
        <v>13</v>
      </c>
    </row>
    <row r="512" spans="1:28" x14ac:dyDescent="0.35">
      <c r="A512" t="s">
        <v>1101</v>
      </c>
      <c r="B512">
        <v>42</v>
      </c>
      <c r="C512" t="s">
        <v>29</v>
      </c>
      <c r="D512" t="s">
        <v>30</v>
      </c>
      <c r="E512" t="s">
        <v>55</v>
      </c>
      <c r="F512" t="s">
        <v>45</v>
      </c>
      <c r="G512" t="s">
        <v>44</v>
      </c>
      <c r="H512" t="s">
        <v>1102</v>
      </c>
      <c r="I512" t="s">
        <v>107</v>
      </c>
      <c r="J512">
        <v>195.05</v>
      </c>
      <c r="K512">
        <v>5</v>
      </c>
      <c r="L512" t="s">
        <v>48</v>
      </c>
      <c r="M512">
        <v>2</v>
      </c>
      <c r="N512">
        <v>1</v>
      </c>
      <c r="O512">
        <v>2</v>
      </c>
      <c r="P512" t="s">
        <v>49</v>
      </c>
      <c r="Q512" t="s">
        <v>50</v>
      </c>
      <c r="R512">
        <v>0</v>
      </c>
      <c r="S512">
        <v>10</v>
      </c>
      <c r="T512" t="s">
        <v>44</v>
      </c>
      <c r="U512" t="s">
        <v>60</v>
      </c>
      <c r="V512" t="s">
        <v>66</v>
      </c>
      <c r="W512" s="1">
        <v>45433</v>
      </c>
      <c r="X512" t="b">
        <v>1</v>
      </c>
      <c r="Y512" t="b">
        <v>0</v>
      </c>
      <c r="Z512" t="s">
        <v>62</v>
      </c>
      <c r="AA512" t="s">
        <v>41</v>
      </c>
      <c r="AB512">
        <v>11</v>
      </c>
    </row>
    <row r="513" spans="1:28" x14ac:dyDescent="0.35">
      <c r="A513" t="s">
        <v>1103</v>
      </c>
      <c r="B513">
        <v>22</v>
      </c>
      <c r="C513" t="s">
        <v>29</v>
      </c>
      <c r="D513" t="s">
        <v>30</v>
      </c>
      <c r="E513" t="s">
        <v>31</v>
      </c>
      <c r="F513" t="s">
        <v>56</v>
      </c>
      <c r="G513" t="s">
        <v>44</v>
      </c>
      <c r="H513" t="s">
        <v>1104</v>
      </c>
      <c r="I513" t="s">
        <v>158</v>
      </c>
      <c r="J513">
        <v>432.84</v>
      </c>
      <c r="K513">
        <v>7</v>
      </c>
      <c r="L513" t="s">
        <v>35</v>
      </c>
      <c r="M513">
        <v>4</v>
      </c>
      <c r="N513">
        <v>5</v>
      </c>
      <c r="O513">
        <v>2</v>
      </c>
      <c r="P513" t="s">
        <v>44</v>
      </c>
      <c r="Q513" t="s">
        <v>85</v>
      </c>
      <c r="R513">
        <v>0</v>
      </c>
      <c r="S513">
        <v>1</v>
      </c>
      <c r="T513" t="s">
        <v>44</v>
      </c>
      <c r="U513" t="s">
        <v>38</v>
      </c>
      <c r="V513" t="s">
        <v>61</v>
      </c>
      <c r="W513" s="1">
        <v>45327</v>
      </c>
      <c r="X513" t="b">
        <v>0</v>
      </c>
      <c r="Y513" t="b">
        <v>0</v>
      </c>
      <c r="Z513" t="s">
        <v>52</v>
      </c>
      <c r="AA513" t="s">
        <v>41</v>
      </c>
      <c r="AB513">
        <v>4</v>
      </c>
    </row>
    <row r="514" spans="1:28" x14ac:dyDescent="0.35">
      <c r="A514" t="s">
        <v>1105</v>
      </c>
      <c r="B514">
        <v>30</v>
      </c>
      <c r="C514" t="s">
        <v>43</v>
      </c>
      <c r="D514" t="s">
        <v>44</v>
      </c>
      <c r="E514" t="s">
        <v>31</v>
      </c>
      <c r="F514" t="s">
        <v>32</v>
      </c>
      <c r="G514" t="s">
        <v>30</v>
      </c>
      <c r="H514" t="s">
        <v>1106</v>
      </c>
      <c r="I514" t="s">
        <v>246</v>
      </c>
      <c r="J514">
        <v>404.12</v>
      </c>
      <c r="K514">
        <v>6</v>
      </c>
      <c r="L514" t="s">
        <v>48</v>
      </c>
      <c r="M514">
        <v>1</v>
      </c>
      <c r="N514">
        <v>3</v>
      </c>
      <c r="O514">
        <v>1</v>
      </c>
      <c r="P514" t="s">
        <v>44</v>
      </c>
      <c r="Q514" t="s">
        <v>85</v>
      </c>
      <c r="R514">
        <v>0</v>
      </c>
      <c r="S514">
        <v>4</v>
      </c>
      <c r="T514" t="s">
        <v>59</v>
      </c>
      <c r="U514" t="s">
        <v>60</v>
      </c>
      <c r="V514" t="s">
        <v>61</v>
      </c>
      <c r="W514" s="1">
        <v>45351</v>
      </c>
      <c r="X514" t="b">
        <v>0</v>
      </c>
      <c r="Y514" t="b">
        <v>0</v>
      </c>
      <c r="Z514" t="s">
        <v>62</v>
      </c>
      <c r="AA514" t="s">
        <v>67</v>
      </c>
      <c r="AB514">
        <v>11</v>
      </c>
    </row>
    <row r="515" spans="1:28" x14ac:dyDescent="0.35">
      <c r="A515" t="s">
        <v>1107</v>
      </c>
      <c r="B515">
        <v>39</v>
      </c>
      <c r="C515" t="s">
        <v>43</v>
      </c>
      <c r="D515" t="s">
        <v>44</v>
      </c>
      <c r="E515" t="s">
        <v>76</v>
      </c>
      <c r="F515" t="s">
        <v>56</v>
      </c>
      <c r="G515" t="s">
        <v>44</v>
      </c>
      <c r="H515" t="s">
        <v>1108</v>
      </c>
      <c r="I515" t="s">
        <v>158</v>
      </c>
      <c r="J515">
        <v>438.26</v>
      </c>
      <c r="K515">
        <v>10</v>
      </c>
      <c r="L515" t="s">
        <v>48</v>
      </c>
      <c r="M515">
        <v>3</v>
      </c>
      <c r="N515">
        <v>4</v>
      </c>
      <c r="O515">
        <v>1</v>
      </c>
      <c r="P515" t="s">
        <v>36</v>
      </c>
      <c r="Q515" t="s">
        <v>37</v>
      </c>
      <c r="R515">
        <v>1</v>
      </c>
      <c r="S515">
        <v>3</v>
      </c>
      <c r="T515" t="s">
        <v>49</v>
      </c>
      <c r="U515" t="s">
        <v>60</v>
      </c>
      <c r="V515" t="s">
        <v>61</v>
      </c>
      <c r="W515" s="1">
        <v>45477</v>
      </c>
      <c r="X515" t="b">
        <v>1</v>
      </c>
      <c r="Y515" t="b">
        <v>0</v>
      </c>
      <c r="Z515" t="s">
        <v>74</v>
      </c>
      <c r="AA515" t="s">
        <v>67</v>
      </c>
      <c r="AB515">
        <v>10</v>
      </c>
    </row>
    <row r="516" spans="1:28" x14ac:dyDescent="0.35">
      <c r="A516" t="s">
        <v>1109</v>
      </c>
      <c r="B516">
        <v>19</v>
      </c>
      <c r="C516" t="s">
        <v>29</v>
      </c>
      <c r="D516" t="s">
        <v>44</v>
      </c>
      <c r="E516" t="s">
        <v>55</v>
      </c>
      <c r="F516" t="s">
        <v>32</v>
      </c>
      <c r="G516" t="s">
        <v>44</v>
      </c>
      <c r="H516" t="s">
        <v>1110</v>
      </c>
      <c r="I516" t="s">
        <v>246</v>
      </c>
      <c r="J516">
        <v>233.02</v>
      </c>
      <c r="K516">
        <v>4</v>
      </c>
      <c r="L516" t="s">
        <v>35</v>
      </c>
      <c r="M516">
        <v>3</v>
      </c>
      <c r="N516">
        <v>3</v>
      </c>
      <c r="O516">
        <v>1</v>
      </c>
      <c r="P516" t="s">
        <v>49</v>
      </c>
      <c r="Q516" t="s">
        <v>50</v>
      </c>
      <c r="R516">
        <v>0</v>
      </c>
      <c r="S516">
        <v>3</v>
      </c>
      <c r="T516" t="s">
        <v>49</v>
      </c>
      <c r="U516" t="s">
        <v>60</v>
      </c>
      <c r="V516" t="s">
        <v>86</v>
      </c>
      <c r="W516" s="1">
        <v>45594</v>
      </c>
      <c r="X516" t="b">
        <v>0</v>
      </c>
      <c r="Y516" t="b">
        <v>0</v>
      </c>
      <c r="Z516" t="s">
        <v>62</v>
      </c>
      <c r="AA516" t="s">
        <v>53</v>
      </c>
      <c r="AB516">
        <v>8</v>
      </c>
    </row>
    <row r="517" spans="1:28" x14ac:dyDescent="0.35">
      <c r="A517" t="s">
        <v>1111</v>
      </c>
      <c r="B517">
        <v>26</v>
      </c>
      <c r="C517" t="s">
        <v>29</v>
      </c>
      <c r="D517" t="s">
        <v>30</v>
      </c>
      <c r="E517" t="s">
        <v>69</v>
      </c>
      <c r="F517" t="s">
        <v>32</v>
      </c>
      <c r="G517" t="s">
        <v>30</v>
      </c>
      <c r="H517" t="s">
        <v>1112</v>
      </c>
      <c r="I517" t="s">
        <v>114</v>
      </c>
      <c r="J517">
        <v>273.41000000000003</v>
      </c>
      <c r="K517">
        <v>7</v>
      </c>
      <c r="L517" t="s">
        <v>78</v>
      </c>
      <c r="M517">
        <v>3</v>
      </c>
      <c r="N517">
        <v>5</v>
      </c>
      <c r="O517">
        <v>2</v>
      </c>
      <c r="P517" t="s">
        <v>59</v>
      </c>
      <c r="Q517" t="s">
        <v>85</v>
      </c>
      <c r="R517">
        <v>0</v>
      </c>
      <c r="S517">
        <v>9</v>
      </c>
      <c r="T517" t="s">
        <v>49</v>
      </c>
      <c r="U517" t="s">
        <v>38</v>
      </c>
      <c r="V517" t="s">
        <v>66</v>
      </c>
      <c r="W517" s="1">
        <v>45582</v>
      </c>
      <c r="X517" t="b">
        <v>1</v>
      </c>
      <c r="Y517" t="b">
        <v>0</v>
      </c>
      <c r="Z517" t="s">
        <v>74</v>
      </c>
      <c r="AA517" t="s">
        <v>53</v>
      </c>
      <c r="AB517">
        <v>2</v>
      </c>
    </row>
    <row r="518" spans="1:28" x14ac:dyDescent="0.35">
      <c r="A518" t="s">
        <v>1113</v>
      </c>
      <c r="B518">
        <v>21</v>
      </c>
      <c r="C518" t="s">
        <v>29</v>
      </c>
      <c r="D518" t="s">
        <v>44</v>
      </c>
      <c r="E518" t="s">
        <v>31</v>
      </c>
      <c r="F518" t="s">
        <v>45</v>
      </c>
      <c r="G518" t="s">
        <v>30</v>
      </c>
      <c r="H518" t="s">
        <v>1114</v>
      </c>
      <c r="I518" t="s">
        <v>71</v>
      </c>
      <c r="J518">
        <v>338.96</v>
      </c>
      <c r="K518">
        <v>10</v>
      </c>
      <c r="L518" t="s">
        <v>78</v>
      </c>
      <c r="M518">
        <v>1</v>
      </c>
      <c r="N518">
        <v>4</v>
      </c>
      <c r="O518">
        <v>2</v>
      </c>
      <c r="P518" t="s">
        <v>44</v>
      </c>
      <c r="Q518" t="s">
        <v>37</v>
      </c>
      <c r="R518">
        <v>1</v>
      </c>
      <c r="S518">
        <v>9</v>
      </c>
      <c r="T518" t="s">
        <v>44</v>
      </c>
      <c r="U518" t="s">
        <v>79</v>
      </c>
      <c r="V518" t="s">
        <v>61</v>
      </c>
      <c r="W518" s="1">
        <v>45600</v>
      </c>
      <c r="X518" t="b">
        <v>1</v>
      </c>
      <c r="Y518" t="b">
        <v>1</v>
      </c>
      <c r="Z518" t="s">
        <v>52</v>
      </c>
      <c r="AA518" t="s">
        <v>53</v>
      </c>
      <c r="AB518">
        <v>4</v>
      </c>
    </row>
    <row r="519" spans="1:28" x14ac:dyDescent="0.35">
      <c r="A519" t="s">
        <v>1115</v>
      </c>
      <c r="B519">
        <v>37</v>
      </c>
      <c r="C519" t="s">
        <v>43</v>
      </c>
      <c r="D519" t="s">
        <v>30</v>
      </c>
      <c r="E519" t="s">
        <v>76</v>
      </c>
      <c r="F519" t="s">
        <v>56</v>
      </c>
      <c r="G519" t="s">
        <v>44</v>
      </c>
      <c r="H519" t="s">
        <v>1116</v>
      </c>
      <c r="I519" t="s">
        <v>98</v>
      </c>
      <c r="J519">
        <v>75.91</v>
      </c>
      <c r="K519">
        <v>12</v>
      </c>
      <c r="L519" t="s">
        <v>35</v>
      </c>
      <c r="M519">
        <v>3</v>
      </c>
      <c r="N519">
        <v>5</v>
      </c>
      <c r="O519">
        <v>2</v>
      </c>
      <c r="P519" t="s">
        <v>59</v>
      </c>
      <c r="Q519" t="s">
        <v>85</v>
      </c>
      <c r="R519">
        <v>0</v>
      </c>
      <c r="S519">
        <v>6</v>
      </c>
      <c r="T519" t="s">
        <v>36</v>
      </c>
      <c r="U519" t="s">
        <v>79</v>
      </c>
      <c r="V519" t="s">
        <v>51</v>
      </c>
      <c r="W519" s="1">
        <v>45617</v>
      </c>
      <c r="X519" t="b">
        <v>1</v>
      </c>
      <c r="Y519" t="b">
        <v>1</v>
      </c>
      <c r="Z519" t="s">
        <v>74</v>
      </c>
      <c r="AA519" t="s">
        <v>41</v>
      </c>
      <c r="AB519">
        <v>1</v>
      </c>
    </row>
    <row r="520" spans="1:28" x14ac:dyDescent="0.35">
      <c r="A520" t="s">
        <v>1117</v>
      </c>
      <c r="B520">
        <v>23</v>
      </c>
      <c r="C520" t="s">
        <v>43</v>
      </c>
      <c r="D520" t="s">
        <v>44</v>
      </c>
      <c r="E520" t="s">
        <v>31</v>
      </c>
      <c r="F520" t="s">
        <v>45</v>
      </c>
      <c r="G520" t="s">
        <v>44</v>
      </c>
      <c r="H520" t="s">
        <v>1118</v>
      </c>
      <c r="I520" t="s">
        <v>93</v>
      </c>
      <c r="J520">
        <v>425.21</v>
      </c>
      <c r="K520">
        <v>12</v>
      </c>
      <c r="L520" t="s">
        <v>78</v>
      </c>
      <c r="M520">
        <v>2</v>
      </c>
      <c r="N520">
        <v>4</v>
      </c>
      <c r="O520">
        <v>2</v>
      </c>
      <c r="P520" t="s">
        <v>59</v>
      </c>
      <c r="Q520" t="s">
        <v>37</v>
      </c>
      <c r="R520">
        <v>0</v>
      </c>
      <c r="S520">
        <v>4</v>
      </c>
      <c r="T520" t="s">
        <v>44</v>
      </c>
      <c r="U520" t="s">
        <v>79</v>
      </c>
      <c r="V520" t="s">
        <v>66</v>
      </c>
      <c r="W520" s="1">
        <v>45376</v>
      </c>
      <c r="X520" t="b">
        <v>1</v>
      </c>
      <c r="Y520" t="b">
        <v>1</v>
      </c>
      <c r="Z520" t="s">
        <v>74</v>
      </c>
      <c r="AA520" t="s">
        <v>67</v>
      </c>
      <c r="AB520">
        <v>12</v>
      </c>
    </row>
    <row r="521" spans="1:28" x14ac:dyDescent="0.35">
      <c r="A521" t="s">
        <v>1119</v>
      </c>
      <c r="B521">
        <v>46</v>
      </c>
      <c r="C521" t="s">
        <v>43</v>
      </c>
      <c r="D521" t="s">
        <v>30</v>
      </c>
      <c r="E521" t="s">
        <v>31</v>
      </c>
      <c r="F521" t="s">
        <v>56</v>
      </c>
      <c r="G521" t="s">
        <v>30</v>
      </c>
      <c r="H521" t="s">
        <v>1120</v>
      </c>
      <c r="I521" t="s">
        <v>120</v>
      </c>
      <c r="J521">
        <v>268.8</v>
      </c>
      <c r="K521">
        <v>2</v>
      </c>
      <c r="L521" t="s">
        <v>48</v>
      </c>
      <c r="M521">
        <v>1</v>
      </c>
      <c r="N521">
        <v>3</v>
      </c>
      <c r="O521">
        <v>0</v>
      </c>
      <c r="P521" t="s">
        <v>44</v>
      </c>
      <c r="Q521" t="s">
        <v>85</v>
      </c>
      <c r="R521">
        <v>1</v>
      </c>
      <c r="S521">
        <v>7</v>
      </c>
      <c r="T521" t="s">
        <v>36</v>
      </c>
      <c r="U521" t="s">
        <v>79</v>
      </c>
      <c r="V521" t="s">
        <v>61</v>
      </c>
      <c r="W521" s="1">
        <v>45402</v>
      </c>
      <c r="X521" t="b">
        <v>0</v>
      </c>
      <c r="Y521" t="b">
        <v>0</v>
      </c>
      <c r="Z521" t="s">
        <v>40</v>
      </c>
      <c r="AA521" t="s">
        <v>53</v>
      </c>
      <c r="AB521">
        <v>12</v>
      </c>
    </row>
    <row r="522" spans="1:28" x14ac:dyDescent="0.35">
      <c r="A522" t="s">
        <v>1121</v>
      </c>
      <c r="B522">
        <v>35</v>
      </c>
      <c r="C522" t="s">
        <v>29</v>
      </c>
      <c r="D522" t="s">
        <v>30</v>
      </c>
      <c r="E522" t="s">
        <v>76</v>
      </c>
      <c r="F522" t="s">
        <v>56</v>
      </c>
      <c r="G522" t="s">
        <v>44</v>
      </c>
      <c r="H522" t="s">
        <v>1122</v>
      </c>
      <c r="I522" t="s">
        <v>104</v>
      </c>
      <c r="J522">
        <v>170.71</v>
      </c>
      <c r="K522">
        <v>10</v>
      </c>
      <c r="L522" t="s">
        <v>35</v>
      </c>
      <c r="M522">
        <v>5</v>
      </c>
      <c r="N522">
        <v>3</v>
      </c>
      <c r="O522">
        <v>0</v>
      </c>
      <c r="P522" t="s">
        <v>59</v>
      </c>
      <c r="Q522" t="s">
        <v>37</v>
      </c>
      <c r="R522">
        <v>1</v>
      </c>
      <c r="S522">
        <v>9</v>
      </c>
      <c r="T522" t="s">
        <v>59</v>
      </c>
      <c r="U522" t="s">
        <v>79</v>
      </c>
      <c r="V522" t="s">
        <v>39</v>
      </c>
      <c r="W522" s="1">
        <v>45396</v>
      </c>
      <c r="X522" t="b">
        <v>1</v>
      </c>
      <c r="Y522" t="b">
        <v>1</v>
      </c>
      <c r="Z522" t="s">
        <v>74</v>
      </c>
      <c r="AA522" t="s">
        <v>41</v>
      </c>
      <c r="AB522">
        <v>7</v>
      </c>
    </row>
    <row r="523" spans="1:28" x14ac:dyDescent="0.35">
      <c r="A523" t="s">
        <v>1123</v>
      </c>
      <c r="B523">
        <v>33</v>
      </c>
      <c r="C523" t="s">
        <v>190</v>
      </c>
      <c r="D523" t="s">
        <v>30</v>
      </c>
      <c r="E523" t="s">
        <v>69</v>
      </c>
      <c r="F523" t="s">
        <v>45</v>
      </c>
      <c r="G523" t="s">
        <v>30</v>
      </c>
      <c r="H523" t="s">
        <v>1124</v>
      </c>
      <c r="I523" t="s">
        <v>101</v>
      </c>
      <c r="J523">
        <v>444.05</v>
      </c>
      <c r="K523">
        <v>10</v>
      </c>
      <c r="L523" t="s">
        <v>78</v>
      </c>
      <c r="M523">
        <v>5</v>
      </c>
      <c r="N523">
        <v>4</v>
      </c>
      <c r="O523">
        <v>0</v>
      </c>
      <c r="P523" t="s">
        <v>59</v>
      </c>
      <c r="Q523" t="s">
        <v>50</v>
      </c>
      <c r="R523">
        <v>1</v>
      </c>
      <c r="S523">
        <v>8</v>
      </c>
      <c r="T523" t="s">
        <v>49</v>
      </c>
      <c r="U523" t="s">
        <v>79</v>
      </c>
      <c r="V523" t="s">
        <v>51</v>
      </c>
      <c r="W523" s="1">
        <v>45447</v>
      </c>
      <c r="X523" t="b">
        <v>1</v>
      </c>
      <c r="Y523" t="b">
        <v>1</v>
      </c>
      <c r="Z523" t="s">
        <v>52</v>
      </c>
      <c r="AA523" t="s">
        <v>53</v>
      </c>
      <c r="AB523">
        <v>8</v>
      </c>
    </row>
    <row r="524" spans="1:28" x14ac:dyDescent="0.35">
      <c r="A524" t="s">
        <v>1125</v>
      </c>
      <c r="B524">
        <v>47</v>
      </c>
      <c r="C524" t="s">
        <v>43</v>
      </c>
      <c r="D524" t="s">
        <v>30</v>
      </c>
      <c r="E524" t="s">
        <v>76</v>
      </c>
      <c r="F524" t="s">
        <v>45</v>
      </c>
      <c r="G524" t="s">
        <v>30</v>
      </c>
      <c r="H524" t="s">
        <v>1126</v>
      </c>
      <c r="I524" t="s">
        <v>34</v>
      </c>
      <c r="J524">
        <v>255.1</v>
      </c>
      <c r="K524">
        <v>5</v>
      </c>
      <c r="L524" t="s">
        <v>35</v>
      </c>
      <c r="M524">
        <v>5</v>
      </c>
      <c r="N524">
        <v>1</v>
      </c>
      <c r="O524">
        <v>2</v>
      </c>
      <c r="P524" t="s">
        <v>44</v>
      </c>
      <c r="Q524" t="s">
        <v>85</v>
      </c>
      <c r="R524">
        <v>1</v>
      </c>
      <c r="S524">
        <v>1</v>
      </c>
      <c r="T524" t="s">
        <v>59</v>
      </c>
      <c r="U524" t="s">
        <v>79</v>
      </c>
      <c r="V524" t="s">
        <v>51</v>
      </c>
      <c r="W524" s="1">
        <v>45319</v>
      </c>
      <c r="X524" t="b">
        <v>1</v>
      </c>
      <c r="Y524" t="b">
        <v>0</v>
      </c>
      <c r="Z524" t="s">
        <v>74</v>
      </c>
      <c r="AA524" t="s">
        <v>41</v>
      </c>
      <c r="AB524">
        <v>14</v>
      </c>
    </row>
    <row r="525" spans="1:28" x14ac:dyDescent="0.35">
      <c r="A525" t="s">
        <v>1127</v>
      </c>
      <c r="B525">
        <v>32</v>
      </c>
      <c r="C525" t="s">
        <v>43</v>
      </c>
      <c r="D525" t="s">
        <v>44</v>
      </c>
      <c r="E525" t="s">
        <v>69</v>
      </c>
      <c r="F525" t="s">
        <v>32</v>
      </c>
      <c r="G525" t="s">
        <v>44</v>
      </c>
      <c r="H525" t="s">
        <v>1128</v>
      </c>
      <c r="I525" t="s">
        <v>142</v>
      </c>
      <c r="J525">
        <v>236.44</v>
      </c>
      <c r="K525">
        <v>6</v>
      </c>
      <c r="L525" t="s">
        <v>35</v>
      </c>
      <c r="M525">
        <v>4</v>
      </c>
      <c r="N525">
        <v>4</v>
      </c>
      <c r="O525">
        <v>0</v>
      </c>
      <c r="P525" t="s">
        <v>49</v>
      </c>
      <c r="Q525" t="s">
        <v>85</v>
      </c>
      <c r="R525">
        <v>2</v>
      </c>
      <c r="S525">
        <v>2</v>
      </c>
      <c r="T525" t="s">
        <v>36</v>
      </c>
      <c r="U525" t="s">
        <v>60</v>
      </c>
      <c r="V525" t="s">
        <v>51</v>
      </c>
      <c r="W525" s="1">
        <v>45427</v>
      </c>
      <c r="X525" t="b">
        <v>0</v>
      </c>
      <c r="Y525" t="b">
        <v>0</v>
      </c>
      <c r="Z525" t="s">
        <v>62</v>
      </c>
      <c r="AA525" t="s">
        <v>53</v>
      </c>
      <c r="AB525">
        <v>6</v>
      </c>
    </row>
    <row r="526" spans="1:28" x14ac:dyDescent="0.35">
      <c r="A526" t="s">
        <v>1129</v>
      </c>
      <c r="B526">
        <v>20</v>
      </c>
      <c r="C526" t="s">
        <v>43</v>
      </c>
      <c r="D526" t="s">
        <v>30</v>
      </c>
      <c r="E526" t="s">
        <v>69</v>
      </c>
      <c r="F526" t="s">
        <v>32</v>
      </c>
      <c r="G526" t="s">
        <v>44</v>
      </c>
      <c r="H526" t="s">
        <v>1130</v>
      </c>
      <c r="I526" t="s">
        <v>71</v>
      </c>
      <c r="J526">
        <v>201.69</v>
      </c>
      <c r="K526">
        <v>11</v>
      </c>
      <c r="L526" t="s">
        <v>35</v>
      </c>
      <c r="M526">
        <v>4</v>
      </c>
      <c r="N526">
        <v>5</v>
      </c>
      <c r="O526">
        <v>0</v>
      </c>
      <c r="P526" t="s">
        <v>44</v>
      </c>
      <c r="Q526" t="s">
        <v>85</v>
      </c>
      <c r="R526">
        <v>2</v>
      </c>
      <c r="S526">
        <v>8</v>
      </c>
      <c r="T526" t="s">
        <v>59</v>
      </c>
      <c r="U526" t="s">
        <v>38</v>
      </c>
      <c r="V526" t="s">
        <v>66</v>
      </c>
      <c r="W526" s="1">
        <v>45492</v>
      </c>
      <c r="X526" t="b">
        <v>1</v>
      </c>
      <c r="Y526" t="b">
        <v>0</v>
      </c>
      <c r="Z526" t="s">
        <v>74</v>
      </c>
      <c r="AA526" t="s">
        <v>41</v>
      </c>
      <c r="AB526">
        <v>3</v>
      </c>
    </row>
    <row r="527" spans="1:28" x14ac:dyDescent="0.35">
      <c r="A527" t="s">
        <v>1131</v>
      </c>
      <c r="B527">
        <v>37</v>
      </c>
      <c r="C527" t="s">
        <v>29</v>
      </c>
      <c r="D527" t="s">
        <v>44</v>
      </c>
      <c r="E527" t="s">
        <v>55</v>
      </c>
      <c r="F527" t="s">
        <v>32</v>
      </c>
      <c r="G527" t="s">
        <v>30</v>
      </c>
      <c r="H527" t="s">
        <v>1132</v>
      </c>
      <c r="I527" t="s">
        <v>135</v>
      </c>
      <c r="J527">
        <v>390.51</v>
      </c>
      <c r="K527">
        <v>6</v>
      </c>
      <c r="L527" t="s">
        <v>78</v>
      </c>
      <c r="M527">
        <v>3</v>
      </c>
      <c r="N527">
        <v>2</v>
      </c>
      <c r="O527">
        <v>0</v>
      </c>
      <c r="P527" t="s">
        <v>49</v>
      </c>
      <c r="Q527" t="s">
        <v>85</v>
      </c>
      <c r="R527">
        <v>0</v>
      </c>
      <c r="S527">
        <v>2</v>
      </c>
      <c r="T527" t="s">
        <v>44</v>
      </c>
      <c r="U527" t="s">
        <v>79</v>
      </c>
      <c r="V527" t="s">
        <v>86</v>
      </c>
      <c r="W527" s="1">
        <v>45397</v>
      </c>
      <c r="X527" t="b">
        <v>0</v>
      </c>
      <c r="Y527" t="b">
        <v>0</v>
      </c>
      <c r="Z527" t="s">
        <v>52</v>
      </c>
      <c r="AA527" t="s">
        <v>67</v>
      </c>
      <c r="AB527">
        <v>6</v>
      </c>
    </row>
    <row r="528" spans="1:28" x14ac:dyDescent="0.35">
      <c r="A528" t="s">
        <v>1133</v>
      </c>
      <c r="B528">
        <v>35</v>
      </c>
      <c r="C528" t="s">
        <v>190</v>
      </c>
      <c r="D528" t="s">
        <v>44</v>
      </c>
      <c r="E528" t="s">
        <v>76</v>
      </c>
      <c r="F528" t="s">
        <v>56</v>
      </c>
      <c r="G528" t="s">
        <v>44</v>
      </c>
      <c r="H528" t="s">
        <v>1134</v>
      </c>
      <c r="I528" t="s">
        <v>183</v>
      </c>
      <c r="J528">
        <v>442.29</v>
      </c>
      <c r="K528">
        <v>9</v>
      </c>
      <c r="L528" t="s">
        <v>35</v>
      </c>
      <c r="M528">
        <v>1</v>
      </c>
      <c r="N528">
        <v>2</v>
      </c>
      <c r="O528">
        <v>0</v>
      </c>
      <c r="P528" t="s">
        <v>49</v>
      </c>
      <c r="Q528" t="s">
        <v>37</v>
      </c>
      <c r="R528">
        <v>1</v>
      </c>
      <c r="S528">
        <v>2</v>
      </c>
      <c r="T528" t="s">
        <v>59</v>
      </c>
      <c r="U528" t="s">
        <v>38</v>
      </c>
      <c r="V528" t="s">
        <v>51</v>
      </c>
      <c r="W528" s="1">
        <v>45546</v>
      </c>
      <c r="X528" t="b">
        <v>0</v>
      </c>
      <c r="Y528" t="b">
        <v>0</v>
      </c>
      <c r="Z528" t="s">
        <v>74</v>
      </c>
      <c r="AA528" t="s">
        <v>67</v>
      </c>
      <c r="AB528">
        <v>13</v>
      </c>
    </row>
    <row r="529" spans="1:28" x14ac:dyDescent="0.35">
      <c r="A529" t="s">
        <v>1135</v>
      </c>
      <c r="B529">
        <v>18</v>
      </c>
      <c r="C529" t="s">
        <v>29</v>
      </c>
      <c r="D529" t="s">
        <v>30</v>
      </c>
      <c r="E529" t="s">
        <v>55</v>
      </c>
      <c r="F529" t="s">
        <v>45</v>
      </c>
      <c r="G529" t="s">
        <v>44</v>
      </c>
      <c r="H529" t="s">
        <v>1136</v>
      </c>
      <c r="I529" t="s">
        <v>71</v>
      </c>
      <c r="J529">
        <v>89.6</v>
      </c>
      <c r="K529">
        <v>7</v>
      </c>
      <c r="L529" t="s">
        <v>48</v>
      </c>
      <c r="M529">
        <v>5</v>
      </c>
      <c r="N529">
        <v>3</v>
      </c>
      <c r="O529">
        <v>2</v>
      </c>
      <c r="P529" t="s">
        <v>36</v>
      </c>
      <c r="Q529" t="s">
        <v>50</v>
      </c>
      <c r="R529">
        <v>1</v>
      </c>
      <c r="S529">
        <v>5</v>
      </c>
      <c r="T529" t="s">
        <v>59</v>
      </c>
      <c r="U529" t="s">
        <v>79</v>
      </c>
      <c r="V529" t="s">
        <v>86</v>
      </c>
      <c r="W529" s="1">
        <v>45361</v>
      </c>
      <c r="X529" t="b">
        <v>0</v>
      </c>
      <c r="Y529" t="b">
        <v>0</v>
      </c>
      <c r="Z529" t="s">
        <v>74</v>
      </c>
      <c r="AA529" t="s">
        <v>53</v>
      </c>
      <c r="AB529">
        <v>8</v>
      </c>
    </row>
    <row r="530" spans="1:28" x14ac:dyDescent="0.35">
      <c r="A530" t="s">
        <v>1137</v>
      </c>
      <c r="B530">
        <v>27</v>
      </c>
      <c r="C530" t="s">
        <v>43</v>
      </c>
      <c r="D530" t="s">
        <v>30</v>
      </c>
      <c r="E530" t="s">
        <v>69</v>
      </c>
      <c r="F530" t="s">
        <v>45</v>
      </c>
      <c r="G530" t="s">
        <v>44</v>
      </c>
      <c r="H530" t="s">
        <v>1138</v>
      </c>
      <c r="I530" t="s">
        <v>90</v>
      </c>
      <c r="J530">
        <v>166.74</v>
      </c>
      <c r="K530">
        <v>6</v>
      </c>
      <c r="L530" t="s">
        <v>35</v>
      </c>
      <c r="M530">
        <v>2</v>
      </c>
      <c r="N530">
        <v>5</v>
      </c>
      <c r="O530">
        <v>0</v>
      </c>
      <c r="P530" t="s">
        <v>44</v>
      </c>
      <c r="Q530" t="s">
        <v>50</v>
      </c>
      <c r="R530">
        <v>0</v>
      </c>
      <c r="S530">
        <v>6</v>
      </c>
      <c r="T530" t="s">
        <v>59</v>
      </c>
      <c r="U530" t="s">
        <v>79</v>
      </c>
      <c r="V530" t="s">
        <v>66</v>
      </c>
      <c r="W530" s="1">
        <v>45305</v>
      </c>
      <c r="X530" t="b">
        <v>0</v>
      </c>
      <c r="Y530" t="b">
        <v>0</v>
      </c>
      <c r="Z530" t="s">
        <v>62</v>
      </c>
      <c r="AA530" t="s">
        <v>41</v>
      </c>
      <c r="AB530">
        <v>1</v>
      </c>
    </row>
    <row r="531" spans="1:28" x14ac:dyDescent="0.35">
      <c r="A531" t="s">
        <v>1139</v>
      </c>
      <c r="B531">
        <v>29</v>
      </c>
      <c r="C531" t="s">
        <v>29</v>
      </c>
      <c r="D531" t="s">
        <v>44</v>
      </c>
      <c r="E531" t="s">
        <v>31</v>
      </c>
      <c r="F531" t="s">
        <v>32</v>
      </c>
      <c r="G531" t="s">
        <v>30</v>
      </c>
      <c r="H531" t="s">
        <v>1140</v>
      </c>
      <c r="I531" t="s">
        <v>93</v>
      </c>
      <c r="J531">
        <v>299.27999999999997</v>
      </c>
      <c r="K531">
        <v>12</v>
      </c>
      <c r="L531" t="s">
        <v>35</v>
      </c>
      <c r="M531">
        <v>4</v>
      </c>
      <c r="N531">
        <v>5</v>
      </c>
      <c r="O531">
        <v>1</v>
      </c>
      <c r="P531" t="s">
        <v>44</v>
      </c>
      <c r="Q531" t="s">
        <v>37</v>
      </c>
      <c r="R531">
        <v>0</v>
      </c>
      <c r="S531">
        <v>9</v>
      </c>
      <c r="T531" t="s">
        <v>44</v>
      </c>
      <c r="U531" t="s">
        <v>60</v>
      </c>
      <c r="V531" t="s">
        <v>61</v>
      </c>
      <c r="W531" s="1">
        <v>45441</v>
      </c>
      <c r="X531" t="b">
        <v>0</v>
      </c>
      <c r="Y531" t="b">
        <v>0</v>
      </c>
      <c r="Z531" t="s">
        <v>52</v>
      </c>
      <c r="AA531" t="s">
        <v>53</v>
      </c>
      <c r="AB531">
        <v>3</v>
      </c>
    </row>
    <row r="532" spans="1:28" x14ac:dyDescent="0.35">
      <c r="A532" t="s">
        <v>1141</v>
      </c>
      <c r="B532">
        <v>24</v>
      </c>
      <c r="C532" t="s">
        <v>43</v>
      </c>
      <c r="D532" t="s">
        <v>44</v>
      </c>
      <c r="E532" t="s">
        <v>69</v>
      </c>
      <c r="F532" t="s">
        <v>56</v>
      </c>
      <c r="G532" t="s">
        <v>44</v>
      </c>
      <c r="H532" t="s">
        <v>1142</v>
      </c>
      <c r="I532" t="s">
        <v>90</v>
      </c>
      <c r="J532">
        <v>404.57</v>
      </c>
      <c r="K532">
        <v>5</v>
      </c>
      <c r="L532" t="s">
        <v>35</v>
      </c>
      <c r="M532">
        <v>4</v>
      </c>
      <c r="N532">
        <v>3</v>
      </c>
      <c r="O532">
        <v>0</v>
      </c>
      <c r="P532" t="s">
        <v>49</v>
      </c>
      <c r="Q532" t="s">
        <v>50</v>
      </c>
      <c r="R532">
        <v>2</v>
      </c>
      <c r="S532">
        <v>7</v>
      </c>
      <c r="T532" t="s">
        <v>36</v>
      </c>
      <c r="U532" t="s">
        <v>60</v>
      </c>
      <c r="V532" t="s">
        <v>61</v>
      </c>
      <c r="W532" s="1">
        <v>45535</v>
      </c>
      <c r="X532" t="b">
        <v>0</v>
      </c>
      <c r="Y532" t="b">
        <v>1</v>
      </c>
      <c r="Z532" t="s">
        <v>40</v>
      </c>
      <c r="AA532" t="s">
        <v>67</v>
      </c>
      <c r="AB532">
        <v>14</v>
      </c>
    </row>
    <row r="533" spans="1:28" x14ac:dyDescent="0.35">
      <c r="A533" t="s">
        <v>1143</v>
      </c>
      <c r="B533">
        <v>27</v>
      </c>
      <c r="C533" t="s">
        <v>43</v>
      </c>
      <c r="D533" t="s">
        <v>44</v>
      </c>
      <c r="E533" t="s">
        <v>55</v>
      </c>
      <c r="F533" t="s">
        <v>32</v>
      </c>
      <c r="G533" t="s">
        <v>44</v>
      </c>
      <c r="H533" t="s">
        <v>1144</v>
      </c>
      <c r="I533" t="s">
        <v>120</v>
      </c>
      <c r="J533">
        <v>344.81</v>
      </c>
      <c r="K533">
        <v>10</v>
      </c>
      <c r="L533" t="s">
        <v>48</v>
      </c>
      <c r="M533">
        <v>3</v>
      </c>
      <c r="N533">
        <v>1</v>
      </c>
      <c r="O533">
        <v>2</v>
      </c>
      <c r="P533" t="s">
        <v>59</v>
      </c>
      <c r="Q533" t="s">
        <v>37</v>
      </c>
      <c r="R533">
        <v>1</v>
      </c>
      <c r="S533">
        <v>9</v>
      </c>
      <c r="T533" t="s">
        <v>44</v>
      </c>
      <c r="U533" t="s">
        <v>79</v>
      </c>
      <c r="V533" t="s">
        <v>66</v>
      </c>
      <c r="W533" s="1">
        <v>45649</v>
      </c>
      <c r="X533" t="b">
        <v>1</v>
      </c>
      <c r="Y533" t="b">
        <v>1</v>
      </c>
      <c r="Z533" t="s">
        <v>52</v>
      </c>
      <c r="AA533" t="s">
        <v>67</v>
      </c>
      <c r="AB533">
        <v>14</v>
      </c>
    </row>
    <row r="534" spans="1:28" x14ac:dyDescent="0.35">
      <c r="A534" t="s">
        <v>1145</v>
      </c>
      <c r="B534">
        <v>34</v>
      </c>
      <c r="C534" t="s">
        <v>43</v>
      </c>
      <c r="D534" t="s">
        <v>44</v>
      </c>
      <c r="E534" t="s">
        <v>55</v>
      </c>
      <c r="F534" t="s">
        <v>56</v>
      </c>
      <c r="G534" t="s">
        <v>44</v>
      </c>
      <c r="H534" t="s">
        <v>1146</v>
      </c>
      <c r="I534" t="s">
        <v>104</v>
      </c>
      <c r="J534">
        <v>217.84</v>
      </c>
      <c r="K534">
        <v>10</v>
      </c>
      <c r="L534" t="s">
        <v>78</v>
      </c>
      <c r="M534">
        <v>2</v>
      </c>
      <c r="N534">
        <v>2</v>
      </c>
      <c r="O534">
        <v>2</v>
      </c>
      <c r="P534" t="s">
        <v>36</v>
      </c>
      <c r="Q534" t="s">
        <v>85</v>
      </c>
      <c r="R534">
        <v>0</v>
      </c>
      <c r="S534">
        <v>8</v>
      </c>
      <c r="T534" t="s">
        <v>44</v>
      </c>
      <c r="U534" t="s">
        <v>38</v>
      </c>
      <c r="V534" t="s">
        <v>86</v>
      </c>
      <c r="W534" s="1">
        <v>45307</v>
      </c>
      <c r="X534" t="b">
        <v>1</v>
      </c>
      <c r="Y534" t="b">
        <v>1</v>
      </c>
      <c r="Z534" t="s">
        <v>52</v>
      </c>
      <c r="AA534" t="s">
        <v>53</v>
      </c>
      <c r="AB534">
        <v>11</v>
      </c>
    </row>
    <row r="535" spans="1:28" x14ac:dyDescent="0.35">
      <c r="A535" t="s">
        <v>1147</v>
      </c>
      <c r="B535">
        <v>21</v>
      </c>
      <c r="C535" t="s">
        <v>43</v>
      </c>
      <c r="D535" t="s">
        <v>30</v>
      </c>
      <c r="E535" t="s">
        <v>76</v>
      </c>
      <c r="F535" t="s">
        <v>32</v>
      </c>
      <c r="G535" t="s">
        <v>30</v>
      </c>
      <c r="H535" t="s">
        <v>1148</v>
      </c>
      <c r="I535" t="s">
        <v>90</v>
      </c>
      <c r="J535">
        <v>445.34</v>
      </c>
      <c r="K535">
        <v>9</v>
      </c>
      <c r="L535" t="s">
        <v>48</v>
      </c>
      <c r="M535">
        <v>5</v>
      </c>
      <c r="N535">
        <v>2</v>
      </c>
      <c r="O535">
        <v>1</v>
      </c>
      <c r="P535" t="s">
        <v>59</v>
      </c>
      <c r="Q535" t="s">
        <v>37</v>
      </c>
      <c r="R535">
        <v>1</v>
      </c>
      <c r="S535">
        <v>3</v>
      </c>
      <c r="T535" t="s">
        <v>44</v>
      </c>
      <c r="U535" t="s">
        <v>38</v>
      </c>
      <c r="V535" t="s">
        <v>86</v>
      </c>
      <c r="W535" s="1">
        <v>45355</v>
      </c>
      <c r="X535" t="b">
        <v>1</v>
      </c>
      <c r="Y535" t="b">
        <v>1</v>
      </c>
      <c r="Z535" t="s">
        <v>62</v>
      </c>
      <c r="AA535" t="s">
        <v>41</v>
      </c>
      <c r="AB535">
        <v>3</v>
      </c>
    </row>
    <row r="536" spans="1:28" x14ac:dyDescent="0.35">
      <c r="A536" t="s">
        <v>1149</v>
      </c>
      <c r="B536">
        <v>18</v>
      </c>
      <c r="C536" t="s">
        <v>43</v>
      </c>
      <c r="D536" t="s">
        <v>44</v>
      </c>
      <c r="E536" t="s">
        <v>69</v>
      </c>
      <c r="F536" t="s">
        <v>45</v>
      </c>
      <c r="G536" t="s">
        <v>44</v>
      </c>
      <c r="H536" t="s">
        <v>1150</v>
      </c>
      <c r="I536" t="s">
        <v>65</v>
      </c>
      <c r="J536">
        <v>151.72999999999999</v>
      </c>
      <c r="K536">
        <v>3</v>
      </c>
      <c r="L536" t="s">
        <v>48</v>
      </c>
      <c r="M536">
        <v>2</v>
      </c>
      <c r="N536">
        <v>4</v>
      </c>
      <c r="O536">
        <v>1</v>
      </c>
      <c r="P536" t="s">
        <v>49</v>
      </c>
      <c r="Q536" t="s">
        <v>85</v>
      </c>
      <c r="R536">
        <v>1</v>
      </c>
      <c r="S536">
        <v>3</v>
      </c>
      <c r="T536" t="s">
        <v>36</v>
      </c>
      <c r="U536" t="s">
        <v>60</v>
      </c>
      <c r="V536" t="s">
        <v>66</v>
      </c>
      <c r="W536" s="1">
        <v>45559</v>
      </c>
      <c r="X536" t="b">
        <v>0</v>
      </c>
      <c r="Y536" t="b">
        <v>1</v>
      </c>
      <c r="Z536" t="s">
        <v>52</v>
      </c>
      <c r="AA536" t="s">
        <v>67</v>
      </c>
      <c r="AB536">
        <v>11</v>
      </c>
    </row>
    <row r="537" spans="1:28" x14ac:dyDescent="0.35">
      <c r="A537" t="s">
        <v>1151</v>
      </c>
      <c r="B537">
        <v>50</v>
      </c>
      <c r="C537" t="s">
        <v>88</v>
      </c>
      <c r="D537" t="s">
        <v>44</v>
      </c>
      <c r="E537" t="s">
        <v>31</v>
      </c>
      <c r="F537" t="s">
        <v>45</v>
      </c>
      <c r="G537" t="s">
        <v>44</v>
      </c>
      <c r="H537" t="s">
        <v>1152</v>
      </c>
      <c r="I537" t="s">
        <v>117</v>
      </c>
      <c r="J537">
        <v>123.73</v>
      </c>
      <c r="K537">
        <v>9</v>
      </c>
      <c r="L537" t="s">
        <v>78</v>
      </c>
      <c r="M537">
        <v>1</v>
      </c>
      <c r="N537">
        <v>4</v>
      </c>
      <c r="O537">
        <v>0</v>
      </c>
      <c r="P537" t="s">
        <v>44</v>
      </c>
      <c r="Q537" t="s">
        <v>50</v>
      </c>
      <c r="R537">
        <v>2</v>
      </c>
      <c r="S537">
        <v>5</v>
      </c>
      <c r="T537" t="s">
        <v>44</v>
      </c>
      <c r="U537" t="s">
        <v>60</v>
      </c>
      <c r="V537" t="s">
        <v>39</v>
      </c>
      <c r="W537" s="1">
        <v>45572</v>
      </c>
      <c r="X537" t="b">
        <v>0</v>
      </c>
      <c r="Y537" t="b">
        <v>1</v>
      </c>
      <c r="Z537" t="s">
        <v>40</v>
      </c>
      <c r="AA537" t="s">
        <v>41</v>
      </c>
      <c r="AB537">
        <v>10</v>
      </c>
    </row>
    <row r="538" spans="1:28" x14ac:dyDescent="0.35">
      <c r="A538" t="s">
        <v>1153</v>
      </c>
      <c r="B538">
        <v>31</v>
      </c>
      <c r="C538" t="s">
        <v>43</v>
      </c>
      <c r="D538" t="s">
        <v>30</v>
      </c>
      <c r="E538" t="s">
        <v>55</v>
      </c>
      <c r="F538" t="s">
        <v>56</v>
      </c>
      <c r="G538" t="s">
        <v>44</v>
      </c>
      <c r="H538" t="s">
        <v>1154</v>
      </c>
      <c r="I538" t="s">
        <v>194</v>
      </c>
      <c r="J538">
        <v>370.54</v>
      </c>
      <c r="K538">
        <v>2</v>
      </c>
      <c r="L538" t="s">
        <v>48</v>
      </c>
      <c r="M538">
        <v>3</v>
      </c>
      <c r="N538">
        <v>3</v>
      </c>
      <c r="O538">
        <v>0</v>
      </c>
      <c r="P538" t="s">
        <v>59</v>
      </c>
      <c r="Q538" t="s">
        <v>85</v>
      </c>
      <c r="R538">
        <v>1</v>
      </c>
      <c r="S538">
        <v>9</v>
      </c>
      <c r="T538" t="s">
        <v>59</v>
      </c>
      <c r="U538" t="s">
        <v>60</v>
      </c>
      <c r="V538" t="s">
        <v>39</v>
      </c>
      <c r="W538" s="1">
        <v>45376</v>
      </c>
      <c r="X538" t="b">
        <v>1</v>
      </c>
      <c r="Y538" t="b">
        <v>0</v>
      </c>
      <c r="Z538" t="s">
        <v>62</v>
      </c>
      <c r="AA538" t="s">
        <v>41</v>
      </c>
      <c r="AB538">
        <v>7</v>
      </c>
    </row>
    <row r="539" spans="1:28" x14ac:dyDescent="0.35">
      <c r="A539" t="s">
        <v>1155</v>
      </c>
      <c r="B539">
        <v>45</v>
      </c>
      <c r="C539" t="s">
        <v>43</v>
      </c>
      <c r="D539" t="s">
        <v>44</v>
      </c>
      <c r="E539" t="s">
        <v>31</v>
      </c>
      <c r="F539" t="s">
        <v>56</v>
      </c>
      <c r="G539" t="s">
        <v>44</v>
      </c>
      <c r="H539" t="s">
        <v>1156</v>
      </c>
      <c r="I539" t="s">
        <v>123</v>
      </c>
      <c r="J539">
        <v>152.87</v>
      </c>
      <c r="K539">
        <v>3</v>
      </c>
      <c r="L539" t="s">
        <v>48</v>
      </c>
      <c r="M539">
        <v>1</v>
      </c>
      <c r="N539">
        <v>5</v>
      </c>
      <c r="O539">
        <v>2</v>
      </c>
      <c r="P539" t="s">
        <v>44</v>
      </c>
      <c r="Q539" t="s">
        <v>85</v>
      </c>
      <c r="R539">
        <v>1</v>
      </c>
      <c r="S539">
        <v>8</v>
      </c>
      <c r="T539" t="s">
        <v>36</v>
      </c>
      <c r="U539" t="s">
        <v>38</v>
      </c>
      <c r="V539" t="s">
        <v>61</v>
      </c>
      <c r="W539" s="1">
        <v>45524</v>
      </c>
      <c r="X539" t="b">
        <v>0</v>
      </c>
      <c r="Y539" t="b">
        <v>0</v>
      </c>
      <c r="Z539" t="s">
        <v>62</v>
      </c>
      <c r="AA539" t="s">
        <v>67</v>
      </c>
      <c r="AB539">
        <v>11</v>
      </c>
    </row>
    <row r="540" spans="1:28" x14ac:dyDescent="0.35">
      <c r="A540" t="s">
        <v>1157</v>
      </c>
      <c r="B540">
        <v>29</v>
      </c>
      <c r="C540" t="s">
        <v>43</v>
      </c>
      <c r="D540" t="s">
        <v>30</v>
      </c>
      <c r="E540" t="s">
        <v>55</v>
      </c>
      <c r="F540" t="s">
        <v>56</v>
      </c>
      <c r="G540" t="s">
        <v>30</v>
      </c>
      <c r="H540" t="s">
        <v>1158</v>
      </c>
      <c r="I540" t="s">
        <v>142</v>
      </c>
      <c r="J540">
        <v>295.75</v>
      </c>
      <c r="K540">
        <v>4</v>
      </c>
      <c r="L540" t="s">
        <v>35</v>
      </c>
      <c r="M540">
        <v>1</v>
      </c>
      <c r="N540">
        <v>1</v>
      </c>
      <c r="O540">
        <v>0</v>
      </c>
      <c r="P540" t="s">
        <v>44</v>
      </c>
      <c r="Q540" t="s">
        <v>37</v>
      </c>
      <c r="R540">
        <v>1</v>
      </c>
      <c r="S540">
        <v>10</v>
      </c>
      <c r="T540" t="s">
        <v>59</v>
      </c>
      <c r="U540" t="s">
        <v>38</v>
      </c>
      <c r="V540" t="s">
        <v>39</v>
      </c>
      <c r="W540" s="1">
        <v>45633</v>
      </c>
      <c r="X540" t="b">
        <v>1</v>
      </c>
      <c r="Y540" t="b">
        <v>1</v>
      </c>
      <c r="Z540" t="s">
        <v>40</v>
      </c>
      <c r="AA540" t="s">
        <v>53</v>
      </c>
      <c r="AB540">
        <v>8</v>
      </c>
    </row>
    <row r="541" spans="1:28" x14ac:dyDescent="0.35">
      <c r="A541" t="s">
        <v>1159</v>
      </c>
      <c r="B541">
        <v>36</v>
      </c>
      <c r="C541" t="s">
        <v>43</v>
      </c>
      <c r="D541" t="s">
        <v>44</v>
      </c>
      <c r="E541" t="s">
        <v>69</v>
      </c>
      <c r="F541" t="s">
        <v>45</v>
      </c>
      <c r="G541" t="s">
        <v>30</v>
      </c>
      <c r="H541" t="s">
        <v>1160</v>
      </c>
      <c r="I541" t="s">
        <v>58</v>
      </c>
      <c r="J541">
        <v>358.11</v>
      </c>
      <c r="K541">
        <v>11</v>
      </c>
      <c r="L541" t="s">
        <v>35</v>
      </c>
      <c r="M541">
        <v>5</v>
      </c>
      <c r="N541">
        <v>1</v>
      </c>
      <c r="O541">
        <v>0</v>
      </c>
      <c r="P541" t="s">
        <v>44</v>
      </c>
      <c r="Q541" t="s">
        <v>85</v>
      </c>
      <c r="R541">
        <v>0</v>
      </c>
      <c r="S541">
        <v>3</v>
      </c>
      <c r="T541" t="s">
        <v>44</v>
      </c>
      <c r="U541" t="s">
        <v>79</v>
      </c>
      <c r="V541" t="s">
        <v>39</v>
      </c>
      <c r="W541" s="1">
        <v>45538</v>
      </c>
      <c r="X541" t="b">
        <v>0</v>
      </c>
      <c r="Y541" t="b">
        <v>0</v>
      </c>
      <c r="Z541" t="s">
        <v>40</v>
      </c>
      <c r="AA541" t="s">
        <v>53</v>
      </c>
      <c r="AB541">
        <v>11</v>
      </c>
    </row>
    <row r="542" spans="1:28" x14ac:dyDescent="0.35">
      <c r="A542" t="s">
        <v>1161</v>
      </c>
      <c r="B542">
        <v>27</v>
      </c>
      <c r="C542" t="s">
        <v>29</v>
      </c>
      <c r="D542" t="s">
        <v>44</v>
      </c>
      <c r="E542" t="s">
        <v>69</v>
      </c>
      <c r="F542" t="s">
        <v>56</v>
      </c>
      <c r="G542" t="s">
        <v>44</v>
      </c>
      <c r="H542" t="s">
        <v>1162</v>
      </c>
      <c r="I542" t="s">
        <v>246</v>
      </c>
      <c r="J542">
        <v>63.6</v>
      </c>
      <c r="K542">
        <v>12</v>
      </c>
      <c r="L542" t="s">
        <v>35</v>
      </c>
      <c r="M542">
        <v>5</v>
      </c>
      <c r="N542">
        <v>1</v>
      </c>
      <c r="O542">
        <v>0</v>
      </c>
      <c r="P542" t="s">
        <v>44</v>
      </c>
      <c r="Q542" t="s">
        <v>50</v>
      </c>
      <c r="R542">
        <v>2</v>
      </c>
      <c r="S542">
        <v>1</v>
      </c>
      <c r="T542" t="s">
        <v>36</v>
      </c>
      <c r="U542" t="s">
        <v>79</v>
      </c>
      <c r="V542" t="s">
        <v>51</v>
      </c>
      <c r="W542" s="1">
        <v>45331</v>
      </c>
      <c r="X542" t="b">
        <v>0</v>
      </c>
      <c r="Y542" t="b">
        <v>1</v>
      </c>
      <c r="Z542" t="s">
        <v>52</v>
      </c>
      <c r="AA542" t="s">
        <v>41</v>
      </c>
      <c r="AB542">
        <v>6</v>
      </c>
    </row>
    <row r="543" spans="1:28" x14ac:dyDescent="0.35">
      <c r="A543" t="s">
        <v>1163</v>
      </c>
      <c r="B543">
        <v>24</v>
      </c>
      <c r="C543" t="s">
        <v>43</v>
      </c>
      <c r="D543" t="s">
        <v>44</v>
      </c>
      <c r="E543" t="s">
        <v>55</v>
      </c>
      <c r="F543" t="s">
        <v>45</v>
      </c>
      <c r="G543" t="s">
        <v>30</v>
      </c>
      <c r="H543" t="s">
        <v>1164</v>
      </c>
      <c r="I543" t="s">
        <v>82</v>
      </c>
      <c r="J543">
        <v>419.53</v>
      </c>
      <c r="K543">
        <v>3</v>
      </c>
      <c r="L543" t="s">
        <v>35</v>
      </c>
      <c r="M543">
        <v>1</v>
      </c>
      <c r="N543">
        <v>5</v>
      </c>
      <c r="O543">
        <v>2</v>
      </c>
      <c r="P543" t="s">
        <v>44</v>
      </c>
      <c r="Q543" t="s">
        <v>50</v>
      </c>
      <c r="R543">
        <v>2</v>
      </c>
      <c r="S543">
        <v>10</v>
      </c>
      <c r="T543" t="s">
        <v>49</v>
      </c>
      <c r="U543" t="s">
        <v>38</v>
      </c>
      <c r="V543" t="s">
        <v>66</v>
      </c>
      <c r="W543" s="1">
        <v>45378</v>
      </c>
      <c r="X543" t="b">
        <v>0</v>
      </c>
      <c r="Y543" t="b">
        <v>0</v>
      </c>
      <c r="Z543" t="s">
        <v>52</v>
      </c>
      <c r="AA543" t="s">
        <v>67</v>
      </c>
      <c r="AB543">
        <v>6</v>
      </c>
    </row>
    <row r="544" spans="1:28" x14ac:dyDescent="0.35">
      <c r="A544" t="s">
        <v>1165</v>
      </c>
      <c r="B544">
        <v>49</v>
      </c>
      <c r="C544" t="s">
        <v>274</v>
      </c>
      <c r="D544" t="s">
        <v>44</v>
      </c>
      <c r="E544" t="s">
        <v>69</v>
      </c>
      <c r="F544" t="s">
        <v>45</v>
      </c>
      <c r="G544" t="s">
        <v>30</v>
      </c>
      <c r="H544" t="s">
        <v>1166</v>
      </c>
      <c r="I544" t="s">
        <v>158</v>
      </c>
      <c r="J544">
        <v>491.92</v>
      </c>
      <c r="K544">
        <v>10</v>
      </c>
      <c r="L544" t="s">
        <v>48</v>
      </c>
      <c r="M544">
        <v>5</v>
      </c>
      <c r="N544">
        <v>3</v>
      </c>
      <c r="O544">
        <v>0</v>
      </c>
      <c r="P544" t="s">
        <v>49</v>
      </c>
      <c r="Q544" t="s">
        <v>85</v>
      </c>
      <c r="R544">
        <v>1</v>
      </c>
      <c r="S544">
        <v>1</v>
      </c>
      <c r="T544" t="s">
        <v>59</v>
      </c>
      <c r="U544" t="s">
        <v>79</v>
      </c>
      <c r="V544" t="s">
        <v>39</v>
      </c>
      <c r="W544" s="1">
        <v>45655</v>
      </c>
      <c r="X544" t="b">
        <v>0</v>
      </c>
      <c r="Y544" t="b">
        <v>0</v>
      </c>
      <c r="Z544" t="s">
        <v>52</v>
      </c>
      <c r="AA544" t="s">
        <v>53</v>
      </c>
      <c r="AB544">
        <v>2</v>
      </c>
    </row>
    <row r="545" spans="1:28" x14ac:dyDescent="0.35">
      <c r="A545" t="s">
        <v>1167</v>
      </c>
      <c r="B545">
        <v>21</v>
      </c>
      <c r="C545" t="s">
        <v>88</v>
      </c>
      <c r="D545" t="s">
        <v>30</v>
      </c>
      <c r="E545" t="s">
        <v>76</v>
      </c>
      <c r="F545" t="s">
        <v>45</v>
      </c>
      <c r="G545" t="s">
        <v>44</v>
      </c>
      <c r="H545" t="s">
        <v>1168</v>
      </c>
      <c r="I545" t="s">
        <v>90</v>
      </c>
      <c r="J545">
        <v>114.44</v>
      </c>
      <c r="K545">
        <v>4</v>
      </c>
      <c r="L545" t="s">
        <v>78</v>
      </c>
      <c r="M545">
        <v>5</v>
      </c>
      <c r="N545">
        <v>3</v>
      </c>
      <c r="O545">
        <v>2</v>
      </c>
      <c r="P545" t="s">
        <v>59</v>
      </c>
      <c r="Q545" t="s">
        <v>50</v>
      </c>
      <c r="R545">
        <v>1</v>
      </c>
      <c r="S545">
        <v>9</v>
      </c>
      <c r="T545" t="s">
        <v>36</v>
      </c>
      <c r="U545" t="s">
        <v>79</v>
      </c>
      <c r="V545" t="s">
        <v>39</v>
      </c>
      <c r="W545" s="1">
        <v>45585</v>
      </c>
      <c r="X545" t="b">
        <v>0</v>
      </c>
      <c r="Y545" t="b">
        <v>0</v>
      </c>
      <c r="Z545" t="s">
        <v>74</v>
      </c>
      <c r="AA545" t="s">
        <v>67</v>
      </c>
      <c r="AB545">
        <v>1</v>
      </c>
    </row>
    <row r="546" spans="1:28" x14ac:dyDescent="0.35">
      <c r="A546" t="s">
        <v>1169</v>
      </c>
      <c r="B546">
        <v>19</v>
      </c>
      <c r="C546" t="s">
        <v>29</v>
      </c>
      <c r="D546" t="s">
        <v>30</v>
      </c>
      <c r="E546" t="s">
        <v>31</v>
      </c>
      <c r="F546" t="s">
        <v>56</v>
      </c>
      <c r="G546" t="s">
        <v>44</v>
      </c>
      <c r="H546" t="s">
        <v>1170</v>
      </c>
      <c r="I546" t="s">
        <v>93</v>
      </c>
      <c r="J546">
        <v>388.82</v>
      </c>
      <c r="K546">
        <v>10</v>
      </c>
      <c r="L546" t="s">
        <v>35</v>
      </c>
      <c r="M546">
        <v>2</v>
      </c>
      <c r="N546">
        <v>3</v>
      </c>
      <c r="O546">
        <v>0</v>
      </c>
      <c r="P546" t="s">
        <v>59</v>
      </c>
      <c r="Q546" t="s">
        <v>85</v>
      </c>
      <c r="R546">
        <v>0</v>
      </c>
      <c r="S546">
        <v>8</v>
      </c>
      <c r="T546" t="s">
        <v>59</v>
      </c>
      <c r="U546" t="s">
        <v>79</v>
      </c>
      <c r="V546" t="s">
        <v>66</v>
      </c>
      <c r="W546" s="1">
        <v>45538</v>
      </c>
      <c r="X546" t="b">
        <v>0</v>
      </c>
      <c r="Y546" t="b">
        <v>0</v>
      </c>
      <c r="Z546" t="s">
        <v>40</v>
      </c>
      <c r="AA546" t="s">
        <v>41</v>
      </c>
      <c r="AB546">
        <v>6</v>
      </c>
    </row>
    <row r="547" spans="1:28" x14ac:dyDescent="0.35">
      <c r="A547" t="s">
        <v>1171</v>
      </c>
      <c r="B547">
        <v>23</v>
      </c>
      <c r="C547" t="s">
        <v>29</v>
      </c>
      <c r="D547" t="s">
        <v>30</v>
      </c>
      <c r="E547" t="s">
        <v>31</v>
      </c>
      <c r="F547" t="s">
        <v>32</v>
      </c>
      <c r="G547" t="s">
        <v>44</v>
      </c>
      <c r="H547" t="s">
        <v>1172</v>
      </c>
      <c r="I547" t="s">
        <v>93</v>
      </c>
      <c r="J547">
        <v>58.32</v>
      </c>
      <c r="K547">
        <v>7</v>
      </c>
      <c r="L547" t="s">
        <v>48</v>
      </c>
      <c r="M547">
        <v>1</v>
      </c>
      <c r="N547">
        <v>5</v>
      </c>
      <c r="O547">
        <v>0</v>
      </c>
      <c r="P547" t="s">
        <v>59</v>
      </c>
      <c r="Q547" t="s">
        <v>50</v>
      </c>
      <c r="R547">
        <v>1</v>
      </c>
      <c r="S547">
        <v>6</v>
      </c>
      <c r="T547" t="s">
        <v>59</v>
      </c>
      <c r="U547" t="s">
        <v>60</v>
      </c>
      <c r="V547" t="s">
        <v>51</v>
      </c>
      <c r="W547" s="1">
        <v>45364</v>
      </c>
      <c r="X547" t="b">
        <v>1</v>
      </c>
      <c r="Y547" t="b">
        <v>1</v>
      </c>
      <c r="Z547" t="s">
        <v>40</v>
      </c>
      <c r="AA547" t="s">
        <v>53</v>
      </c>
      <c r="AB547">
        <v>8</v>
      </c>
    </row>
    <row r="548" spans="1:28" x14ac:dyDescent="0.35">
      <c r="A548" t="s">
        <v>1173</v>
      </c>
      <c r="B548">
        <v>28</v>
      </c>
      <c r="C548" t="s">
        <v>29</v>
      </c>
      <c r="D548" t="s">
        <v>44</v>
      </c>
      <c r="E548" t="s">
        <v>76</v>
      </c>
      <c r="F548" t="s">
        <v>56</v>
      </c>
      <c r="G548" t="s">
        <v>44</v>
      </c>
      <c r="H548" t="s">
        <v>1174</v>
      </c>
      <c r="I548" t="s">
        <v>158</v>
      </c>
      <c r="J548">
        <v>464.76</v>
      </c>
      <c r="K548">
        <v>2</v>
      </c>
      <c r="L548" t="s">
        <v>35</v>
      </c>
      <c r="M548">
        <v>5</v>
      </c>
      <c r="N548">
        <v>1</v>
      </c>
      <c r="O548">
        <v>0</v>
      </c>
      <c r="P548" t="s">
        <v>59</v>
      </c>
      <c r="Q548" t="s">
        <v>85</v>
      </c>
      <c r="R548">
        <v>0</v>
      </c>
      <c r="S548">
        <v>3</v>
      </c>
      <c r="T548" t="s">
        <v>59</v>
      </c>
      <c r="U548" t="s">
        <v>79</v>
      </c>
      <c r="V548" t="s">
        <v>61</v>
      </c>
      <c r="W548" s="1">
        <v>45326</v>
      </c>
      <c r="X548" t="b">
        <v>0</v>
      </c>
      <c r="Y548" t="b">
        <v>1</v>
      </c>
      <c r="Z548" t="s">
        <v>40</v>
      </c>
      <c r="AA548" t="s">
        <v>41</v>
      </c>
      <c r="AB548">
        <v>3</v>
      </c>
    </row>
    <row r="549" spans="1:28" x14ac:dyDescent="0.35">
      <c r="A549" t="s">
        <v>1175</v>
      </c>
      <c r="B549">
        <v>27</v>
      </c>
      <c r="C549" t="s">
        <v>29</v>
      </c>
      <c r="D549" t="s">
        <v>44</v>
      </c>
      <c r="E549" t="s">
        <v>76</v>
      </c>
      <c r="F549" t="s">
        <v>56</v>
      </c>
      <c r="G549" t="s">
        <v>44</v>
      </c>
      <c r="H549" t="s">
        <v>1176</v>
      </c>
      <c r="I549" t="s">
        <v>65</v>
      </c>
      <c r="J549">
        <v>116.92</v>
      </c>
      <c r="K549">
        <v>7</v>
      </c>
      <c r="L549" t="s">
        <v>35</v>
      </c>
      <c r="M549">
        <v>2</v>
      </c>
      <c r="N549">
        <v>3</v>
      </c>
      <c r="O549">
        <v>2</v>
      </c>
      <c r="P549" t="s">
        <v>36</v>
      </c>
      <c r="Q549" t="s">
        <v>85</v>
      </c>
      <c r="R549">
        <v>2</v>
      </c>
      <c r="S549">
        <v>3</v>
      </c>
      <c r="T549" t="s">
        <v>59</v>
      </c>
      <c r="U549" t="s">
        <v>79</v>
      </c>
      <c r="V549" t="s">
        <v>61</v>
      </c>
      <c r="W549" s="1">
        <v>45382</v>
      </c>
      <c r="X549" t="b">
        <v>1</v>
      </c>
      <c r="Y549" t="b">
        <v>0</v>
      </c>
      <c r="Z549" t="s">
        <v>62</v>
      </c>
      <c r="AA549" t="s">
        <v>41</v>
      </c>
      <c r="AB549">
        <v>14</v>
      </c>
    </row>
    <row r="550" spans="1:28" x14ac:dyDescent="0.35">
      <c r="A550" t="s">
        <v>1177</v>
      </c>
      <c r="B550">
        <v>47</v>
      </c>
      <c r="C550" t="s">
        <v>29</v>
      </c>
      <c r="D550" t="s">
        <v>44</v>
      </c>
      <c r="E550" t="s">
        <v>76</v>
      </c>
      <c r="F550" t="s">
        <v>32</v>
      </c>
      <c r="G550" t="s">
        <v>30</v>
      </c>
      <c r="H550" t="s">
        <v>1178</v>
      </c>
      <c r="I550" t="s">
        <v>246</v>
      </c>
      <c r="J550">
        <v>396.76</v>
      </c>
      <c r="K550">
        <v>8</v>
      </c>
      <c r="L550" t="s">
        <v>78</v>
      </c>
      <c r="M550">
        <v>3</v>
      </c>
      <c r="N550">
        <v>3</v>
      </c>
      <c r="O550">
        <v>1</v>
      </c>
      <c r="P550" t="s">
        <v>36</v>
      </c>
      <c r="Q550" t="s">
        <v>85</v>
      </c>
      <c r="R550">
        <v>2</v>
      </c>
      <c r="S550">
        <v>4</v>
      </c>
      <c r="T550" t="s">
        <v>44</v>
      </c>
      <c r="U550" t="s">
        <v>38</v>
      </c>
      <c r="V550" t="s">
        <v>86</v>
      </c>
      <c r="W550" s="1">
        <v>45490</v>
      </c>
      <c r="X550" t="b">
        <v>1</v>
      </c>
      <c r="Y550" t="b">
        <v>1</v>
      </c>
      <c r="Z550" t="s">
        <v>74</v>
      </c>
      <c r="AA550" t="s">
        <v>67</v>
      </c>
      <c r="AB550">
        <v>8</v>
      </c>
    </row>
    <row r="551" spans="1:28" x14ac:dyDescent="0.35">
      <c r="A551" t="s">
        <v>1179</v>
      </c>
      <c r="B551">
        <v>20</v>
      </c>
      <c r="C551" t="s">
        <v>274</v>
      </c>
      <c r="D551" t="s">
        <v>44</v>
      </c>
      <c r="E551" t="s">
        <v>69</v>
      </c>
      <c r="F551" t="s">
        <v>56</v>
      </c>
      <c r="G551" t="s">
        <v>30</v>
      </c>
      <c r="H551" t="s">
        <v>1180</v>
      </c>
      <c r="I551" t="s">
        <v>114</v>
      </c>
      <c r="J551">
        <v>393.35</v>
      </c>
      <c r="K551">
        <v>7</v>
      </c>
      <c r="L551" t="s">
        <v>35</v>
      </c>
      <c r="M551">
        <v>3</v>
      </c>
      <c r="N551">
        <v>4</v>
      </c>
      <c r="O551">
        <v>2</v>
      </c>
      <c r="P551" t="s">
        <v>44</v>
      </c>
      <c r="Q551" t="s">
        <v>50</v>
      </c>
      <c r="R551">
        <v>0</v>
      </c>
      <c r="S551">
        <v>4</v>
      </c>
      <c r="T551" t="s">
        <v>44</v>
      </c>
      <c r="U551" t="s">
        <v>38</v>
      </c>
      <c r="V551" t="s">
        <v>39</v>
      </c>
      <c r="W551" s="1">
        <v>45459</v>
      </c>
      <c r="X551" t="b">
        <v>1</v>
      </c>
      <c r="Y551" t="b">
        <v>1</v>
      </c>
      <c r="Z551" t="s">
        <v>40</v>
      </c>
      <c r="AA551" t="s">
        <v>41</v>
      </c>
      <c r="AB551">
        <v>12</v>
      </c>
    </row>
    <row r="552" spans="1:28" x14ac:dyDescent="0.35">
      <c r="A552" t="s">
        <v>1181</v>
      </c>
      <c r="B552">
        <v>26</v>
      </c>
      <c r="C552" t="s">
        <v>29</v>
      </c>
      <c r="D552" t="s">
        <v>44</v>
      </c>
      <c r="E552" t="s">
        <v>55</v>
      </c>
      <c r="F552" t="s">
        <v>56</v>
      </c>
      <c r="G552" t="s">
        <v>44</v>
      </c>
      <c r="H552" t="s">
        <v>1182</v>
      </c>
      <c r="I552" t="s">
        <v>117</v>
      </c>
      <c r="J552">
        <v>114.03</v>
      </c>
      <c r="K552">
        <v>7</v>
      </c>
      <c r="L552" t="s">
        <v>35</v>
      </c>
      <c r="M552">
        <v>4</v>
      </c>
      <c r="N552">
        <v>3</v>
      </c>
      <c r="O552">
        <v>0</v>
      </c>
      <c r="P552" t="s">
        <v>49</v>
      </c>
      <c r="Q552" t="s">
        <v>50</v>
      </c>
      <c r="R552">
        <v>1</v>
      </c>
      <c r="S552">
        <v>10</v>
      </c>
      <c r="T552" t="s">
        <v>44</v>
      </c>
      <c r="U552" t="s">
        <v>38</v>
      </c>
      <c r="V552" t="s">
        <v>39</v>
      </c>
      <c r="W552" s="1">
        <v>45395</v>
      </c>
      <c r="X552" t="b">
        <v>1</v>
      </c>
      <c r="Y552" t="b">
        <v>1</v>
      </c>
      <c r="Z552" t="s">
        <v>74</v>
      </c>
      <c r="AA552" t="s">
        <v>41</v>
      </c>
      <c r="AB552">
        <v>6</v>
      </c>
    </row>
    <row r="553" spans="1:28" x14ac:dyDescent="0.35">
      <c r="A553" t="s">
        <v>1183</v>
      </c>
      <c r="B553">
        <v>49</v>
      </c>
      <c r="C553" t="s">
        <v>43</v>
      </c>
      <c r="D553" t="s">
        <v>44</v>
      </c>
      <c r="E553" t="s">
        <v>55</v>
      </c>
      <c r="F553" t="s">
        <v>32</v>
      </c>
      <c r="G553" t="s">
        <v>30</v>
      </c>
      <c r="H553" t="s">
        <v>1184</v>
      </c>
      <c r="I553" t="s">
        <v>142</v>
      </c>
      <c r="J553">
        <v>109.97</v>
      </c>
      <c r="K553">
        <v>4</v>
      </c>
      <c r="L553" t="s">
        <v>48</v>
      </c>
      <c r="M553">
        <v>4</v>
      </c>
      <c r="N553">
        <v>4</v>
      </c>
      <c r="O553">
        <v>1</v>
      </c>
      <c r="P553" t="s">
        <v>36</v>
      </c>
      <c r="Q553" t="s">
        <v>85</v>
      </c>
      <c r="R553">
        <v>1</v>
      </c>
      <c r="S553">
        <v>5</v>
      </c>
      <c r="T553" t="s">
        <v>36</v>
      </c>
      <c r="U553" t="s">
        <v>38</v>
      </c>
      <c r="V553" t="s">
        <v>39</v>
      </c>
      <c r="W553" s="1">
        <v>45516</v>
      </c>
      <c r="X553" t="b">
        <v>1</v>
      </c>
      <c r="Y553" t="b">
        <v>0</v>
      </c>
      <c r="Z553" t="s">
        <v>52</v>
      </c>
      <c r="AA553" t="s">
        <v>41</v>
      </c>
      <c r="AB553">
        <v>1</v>
      </c>
    </row>
    <row r="554" spans="1:28" x14ac:dyDescent="0.35">
      <c r="A554" t="s">
        <v>1185</v>
      </c>
      <c r="B554">
        <v>39</v>
      </c>
      <c r="C554" t="s">
        <v>29</v>
      </c>
      <c r="D554" t="s">
        <v>44</v>
      </c>
      <c r="E554" t="s">
        <v>69</v>
      </c>
      <c r="F554" t="s">
        <v>56</v>
      </c>
      <c r="G554" t="s">
        <v>44</v>
      </c>
      <c r="H554" t="s">
        <v>1186</v>
      </c>
      <c r="I554" t="s">
        <v>188</v>
      </c>
      <c r="J554">
        <v>310.23</v>
      </c>
      <c r="K554">
        <v>12</v>
      </c>
      <c r="L554" t="s">
        <v>48</v>
      </c>
      <c r="M554">
        <v>1</v>
      </c>
      <c r="N554">
        <v>4</v>
      </c>
      <c r="O554">
        <v>0</v>
      </c>
      <c r="P554" t="s">
        <v>36</v>
      </c>
      <c r="Q554" t="s">
        <v>37</v>
      </c>
      <c r="R554">
        <v>0</v>
      </c>
      <c r="S554">
        <v>6</v>
      </c>
      <c r="T554" t="s">
        <v>36</v>
      </c>
      <c r="U554" t="s">
        <v>79</v>
      </c>
      <c r="V554" t="s">
        <v>51</v>
      </c>
      <c r="W554" s="1">
        <v>45643</v>
      </c>
      <c r="X554" t="b">
        <v>1</v>
      </c>
      <c r="Y554" t="b">
        <v>0</v>
      </c>
      <c r="Z554" t="s">
        <v>62</v>
      </c>
      <c r="AA554" t="s">
        <v>67</v>
      </c>
      <c r="AB554">
        <v>3</v>
      </c>
    </row>
    <row r="555" spans="1:28" x14ac:dyDescent="0.35">
      <c r="A555" t="s">
        <v>1187</v>
      </c>
      <c r="B555">
        <v>22</v>
      </c>
      <c r="C555" t="s">
        <v>43</v>
      </c>
      <c r="D555" t="s">
        <v>30</v>
      </c>
      <c r="E555" t="s">
        <v>76</v>
      </c>
      <c r="F555" t="s">
        <v>56</v>
      </c>
      <c r="G555" t="s">
        <v>30</v>
      </c>
      <c r="H555" t="s">
        <v>1178</v>
      </c>
      <c r="I555" t="s">
        <v>194</v>
      </c>
      <c r="J555">
        <v>383.13</v>
      </c>
      <c r="K555">
        <v>3</v>
      </c>
      <c r="L555" t="s">
        <v>35</v>
      </c>
      <c r="M555">
        <v>4</v>
      </c>
      <c r="N555">
        <v>5</v>
      </c>
      <c r="O555">
        <v>0</v>
      </c>
      <c r="P555" t="s">
        <v>49</v>
      </c>
      <c r="Q555" t="s">
        <v>50</v>
      </c>
      <c r="R555">
        <v>2</v>
      </c>
      <c r="S555">
        <v>6</v>
      </c>
      <c r="T555" t="s">
        <v>36</v>
      </c>
      <c r="U555" t="s">
        <v>79</v>
      </c>
      <c r="V555" t="s">
        <v>86</v>
      </c>
      <c r="W555" s="1">
        <v>45560</v>
      </c>
      <c r="X555" t="b">
        <v>0</v>
      </c>
      <c r="Y555" t="b">
        <v>0</v>
      </c>
      <c r="Z555" t="s">
        <v>40</v>
      </c>
      <c r="AA555" t="s">
        <v>41</v>
      </c>
      <c r="AB555">
        <v>7</v>
      </c>
    </row>
    <row r="556" spans="1:28" x14ac:dyDescent="0.35">
      <c r="A556" t="s">
        <v>1188</v>
      </c>
      <c r="B556">
        <v>25</v>
      </c>
      <c r="C556" t="s">
        <v>43</v>
      </c>
      <c r="D556" t="s">
        <v>44</v>
      </c>
      <c r="E556" t="s">
        <v>55</v>
      </c>
      <c r="F556" t="s">
        <v>45</v>
      </c>
      <c r="G556" t="s">
        <v>30</v>
      </c>
      <c r="H556" t="s">
        <v>1189</v>
      </c>
      <c r="I556" t="s">
        <v>142</v>
      </c>
      <c r="J556">
        <v>434.86</v>
      </c>
      <c r="K556">
        <v>11</v>
      </c>
      <c r="L556" t="s">
        <v>48</v>
      </c>
      <c r="M556">
        <v>2</v>
      </c>
      <c r="N556">
        <v>5</v>
      </c>
      <c r="O556">
        <v>2</v>
      </c>
      <c r="P556" t="s">
        <v>44</v>
      </c>
      <c r="Q556" t="s">
        <v>37</v>
      </c>
      <c r="R556">
        <v>0</v>
      </c>
      <c r="S556">
        <v>4</v>
      </c>
      <c r="T556" t="s">
        <v>49</v>
      </c>
      <c r="U556" t="s">
        <v>60</v>
      </c>
      <c r="V556" t="s">
        <v>66</v>
      </c>
      <c r="W556" s="1">
        <v>45467</v>
      </c>
      <c r="X556" t="b">
        <v>1</v>
      </c>
      <c r="Y556" t="b">
        <v>0</v>
      </c>
      <c r="Z556" t="s">
        <v>62</v>
      </c>
      <c r="AA556" t="s">
        <v>67</v>
      </c>
      <c r="AB556">
        <v>11</v>
      </c>
    </row>
    <row r="557" spans="1:28" x14ac:dyDescent="0.35">
      <c r="A557" t="s">
        <v>1190</v>
      </c>
      <c r="B557">
        <v>30</v>
      </c>
      <c r="C557" t="s">
        <v>29</v>
      </c>
      <c r="D557" t="s">
        <v>30</v>
      </c>
      <c r="E557" t="s">
        <v>31</v>
      </c>
      <c r="F557" t="s">
        <v>32</v>
      </c>
      <c r="G557" t="s">
        <v>30</v>
      </c>
      <c r="H557" t="s">
        <v>1191</v>
      </c>
      <c r="I557" t="s">
        <v>58</v>
      </c>
      <c r="J557">
        <v>489.1</v>
      </c>
      <c r="K557">
        <v>9</v>
      </c>
      <c r="L557" t="s">
        <v>35</v>
      </c>
      <c r="M557">
        <v>3</v>
      </c>
      <c r="N557">
        <v>4</v>
      </c>
      <c r="O557">
        <v>1</v>
      </c>
      <c r="P557" t="s">
        <v>59</v>
      </c>
      <c r="Q557" t="s">
        <v>37</v>
      </c>
      <c r="R557">
        <v>2</v>
      </c>
      <c r="S557">
        <v>4</v>
      </c>
      <c r="T557" t="s">
        <v>49</v>
      </c>
      <c r="U557" t="s">
        <v>60</v>
      </c>
      <c r="V557" t="s">
        <v>39</v>
      </c>
      <c r="W557" s="1">
        <v>45614</v>
      </c>
      <c r="X557" t="b">
        <v>1</v>
      </c>
      <c r="Y557" t="b">
        <v>0</v>
      </c>
      <c r="Z557" t="s">
        <v>40</v>
      </c>
      <c r="AA557" t="s">
        <v>53</v>
      </c>
      <c r="AB557">
        <v>13</v>
      </c>
    </row>
    <row r="558" spans="1:28" x14ac:dyDescent="0.35">
      <c r="A558" t="s">
        <v>1192</v>
      </c>
      <c r="B558">
        <v>19</v>
      </c>
      <c r="C558" t="s">
        <v>212</v>
      </c>
      <c r="D558" t="s">
        <v>44</v>
      </c>
      <c r="E558" t="s">
        <v>31</v>
      </c>
      <c r="F558" t="s">
        <v>32</v>
      </c>
      <c r="G558" t="s">
        <v>44</v>
      </c>
      <c r="H558" t="s">
        <v>1193</v>
      </c>
      <c r="I558" t="s">
        <v>246</v>
      </c>
      <c r="J558">
        <v>288.14999999999998</v>
      </c>
      <c r="K558">
        <v>3</v>
      </c>
      <c r="L558" t="s">
        <v>78</v>
      </c>
      <c r="M558">
        <v>1</v>
      </c>
      <c r="N558">
        <v>4</v>
      </c>
      <c r="O558">
        <v>1</v>
      </c>
      <c r="P558" t="s">
        <v>44</v>
      </c>
      <c r="Q558" t="s">
        <v>37</v>
      </c>
      <c r="R558">
        <v>1</v>
      </c>
      <c r="S558">
        <v>4</v>
      </c>
      <c r="T558" t="s">
        <v>49</v>
      </c>
      <c r="U558" t="s">
        <v>38</v>
      </c>
      <c r="V558" t="s">
        <v>86</v>
      </c>
      <c r="W558" s="1">
        <v>45510</v>
      </c>
      <c r="X558" t="b">
        <v>1</v>
      </c>
      <c r="Y558" t="b">
        <v>0</v>
      </c>
      <c r="Z558" t="s">
        <v>62</v>
      </c>
      <c r="AA558" t="s">
        <v>53</v>
      </c>
      <c r="AB558">
        <v>13</v>
      </c>
    </row>
    <row r="559" spans="1:28" x14ac:dyDescent="0.35">
      <c r="A559" t="s">
        <v>1194</v>
      </c>
      <c r="B559">
        <v>35</v>
      </c>
      <c r="C559" t="s">
        <v>43</v>
      </c>
      <c r="D559" t="s">
        <v>44</v>
      </c>
      <c r="E559" t="s">
        <v>76</v>
      </c>
      <c r="F559" t="s">
        <v>56</v>
      </c>
      <c r="G559" t="s">
        <v>30</v>
      </c>
      <c r="H559" t="s">
        <v>1195</v>
      </c>
      <c r="I559" t="s">
        <v>183</v>
      </c>
      <c r="J559">
        <v>105.87</v>
      </c>
      <c r="K559">
        <v>12</v>
      </c>
      <c r="L559" t="s">
        <v>35</v>
      </c>
      <c r="M559">
        <v>3</v>
      </c>
      <c r="N559">
        <v>2</v>
      </c>
      <c r="O559">
        <v>1</v>
      </c>
      <c r="P559" t="s">
        <v>59</v>
      </c>
      <c r="Q559" t="s">
        <v>50</v>
      </c>
      <c r="R559">
        <v>1</v>
      </c>
      <c r="S559">
        <v>1</v>
      </c>
      <c r="T559" t="s">
        <v>49</v>
      </c>
      <c r="U559" t="s">
        <v>38</v>
      </c>
      <c r="V559" t="s">
        <v>86</v>
      </c>
      <c r="W559" s="1">
        <v>45550</v>
      </c>
      <c r="X559" t="b">
        <v>0</v>
      </c>
      <c r="Y559" t="b">
        <v>0</v>
      </c>
      <c r="Z559" t="s">
        <v>74</v>
      </c>
      <c r="AA559" t="s">
        <v>67</v>
      </c>
      <c r="AB559">
        <v>4</v>
      </c>
    </row>
    <row r="560" spans="1:28" x14ac:dyDescent="0.35">
      <c r="A560" t="s">
        <v>1196</v>
      </c>
      <c r="B560">
        <v>45</v>
      </c>
      <c r="C560" t="s">
        <v>43</v>
      </c>
      <c r="D560" t="s">
        <v>30</v>
      </c>
      <c r="E560" t="s">
        <v>69</v>
      </c>
      <c r="F560" t="s">
        <v>45</v>
      </c>
      <c r="G560" t="s">
        <v>44</v>
      </c>
      <c r="H560" t="s">
        <v>1197</v>
      </c>
      <c r="I560" t="s">
        <v>98</v>
      </c>
      <c r="J560">
        <v>163.4</v>
      </c>
      <c r="K560">
        <v>3</v>
      </c>
      <c r="L560" t="s">
        <v>48</v>
      </c>
      <c r="M560">
        <v>3</v>
      </c>
      <c r="N560">
        <v>5</v>
      </c>
      <c r="O560">
        <v>1</v>
      </c>
      <c r="P560" t="s">
        <v>44</v>
      </c>
      <c r="Q560" t="s">
        <v>37</v>
      </c>
      <c r="R560">
        <v>2</v>
      </c>
      <c r="S560">
        <v>10</v>
      </c>
      <c r="T560" t="s">
        <v>44</v>
      </c>
      <c r="U560" t="s">
        <v>79</v>
      </c>
      <c r="V560" t="s">
        <v>86</v>
      </c>
      <c r="W560" s="1">
        <v>45481</v>
      </c>
      <c r="X560" t="b">
        <v>1</v>
      </c>
      <c r="Y560" t="b">
        <v>0</v>
      </c>
      <c r="Z560" t="s">
        <v>74</v>
      </c>
      <c r="AA560" t="s">
        <v>53</v>
      </c>
      <c r="AB560">
        <v>7</v>
      </c>
    </row>
    <row r="561" spans="1:28" x14ac:dyDescent="0.35">
      <c r="A561" t="s">
        <v>1198</v>
      </c>
      <c r="B561">
        <v>20</v>
      </c>
      <c r="C561" t="s">
        <v>43</v>
      </c>
      <c r="D561" t="s">
        <v>44</v>
      </c>
      <c r="E561" t="s">
        <v>55</v>
      </c>
      <c r="F561" t="s">
        <v>45</v>
      </c>
      <c r="G561" t="s">
        <v>44</v>
      </c>
      <c r="H561" t="s">
        <v>1199</v>
      </c>
      <c r="I561" t="s">
        <v>34</v>
      </c>
      <c r="J561">
        <v>422.92</v>
      </c>
      <c r="K561">
        <v>6</v>
      </c>
      <c r="L561" t="s">
        <v>35</v>
      </c>
      <c r="M561">
        <v>4</v>
      </c>
      <c r="N561">
        <v>1</v>
      </c>
      <c r="O561">
        <v>2</v>
      </c>
      <c r="P561" t="s">
        <v>36</v>
      </c>
      <c r="Q561" t="s">
        <v>37</v>
      </c>
      <c r="R561">
        <v>0</v>
      </c>
      <c r="S561">
        <v>6</v>
      </c>
      <c r="T561" t="s">
        <v>59</v>
      </c>
      <c r="U561" t="s">
        <v>79</v>
      </c>
      <c r="V561" t="s">
        <v>61</v>
      </c>
      <c r="W561" s="1">
        <v>45582</v>
      </c>
      <c r="X561" t="b">
        <v>0</v>
      </c>
      <c r="Y561" t="b">
        <v>1</v>
      </c>
      <c r="Z561" t="s">
        <v>74</v>
      </c>
      <c r="AA561" t="s">
        <v>41</v>
      </c>
      <c r="AB561">
        <v>6</v>
      </c>
    </row>
    <row r="562" spans="1:28" x14ac:dyDescent="0.35">
      <c r="A562" t="s">
        <v>1200</v>
      </c>
      <c r="B562">
        <v>48</v>
      </c>
      <c r="C562" t="s">
        <v>43</v>
      </c>
      <c r="D562" t="s">
        <v>30</v>
      </c>
      <c r="E562" t="s">
        <v>76</v>
      </c>
      <c r="F562" t="s">
        <v>45</v>
      </c>
      <c r="G562" t="s">
        <v>44</v>
      </c>
      <c r="H562" t="s">
        <v>1201</v>
      </c>
      <c r="I562" t="s">
        <v>34</v>
      </c>
      <c r="J562">
        <v>361.48</v>
      </c>
      <c r="K562">
        <v>10</v>
      </c>
      <c r="L562" t="s">
        <v>78</v>
      </c>
      <c r="M562">
        <v>1</v>
      </c>
      <c r="N562">
        <v>4</v>
      </c>
      <c r="O562">
        <v>1</v>
      </c>
      <c r="P562" t="s">
        <v>49</v>
      </c>
      <c r="Q562" t="s">
        <v>37</v>
      </c>
      <c r="R562">
        <v>2</v>
      </c>
      <c r="S562">
        <v>9</v>
      </c>
      <c r="T562" t="s">
        <v>44</v>
      </c>
      <c r="U562" t="s">
        <v>38</v>
      </c>
      <c r="V562" t="s">
        <v>86</v>
      </c>
      <c r="W562" s="1">
        <v>45459</v>
      </c>
      <c r="X562" t="b">
        <v>1</v>
      </c>
      <c r="Y562" t="b">
        <v>1</v>
      </c>
      <c r="Z562" t="s">
        <v>52</v>
      </c>
      <c r="AA562" t="s">
        <v>67</v>
      </c>
      <c r="AB562">
        <v>13</v>
      </c>
    </row>
    <row r="563" spans="1:28" x14ac:dyDescent="0.35">
      <c r="A563" t="s">
        <v>1202</v>
      </c>
      <c r="B563">
        <v>23</v>
      </c>
      <c r="C563" t="s">
        <v>43</v>
      </c>
      <c r="D563" t="s">
        <v>30</v>
      </c>
      <c r="E563" t="s">
        <v>55</v>
      </c>
      <c r="F563" t="s">
        <v>56</v>
      </c>
      <c r="G563" t="s">
        <v>44</v>
      </c>
      <c r="H563" t="s">
        <v>1203</v>
      </c>
      <c r="I563" t="s">
        <v>107</v>
      </c>
      <c r="J563">
        <v>270.82</v>
      </c>
      <c r="K563">
        <v>2</v>
      </c>
      <c r="L563" t="s">
        <v>48</v>
      </c>
      <c r="M563">
        <v>4</v>
      </c>
      <c r="N563">
        <v>2</v>
      </c>
      <c r="O563">
        <v>0</v>
      </c>
      <c r="P563" t="s">
        <v>36</v>
      </c>
      <c r="Q563" t="s">
        <v>37</v>
      </c>
      <c r="R563">
        <v>1</v>
      </c>
      <c r="S563">
        <v>8</v>
      </c>
      <c r="T563" t="s">
        <v>59</v>
      </c>
      <c r="U563" t="s">
        <v>38</v>
      </c>
      <c r="V563" t="s">
        <v>66</v>
      </c>
      <c r="W563" s="1">
        <v>45595</v>
      </c>
      <c r="X563" t="b">
        <v>1</v>
      </c>
      <c r="Y563" t="b">
        <v>0</v>
      </c>
      <c r="Z563" t="s">
        <v>52</v>
      </c>
      <c r="AA563" t="s">
        <v>53</v>
      </c>
      <c r="AB563">
        <v>13</v>
      </c>
    </row>
    <row r="564" spans="1:28" x14ac:dyDescent="0.35">
      <c r="A564" t="s">
        <v>1204</v>
      </c>
      <c r="B564">
        <v>49</v>
      </c>
      <c r="C564" t="s">
        <v>29</v>
      </c>
      <c r="D564" t="s">
        <v>44</v>
      </c>
      <c r="E564" t="s">
        <v>69</v>
      </c>
      <c r="F564" t="s">
        <v>45</v>
      </c>
      <c r="G564" t="s">
        <v>44</v>
      </c>
      <c r="H564" t="s">
        <v>1205</v>
      </c>
      <c r="I564" t="s">
        <v>126</v>
      </c>
      <c r="J564">
        <v>372.26</v>
      </c>
      <c r="K564">
        <v>11</v>
      </c>
      <c r="L564" t="s">
        <v>48</v>
      </c>
      <c r="M564">
        <v>1</v>
      </c>
      <c r="N564">
        <v>5</v>
      </c>
      <c r="O564">
        <v>2</v>
      </c>
      <c r="P564" t="s">
        <v>36</v>
      </c>
      <c r="Q564" t="s">
        <v>85</v>
      </c>
      <c r="R564">
        <v>1</v>
      </c>
      <c r="S564">
        <v>8</v>
      </c>
      <c r="T564" t="s">
        <v>44</v>
      </c>
      <c r="U564" t="s">
        <v>60</v>
      </c>
      <c r="V564" t="s">
        <v>51</v>
      </c>
      <c r="W564" s="1">
        <v>45517</v>
      </c>
      <c r="X564" t="b">
        <v>0</v>
      </c>
      <c r="Y564" t="b">
        <v>1</v>
      </c>
      <c r="Z564" t="s">
        <v>52</v>
      </c>
      <c r="AA564" t="s">
        <v>67</v>
      </c>
      <c r="AB564">
        <v>6</v>
      </c>
    </row>
    <row r="565" spans="1:28" x14ac:dyDescent="0.35">
      <c r="A565" t="s">
        <v>1206</v>
      </c>
      <c r="B565">
        <v>23</v>
      </c>
      <c r="C565" t="s">
        <v>29</v>
      </c>
      <c r="D565" t="s">
        <v>30</v>
      </c>
      <c r="E565" t="s">
        <v>69</v>
      </c>
      <c r="F565" t="s">
        <v>32</v>
      </c>
      <c r="G565" t="s">
        <v>44</v>
      </c>
      <c r="H565" t="s">
        <v>1207</v>
      </c>
      <c r="I565" t="s">
        <v>117</v>
      </c>
      <c r="J565">
        <v>208.59</v>
      </c>
      <c r="K565">
        <v>3</v>
      </c>
      <c r="L565" t="s">
        <v>35</v>
      </c>
      <c r="M565">
        <v>1</v>
      </c>
      <c r="N565">
        <v>1</v>
      </c>
      <c r="O565">
        <v>2</v>
      </c>
      <c r="P565" t="s">
        <v>49</v>
      </c>
      <c r="Q565" t="s">
        <v>37</v>
      </c>
      <c r="R565">
        <v>0</v>
      </c>
      <c r="S565">
        <v>4</v>
      </c>
      <c r="T565" t="s">
        <v>36</v>
      </c>
      <c r="U565" t="s">
        <v>79</v>
      </c>
      <c r="V565" t="s">
        <v>51</v>
      </c>
      <c r="W565" s="1">
        <v>45538</v>
      </c>
      <c r="X565" t="b">
        <v>1</v>
      </c>
      <c r="Y565" t="b">
        <v>0</v>
      </c>
      <c r="Z565" t="s">
        <v>62</v>
      </c>
      <c r="AA565" t="s">
        <v>67</v>
      </c>
      <c r="AB565">
        <v>1</v>
      </c>
    </row>
    <row r="566" spans="1:28" x14ac:dyDescent="0.35">
      <c r="A566" t="s">
        <v>1208</v>
      </c>
      <c r="B566">
        <v>39</v>
      </c>
      <c r="C566" t="s">
        <v>43</v>
      </c>
      <c r="D566" t="s">
        <v>30</v>
      </c>
      <c r="E566" t="s">
        <v>69</v>
      </c>
      <c r="F566" t="s">
        <v>45</v>
      </c>
      <c r="G566" t="s">
        <v>44</v>
      </c>
      <c r="H566" t="s">
        <v>1209</v>
      </c>
      <c r="I566" t="s">
        <v>34</v>
      </c>
      <c r="J566">
        <v>163.22</v>
      </c>
      <c r="K566">
        <v>8</v>
      </c>
      <c r="L566" t="s">
        <v>78</v>
      </c>
      <c r="M566">
        <v>5</v>
      </c>
      <c r="N566">
        <v>3</v>
      </c>
      <c r="O566">
        <v>0</v>
      </c>
      <c r="P566" t="s">
        <v>44</v>
      </c>
      <c r="Q566" t="s">
        <v>37</v>
      </c>
      <c r="R566">
        <v>1</v>
      </c>
      <c r="S566">
        <v>3</v>
      </c>
      <c r="T566" t="s">
        <v>36</v>
      </c>
      <c r="U566" t="s">
        <v>60</v>
      </c>
      <c r="V566" t="s">
        <v>51</v>
      </c>
      <c r="W566" s="1">
        <v>45474</v>
      </c>
      <c r="X566" t="b">
        <v>0</v>
      </c>
      <c r="Y566" t="b">
        <v>1</v>
      </c>
      <c r="Z566" t="s">
        <v>52</v>
      </c>
      <c r="AA566" t="s">
        <v>41</v>
      </c>
      <c r="AB566">
        <v>8</v>
      </c>
    </row>
    <row r="567" spans="1:28" x14ac:dyDescent="0.35">
      <c r="A567" t="s">
        <v>1210</v>
      </c>
      <c r="B567">
        <v>45</v>
      </c>
      <c r="C567" t="s">
        <v>43</v>
      </c>
      <c r="D567" t="s">
        <v>44</v>
      </c>
      <c r="E567" t="s">
        <v>31</v>
      </c>
      <c r="F567" t="s">
        <v>45</v>
      </c>
      <c r="G567" t="s">
        <v>44</v>
      </c>
      <c r="H567" t="s">
        <v>1211</v>
      </c>
      <c r="I567" t="s">
        <v>101</v>
      </c>
      <c r="J567">
        <v>364.98</v>
      </c>
      <c r="K567">
        <v>7</v>
      </c>
      <c r="L567" t="s">
        <v>48</v>
      </c>
      <c r="M567">
        <v>4</v>
      </c>
      <c r="N567">
        <v>1</v>
      </c>
      <c r="O567">
        <v>0</v>
      </c>
      <c r="P567" t="s">
        <v>59</v>
      </c>
      <c r="Q567" t="s">
        <v>85</v>
      </c>
      <c r="R567">
        <v>0</v>
      </c>
      <c r="S567">
        <v>1</v>
      </c>
      <c r="T567" t="s">
        <v>36</v>
      </c>
      <c r="U567" t="s">
        <v>79</v>
      </c>
      <c r="V567" t="s">
        <v>86</v>
      </c>
      <c r="W567" s="1">
        <v>45423</v>
      </c>
      <c r="X567" t="b">
        <v>1</v>
      </c>
      <c r="Y567" t="b">
        <v>0</v>
      </c>
      <c r="Z567" t="s">
        <v>52</v>
      </c>
      <c r="AA567" t="s">
        <v>53</v>
      </c>
      <c r="AB567">
        <v>8</v>
      </c>
    </row>
    <row r="568" spans="1:28" x14ac:dyDescent="0.35">
      <c r="A568" t="s">
        <v>1212</v>
      </c>
      <c r="B568">
        <v>31</v>
      </c>
      <c r="C568" t="s">
        <v>352</v>
      </c>
      <c r="D568" t="s">
        <v>44</v>
      </c>
      <c r="E568" t="s">
        <v>76</v>
      </c>
      <c r="F568" t="s">
        <v>56</v>
      </c>
      <c r="G568" t="s">
        <v>44</v>
      </c>
      <c r="H568" t="s">
        <v>1213</v>
      </c>
      <c r="I568" t="s">
        <v>158</v>
      </c>
      <c r="J568">
        <v>142.43</v>
      </c>
      <c r="K568">
        <v>3</v>
      </c>
      <c r="L568" t="s">
        <v>48</v>
      </c>
      <c r="M568">
        <v>2</v>
      </c>
      <c r="N568">
        <v>5</v>
      </c>
      <c r="O568">
        <v>2</v>
      </c>
      <c r="P568" t="s">
        <v>44</v>
      </c>
      <c r="Q568" t="s">
        <v>85</v>
      </c>
      <c r="R568">
        <v>1</v>
      </c>
      <c r="S568">
        <v>9</v>
      </c>
      <c r="T568" t="s">
        <v>36</v>
      </c>
      <c r="U568" t="s">
        <v>79</v>
      </c>
      <c r="V568" t="s">
        <v>51</v>
      </c>
      <c r="W568" s="1">
        <v>45563</v>
      </c>
      <c r="X568" t="b">
        <v>1</v>
      </c>
      <c r="Y568" t="b">
        <v>0</v>
      </c>
      <c r="Z568" t="s">
        <v>74</v>
      </c>
      <c r="AA568" t="s">
        <v>67</v>
      </c>
      <c r="AB568">
        <v>8</v>
      </c>
    </row>
    <row r="569" spans="1:28" x14ac:dyDescent="0.35">
      <c r="A569" t="s">
        <v>1214</v>
      </c>
      <c r="B569">
        <v>19</v>
      </c>
      <c r="C569" t="s">
        <v>29</v>
      </c>
      <c r="D569" t="s">
        <v>30</v>
      </c>
      <c r="E569" t="s">
        <v>31</v>
      </c>
      <c r="F569" t="s">
        <v>32</v>
      </c>
      <c r="G569" t="s">
        <v>44</v>
      </c>
      <c r="H569" t="s">
        <v>1215</v>
      </c>
      <c r="I569" t="s">
        <v>117</v>
      </c>
      <c r="J569">
        <v>449.72</v>
      </c>
      <c r="K569">
        <v>3</v>
      </c>
      <c r="L569" t="s">
        <v>35</v>
      </c>
      <c r="M569">
        <v>3</v>
      </c>
      <c r="N569">
        <v>3</v>
      </c>
      <c r="O569">
        <v>0</v>
      </c>
      <c r="P569" t="s">
        <v>44</v>
      </c>
      <c r="Q569" t="s">
        <v>37</v>
      </c>
      <c r="R569">
        <v>1</v>
      </c>
      <c r="S569">
        <v>9</v>
      </c>
      <c r="T569" t="s">
        <v>36</v>
      </c>
      <c r="U569" t="s">
        <v>60</v>
      </c>
      <c r="V569" t="s">
        <v>66</v>
      </c>
      <c r="W569" s="1">
        <v>45340</v>
      </c>
      <c r="X569" t="b">
        <v>1</v>
      </c>
      <c r="Y569" t="b">
        <v>1</v>
      </c>
      <c r="Z569" t="s">
        <v>52</v>
      </c>
      <c r="AA569" t="s">
        <v>67</v>
      </c>
      <c r="AB569">
        <v>3</v>
      </c>
    </row>
    <row r="570" spans="1:28" x14ac:dyDescent="0.35">
      <c r="A570" t="s">
        <v>1216</v>
      </c>
      <c r="B570">
        <v>27</v>
      </c>
      <c r="C570" t="s">
        <v>43</v>
      </c>
      <c r="D570" t="s">
        <v>30</v>
      </c>
      <c r="E570" t="s">
        <v>55</v>
      </c>
      <c r="F570" t="s">
        <v>32</v>
      </c>
      <c r="G570" t="s">
        <v>44</v>
      </c>
      <c r="H570" t="s">
        <v>1217</v>
      </c>
      <c r="I570" t="s">
        <v>34</v>
      </c>
      <c r="J570">
        <v>241.56</v>
      </c>
      <c r="K570">
        <v>12</v>
      </c>
      <c r="L570" t="s">
        <v>35</v>
      </c>
      <c r="M570">
        <v>3</v>
      </c>
      <c r="N570">
        <v>2</v>
      </c>
      <c r="O570">
        <v>0</v>
      </c>
      <c r="P570" t="s">
        <v>44</v>
      </c>
      <c r="Q570" t="s">
        <v>50</v>
      </c>
      <c r="R570">
        <v>0</v>
      </c>
      <c r="S570">
        <v>5</v>
      </c>
      <c r="T570" t="s">
        <v>44</v>
      </c>
      <c r="U570" t="s">
        <v>38</v>
      </c>
      <c r="V570" t="s">
        <v>51</v>
      </c>
      <c r="W570" s="1">
        <v>45624</v>
      </c>
      <c r="X570" t="b">
        <v>1</v>
      </c>
      <c r="Y570" t="b">
        <v>0</v>
      </c>
      <c r="Z570" t="s">
        <v>40</v>
      </c>
      <c r="AA570" t="s">
        <v>67</v>
      </c>
      <c r="AB570">
        <v>2</v>
      </c>
    </row>
    <row r="571" spans="1:28" x14ac:dyDescent="0.35">
      <c r="A571" t="s">
        <v>1218</v>
      </c>
      <c r="B571">
        <v>32</v>
      </c>
      <c r="C571" t="s">
        <v>88</v>
      </c>
      <c r="D571" t="s">
        <v>30</v>
      </c>
      <c r="E571" t="s">
        <v>76</v>
      </c>
      <c r="F571" t="s">
        <v>56</v>
      </c>
      <c r="G571" t="s">
        <v>44</v>
      </c>
      <c r="H571" t="s">
        <v>1219</v>
      </c>
      <c r="I571" t="s">
        <v>183</v>
      </c>
      <c r="J571">
        <v>249.73</v>
      </c>
      <c r="K571">
        <v>5</v>
      </c>
      <c r="L571" t="s">
        <v>35</v>
      </c>
      <c r="M571">
        <v>1</v>
      </c>
      <c r="N571">
        <v>4</v>
      </c>
      <c r="O571">
        <v>2</v>
      </c>
      <c r="P571" t="s">
        <v>59</v>
      </c>
      <c r="Q571" t="s">
        <v>85</v>
      </c>
      <c r="R571">
        <v>1</v>
      </c>
      <c r="S571">
        <v>4</v>
      </c>
      <c r="T571" t="s">
        <v>59</v>
      </c>
      <c r="U571" t="s">
        <v>79</v>
      </c>
      <c r="V571" t="s">
        <v>86</v>
      </c>
      <c r="W571" s="1">
        <v>45611</v>
      </c>
      <c r="X571" t="b">
        <v>1</v>
      </c>
      <c r="Y571" t="b">
        <v>0</v>
      </c>
      <c r="Z571" t="s">
        <v>52</v>
      </c>
      <c r="AA571" t="s">
        <v>41</v>
      </c>
      <c r="AB571">
        <v>1</v>
      </c>
    </row>
    <row r="572" spans="1:28" x14ac:dyDescent="0.35">
      <c r="A572" t="s">
        <v>1220</v>
      </c>
      <c r="B572">
        <v>24</v>
      </c>
      <c r="C572" t="s">
        <v>43</v>
      </c>
      <c r="D572" t="s">
        <v>30</v>
      </c>
      <c r="E572" t="s">
        <v>31</v>
      </c>
      <c r="F572" t="s">
        <v>56</v>
      </c>
      <c r="G572" t="s">
        <v>44</v>
      </c>
      <c r="H572" t="s">
        <v>1221</v>
      </c>
      <c r="I572" t="s">
        <v>65</v>
      </c>
      <c r="J572">
        <v>437.3</v>
      </c>
      <c r="K572">
        <v>7</v>
      </c>
      <c r="L572" t="s">
        <v>35</v>
      </c>
      <c r="M572">
        <v>2</v>
      </c>
      <c r="N572">
        <v>4</v>
      </c>
      <c r="O572">
        <v>0</v>
      </c>
      <c r="P572" t="s">
        <v>44</v>
      </c>
      <c r="Q572" t="s">
        <v>37</v>
      </c>
      <c r="R572">
        <v>0</v>
      </c>
      <c r="S572">
        <v>7</v>
      </c>
      <c r="T572" t="s">
        <v>36</v>
      </c>
      <c r="U572" t="s">
        <v>38</v>
      </c>
      <c r="V572" t="s">
        <v>86</v>
      </c>
      <c r="W572" s="1">
        <v>45497</v>
      </c>
      <c r="X572" t="b">
        <v>1</v>
      </c>
      <c r="Y572" t="b">
        <v>1</v>
      </c>
      <c r="Z572" t="s">
        <v>62</v>
      </c>
      <c r="AA572" t="s">
        <v>41</v>
      </c>
      <c r="AB572">
        <v>1</v>
      </c>
    </row>
    <row r="573" spans="1:28" x14ac:dyDescent="0.35">
      <c r="A573" t="s">
        <v>1222</v>
      </c>
      <c r="B573">
        <v>22</v>
      </c>
      <c r="C573" t="s">
        <v>43</v>
      </c>
      <c r="D573" t="s">
        <v>30</v>
      </c>
      <c r="E573" t="s">
        <v>31</v>
      </c>
      <c r="F573" t="s">
        <v>56</v>
      </c>
      <c r="G573" t="s">
        <v>44</v>
      </c>
      <c r="H573" t="s">
        <v>1223</v>
      </c>
      <c r="I573" t="s">
        <v>158</v>
      </c>
      <c r="J573">
        <v>277.29000000000002</v>
      </c>
      <c r="K573">
        <v>4</v>
      </c>
      <c r="L573" t="s">
        <v>35</v>
      </c>
      <c r="M573">
        <v>1</v>
      </c>
      <c r="N573">
        <v>4</v>
      </c>
      <c r="O573">
        <v>1</v>
      </c>
      <c r="P573" t="s">
        <v>36</v>
      </c>
      <c r="Q573" t="s">
        <v>37</v>
      </c>
      <c r="R573">
        <v>2</v>
      </c>
      <c r="S573">
        <v>8</v>
      </c>
      <c r="T573" t="s">
        <v>59</v>
      </c>
      <c r="U573" t="s">
        <v>60</v>
      </c>
      <c r="V573" t="s">
        <v>39</v>
      </c>
      <c r="W573" s="1">
        <v>45318</v>
      </c>
      <c r="X573" t="b">
        <v>1</v>
      </c>
      <c r="Y573" t="b">
        <v>1</v>
      </c>
      <c r="Z573" t="s">
        <v>52</v>
      </c>
      <c r="AA573" t="s">
        <v>41</v>
      </c>
      <c r="AB573">
        <v>4</v>
      </c>
    </row>
    <row r="574" spans="1:28" x14ac:dyDescent="0.35">
      <c r="A574" t="s">
        <v>1224</v>
      </c>
      <c r="B574">
        <v>46</v>
      </c>
      <c r="C574" t="s">
        <v>43</v>
      </c>
      <c r="D574" t="s">
        <v>44</v>
      </c>
      <c r="E574" t="s">
        <v>55</v>
      </c>
      <c r="F574" t="s">
        <v>45</v>
      </c>
      <c r="G574" t="s">
        <v>30</v>
      </c>
      <c r="H574" t="s">
        <v>1225</v>
      </c>
      <c r="I574" t="s">
        <v>117</v>
      </c>
      <c r="J574">
        <v>445.93</v>
      </c>
      <c r="K574">
        <v>6</v>
      </c>
      <c r="L574" t="s">
        <v>78</v>
      </c>
      <c r="M574">
        <v>5</v>
      </c>
      <c r="N574">
        <v>5</v>
      </c>
      <c r="O574">
        <v>2</v>
      </c>
      <c r="P574" t="s">
        <v>44</v>
      </c>
      <c r="Q574" t="s">
        <v>37</v>
      </c>
      <c r="R574">
        <v>2</v>
      </c>
      <c r="S574">
        <v>4</v>
      </c>
      <c r="T574" t="s">
        <v>44</v>
      </c>
      <c r="U574" t="s">
        <v>60</v>
      </c>
      <c r="V574" t="s">
        <v>61</v>
      </c>
      <c r="W574" s="1">
        <v>45427</v>
      </c>
      <c r="X574" t="b">
        <v>0</v>
      </c>
      <c r="Y574" t="b">
        <v>1</v>
      </c>
      <c r="Z574" t="s">
        <v>40</v>
      </c>
      <c r="AA574" t="s">
        <v>41</v>
      </c>
      <c r="AB574">
        <v>13</v>
      </c>
    </row>
    <row r="575" spans="1:28" x14ac:dyDescent="0.35">
      <c r="A575" t="s">
        <v>1226</v>
      </c>
      <c r="B575">
        <v>37</v>
      </c>
      <c r="C575" t="s">
        <v>29</v>
      </c>
      <c r="D575" t="s">
        <v>30</v>
      </c>
      <c r="E575" t="s">
        <v>31</v>
      </c>
      <c r="F575" t="s">
        <v>32</v>
      </c>
      <c r="G575" t="s">
        <v>30</v>
      </c>
      <c r="H575" t="s">
        <v>1227</v>
      </c>
      <c r="I575" t="s">
        <v>120</v>
      </c>
      <c r="J575">
        <v>242.79</v>
      </c>
      <c r="K575">
        <v>6</v>
      </c>
      <c r="L575" t="s">
        <v>35</v>
      </c>
      <c r="M575">
        <v>2</v>
      </c>
      <c r="N575">
        <v>4</v>
      </c>
      <c r="O575">
        <v>0</v>
      </c>
      <c r="P575" t="s">
        <v>44</v>
      </c>
      <c r="Q575" t="s">
        <v>37</v>
      </c>
      <c r="R575">
        <v>1</v>
      </c>
      <c r="S575">
        <v>7</v>
      </c>
      <c r="T575" t="s">
        <v>36</v>
      </c>
      <c r="U575" t="s">
        <v>60</v>
      </c>
      <c r="V575" t="s">
        <v>66</v>
      </c>
      <c r="W575" s="1">
        <v>45311</v>
      </c>
      <c r="X575" t="b">
        <v>1</v>
      </c>
      <c r="Y575" t="b">
        <v>0</v>
      </c>
      <c r="Z575" t="s">
        <v>62</v>
      </c>
      <c r="AA575" t="s">
        <v>67</v>
      </c>
      <c r="AB575">
        <v>7</v>
      </c>
    </row>
    <row r="576" spans="1:28" x14ac:dyDescent="0.35">
      <c r="A576" t="s">
        <v>1228</v>
      </c>
      <c r="B576">
        <v>34</v>
      </c>
      <c r="C576" t="s">
        <v>43</v>
      </c>
      <c r="D576" t="s">
        <v>44</v>
      </c>
      <c r="E576" t="s">
        <v>55</v>
      </c>
      <c r="F576" t="s">
        <v>32</v>
      </c>
      <c r="G576" t="s">
        <v>44</v>
      </c>
      <c r="H576" t="s">
        <v>1229</v>
      </c>
      <c r="I576" t="s">
        <v>194</v>
      </c>
      <c r="J576">
        <v>393.09</v>
      </c>
      <c r="K576">
        <v>8</v>
      </c>
      <c r="L576" t="s">
        <v>78</v>
      </c>
      <c r="M576">
        <v>5</v>
      </c>
      <c r="N576">
        <v>3</v>
      </c>
      <c r="O576">
        <v>2</v>
      </c>
      <c r="P576" t="s">
        <v>49</v>
      </c>
      <c r="Q576" t="s">
        <v>37</v>
      </c>
      <c r="R576">
        <v>0</v>
      </c>
      <c r="S576">
        <v>3</v>
      </c>
      <c r="T576" t="s">
        <v>49</v>
      </c>
      <c r="U576" t="s">
        <v>38</v>
      </c>
      <c r="V576" t="s">
        <v>86</v>
      </c>
      <c r="W576" s="1">
        <v>45393</v>
      </c>
      <c r="X576" t="b">
        <v>0</v>
      </c>
      <c r="Y576" t="b">
        <v>1</v>
      </c>
      <c r="Z576" t="s">
        <v>74</v>
      </c>
      <c r="AA576" t="s">
        <v>53</v>
      </c>
      <c r="AB576">
        <v>1</v>
      </c>
    </row>
    <row r="577" spans="1:28" x14ac:dyDescent="0.35">
      <c r="A577" t="s">
        <v>1230</v>
      </c>
      <c r="B577">
        <v>32</v>
      </c>
      <c r="C577" t="s">
        <v>43</v>
      </c>
      <c r="D577" t="s">
        <v>30</v>
      </c>
      <c r="E577" t="s">
        <v>55</v>
      </c>
      <c r="F577" t="s">
        <v>56</v>
      </c>
      <c r="G577" t="s">
        <v>44</v>
      </c>
      <c r="H577" t="s">
        <v>1231</v>
      </c>
      <c r="I577" t="s">
        <v>158</v>
      </c>
      <c r="J577">
        <v>167.61</v>
      </c>
      <c r="K577">
        <v>2</v>
      </c>
      <c r="L577" t="s">
        <v>78</v>
      </c>
      <c r="M577">
        <v>3</v>
      </c>
      <c r="N577">
        <v>5</v>
      </c>
      <c r="O577">
        <v>1</v>
      </c>
      <c r="P577" t="s">
        <v>36</v>
      </c>
      <c r="Q577" t="s">
        <v>50</v>
      </c>
      <c r="R577">
        <v>2</v>
      </c>
      <c r="S577">
        <v>2</v>
      </c>
      <c r="T577" t="s">
        <v>59</v>
      </c>
      <c r="U577" t="s">
        <v>79</v>
      </c>
      <c r="V577" t="s">
        <v>66</v>
      </c>
      <c r="W577" s="1">
        <v>45606</v>
      </c>
      <c r="X577" t="b">
        <v>1</v>
      </c>
      <c r="Y577" t="b">
        <v>0</v>
      </c>
      <c r="Z577" t="s">
        <v>40</v>
      </c>
      <c r="AA577" t="s">
        <v>41</v>
      </c>
      <c r="AB577">
        <v>13</v>
      </c>
    </row>
    <row r="578" spans="1:28" x14ac:dyDescent="0.35">
      <c r="A578" t="s">
        <v>1232</v>
      </c>
      <c r="B578">
        <v>44</v>
      </c>
      <c r="C578" t="s">
        <v>43</v>
      </c>
      <c r="D578" t="s">
        <v>44</v>
      </c>
      <c r="E578" t="s">
        <v>76</v>
      </c>
      <c r="F578" t="s">
        <v>45</v>
      </c>
      <c r="G578" t="s">
        <v>30</v>
      </c>
      <c r="H578" t="s">
        <v>1233</v>
      </c>
      <c r="I578" t="s">
        <v>34</v>
      </c>
      <c r="J578">
        <v>324.22000000000003</v>
      </c>
      <c r="K578">
        <v>2</v>
      </c>
      <c r="L578" t="s">
        <v>48</v>
      </c>
      <c r="M578">
        <v>4</v>
      </c>
      <c r="N578">
        <v>2</v>
      </c>
      <c r="O578">
        <v>0</v>
      </c>
      <c r="P578" t="s">
        <v>36</v>
      </c>
      <c r="Q578" t="s">
        <v>37</v>
      </c>
      <c r="R578">
        <v>1</v>
      </c>
      <c r="S578">
        <v>6</v>
      </c>
      <c r="T578" t="s">
        <v>49</v>
      </c>
      <c r="U578" t="s">
        <v>79</v>
      </c>
      <c r="V578" t="s">
        <v>51</v>
      </c>
      <c r="W578" s="1">
        <v>45400</v>
      </c>
      <c r="X578" t="b">
        <v>0</v>
      </c>
      <c r="Y578" t="b">
        <v>0</v>
      </c>
      <c r="Z578" t="s">
        <v>52</v>
      </c>
      <c r="AA578" t="s">
        <v>67</v>
      </c>
      <c r="AB578">
        <v>14</v>
      </c>
    </row>
    <row r="579" spans="1:28" x14ac:dyDescent="0.35">
      <c r="A579" t="s">
        <v>1234</v>
      </c>
      <c r="B579">
        <v>24</v>
      </c>
      <c r="C579" t="s">
        <v>29</v>
      </c>
      <c r="D579" t="s">
        <v>30</v>
      </c>
      <c r="E579" t="s">
        <v>76</v>
      </c>
      <c r="F579" t="s">
        <v>32</v>
      </c>
      <c r="G579" t="s">
        <v>30</v>
      </c>
      <c r="H579" t="s">
        <v>1235</v>
      </c>
      <c r="I579" t="s">
        <v>93</v>
      </c>
      <c r="J579">
        <v>159.30000000000001</v>
      </c>
      <c r="K579">
        <v>11</v>
      </c>
      <c r="L579" t="s">
        <v>35</v>
      </c>
      <c r="M579">
        <v>5</v>
      </c>
      <c r="N579">
        <v>4</v>
      </c>
      <c r="O579">
        <v>0</v>
      </c>
      <c r="P579" t="s">
        <v>49</v>
      </c>
      <c r="Q579" t="s">
        <v>37</v>
      </c>
      <c r="R579">
        <v>0</v>
      </c>
      <c r="S579">
        <v>6</v>
      </c>
      <c r="T579" t="s">
        <v>44</v>
      </c>
      <c r="U579" t="s">
        <v>38</v>
      </c>
      <c r="V579" t="s">
        <v>51</v>
      </c>
      <c r="W579" s="1">
        <v>45406</v>
      </c>
      <c r="X579" t="b">
        <v>0</v>
      </c>
      <c r="Y579" t="b">
        <v>1</v>
      </c>
      <c r="Z579" t="s">
        <v>62</v>
      </c>
      <c r="AA579" t="s">
        <v>67</v>
      </c>
      <c r="AB579">
        <v>2</v>
      </c>
    </row>
    <row r="580" spans="1:28" x14ac:dyDescent="0.35">
      <c r="A580" t="s">
        <v>1236</v>
      </c>
      <c r="B580">
        <v>22</v>
      </c>
      <c r="C580" t="s">
        <v>352</v>
      </c>
      <c r="D580" t="s">
        <v>30</v>
      </c>
      <c r="E580" t="s">
        <v>69</v>
      </c>
      <c r="F580" t="s">
        <v>56</v>
      </c>
      <c r="G580" t="s">
        <v>30</v>
      </c>
      <c r="H580" t="s">
        <v>1237</v>
      </c>
      <c r="I580" t="s">
        <v>98</v>
      </c>
      <c r="J580">
        <v>324.39</v>
      </c>
      <c r="K580">
        <v>5</v>
      </c>
      <c r="L580" t="s">
        <v>78</v>
      </c>
      <c r="M580">
        <v>2</v>
      </c>
      <c r="N580">
        <v>2</v>
      </c>
      <c r="O580">
        <v>0</v>
      </c>
      <c r="P580" t="s">
        <v>44</v>
      </c>
      <c r="Q580" t="s">
        <v>85</v>
      </c>
      <c r="R580">
        <v>1</v>
      </c>
      <c r="S580">
        <v>6</v>
      </c>
      <c r="T580" t="s">
        <v>49</v>
      </c>
      <c r="U580" t="s">
        <v>79</v>
      </c>
      <c r="V580" t="s">
        <v>51</v>
      </c>
      <c r="W580" s="1">
        <v>45615</v>
      </c>
      <c r="X580" t="b">
        <v>1</v>
      </c>
      <c r="Y580" t="b">
        <v>0</v>
      </c>
      <c r="Z580" t="s">
        <v>40</v>
      </c>
      <c r="AA580" t="s">
        <v>67</v>
      </c>
      <c r="AB580">
        <v>1</v>
      </c>
    </row>
    <row r="581" spans="1:28" x14ac:dyDescent="0.35">
      <c r="A581" t="s">
        <v>1238</v>
      </c>
      <c r="B581">
        <v>37</v>
      </c>
      <c r="C581" t="s">
        <v>274</v>
      </c>
      <c r="D581" t="s">
        <v>44</v>
      </c>
      <c r="E581" t="s">
        <v>55</v>
      </c>
      <c r="F581" t="s">
        <v>45</v>
      </c>
      <c r="G581" t="s">
        <v>44</v>
      </c>
      <c r="H581" t="s">
        <v>1239</v>
      </c>
      <c r="I581" t="s">
        <v>183</v>
      </c>
      <c r="J581">
        <v>198.89</v>
      </c>
      <c r="K581">
        <v>2</v>
      </c>
      <c r="L581" t="s">
        <v>48</v>
      </c>
      <c r="M581">
        <v>2</v>
      </c>
      <c r="N581">
        <v>2</v>
      </c>
      <c r="O581">
        <v>0</v>
      </c>
      <c r="P581" t="s">
        <v>44</v>
      </c>
      <c r="Q581" t="s">
        <v>50</v>
      </c>
      <c r="R581">
        <v>0</v>
      </c>
      <c r="S581">
        <v>4</v>
      </c>
      <c r="T581" t="s">
        <v>59</v>
      </c>
      <c r="U581" t="s">
        <v>38</v>
      </c>
      <c r="V581" t="s">
        <v>39</v>
      </c>
      <c r="W581" s="1">
        <v>45303</v>
      </c>
      <c r="X581" t="b">
        <v>0</v>
      </c>
      <c r="Y581" t="b">
        <v>0</v>
      </c>
      <c r="Z581" t="s">
        <v>62</v>
      </c>
      <c r="AA581" t="s">
        <v>53</v>
      </c>
      <c r="AB581">
        <v>1</v>
      </c>
    </row>
    <row r="582" spans="1:28" x14ac:dyDescent="0.35">
      <c r="A582" t="s">
        <v>1240</v>
      </c>
      <c r="B582">
        <v>41</v>
      </c>
      <c r="C582" t="s">
        <v>29</v>
      </c>
      <c r="D582" t="s">
        <v>30</v>
      </c>
      <c r="E582" t="s">
        <v>76</v>
      </c>
      <c r="F582" t="s">
        <v>56</v>
      </c>
      <c r="G582" t="s">
        <v>44</v>
      </c>
      <c r="H582" t="s">
        <v>1241</v>
      </c>
      <c r="I582" t="s">
        <v>183</v>
      </c>
      <c r="J582">
        <v>287.18</v>
      </c>
      <c r="K582">
        <v>7</v>
      </c>
      <c r="L582" t="s">
        <v>48</v>
      </c>
      <c r="M582">
        <v>4</v>
      </c>
      <c r="N582">
        <v>5</v>
      </c>
      <c r="O582">
        <v>0</v>
      </c>
      <c r="P582" t="s">
        <v>36</v>
      </c>
      <c r="Q582" t="s">
        <v>50</v>
      </c>
      <c r="R582">
        <v>0</v>
      </c>
      <c r="S582">
        <v>1</v>
      </c>
      <c r="T582" t="s">
        <v>36</v>
      </c>
      <c r="U582" t="s">
        <v>38</v>
      </c>
      <c r="V582" t="s">
        <v>61</v>
      </c>
      <c r="W582" s="1">
        <v>45362</v>
      </c>
      <c r="X582" t="b">
        <v>1</v>
      </c>
      <c r="Y582" t="b">
        <v>0</v>
      </c>
      <c r="Z582" t="s">
        <v>74</v>
      </c>
      <c r="AA582" t="s">
        <v>41</v>
      </c>
      <c r="AB582">
        <v>8</v>
      </c>
    </row>
    <row r="583" spans="1:28" x14ac:dyDescent="0.35">
      <c r="A583" t="s">
        <v>1242</v>
      </c>
      <c r="B583">
        <v>32</v>
      </c>
      <c r="C583" t="s">
        <v>43</v>
      </c>
      <c r="D583" t="s">
        <v>44</v>
      </c>
      <c r="E583" t="s">
        <v>76</v>
      </c>
      <c r="F583" t="s">
        <v>45</v>
      </c>
      <c r="G583" t="s">
        <v>30</v>
      </c>
      <c r="H583" t="s">
        <v>1243</v>
      </c>
      <c r="I583" t="s">
        <v>58</v>
      </c>
      <c r="J583">
        <v>162.24</v>
      </c>
      <c r="K583">
        <v>7</v>
      </c>
      <c r="L583" t="s">
        <v>48</v>
      </c>
      <c r="M583">
        <v>5</v>
      </c>
      <c r="N583">
        <v>3</v>
      </c>
      <c r="O583">
        <v>1</v>
      </c>
      <c r="P583" t="s">
        <v>36</v>
      </c>
      <c r="Q583" t="s">
        <v>85</v>
      </c>
      <c r="R583">
        <v>2</v>
      </c>
      <c r="S583">
        <v>6</v>
      </c>
      <c r="T583" t="s">
        <v>59</v>
      </c>
      <c r="U583" t="s">
        <v>60</v>
      </c>
      <c r="V583" t="s">
        <v>51</v>
      </c>
      <c r="W583" s="1">
        <v>45576</v>
      </c>
      <c r="X583" t="b">
        <v>0</v>
      </c>
      <c r="Y583" t="b">
        <v>0</v>
      </c>
      <c r="Z583" t="s">
        <v>52</v>
      </c>
      <c r="AA583" t="s">
        <v>67</v>
      </c>
      <c r="AB583">
        <v>7</v>
      </c>
    </row>
    <row r="584" spans="1:28" x14ac:dyDescent="0.35">
      <c r="A584" t="s">
        <v>1244</v>
      </c>
      <c r="B584">
        <v>37</v>
      </c>
      <c r="C584" t="s">
        <v>29</v>
      </c>
      <c r="D584" t="s">
        <v>44</v>
      </c>
      <c r="E584" t="s">
        <v>76</v>
      </c>
      <c r="F584" t="s">
        <v>32</v>
      </c>
      <c r="G584" t="s">
        <v>44</v>
      </c>
      <c r="H584" t="s">
        <v>1245</v>
      </c>
      <c r="I584" t="s">
        <v>135</v>
      </c>
      <c r="J584">
        <v>92.97</v>
      </c>
      <c r="K584">
        <v>6</v>
      </c>
      <c r="L584" t="s">
        <v>48</v>
      </c>
      <c r="M584">
        <v>5</v>
      </c>
      <c r="N584">
        <v>5</v>
      </c>
      <c r="O584">
        <v>0</v>
      </c>
      <c r="P584" t="s">
        <v>49</v>
      </c>
      <c r="Q584" t="s">
        <v>85</v>
      </c>
      <c r="R584">
        <v>0</v>
      </c>
      <c r="S584">
        <v>7</v>
      </c>
      <c r="T584" t="s">
        <v>59</v>
      </c>
      <c r="U584" t="s">
        <v>79</v>
      </c>
      <c r="V584" t="s">
        <v>66</v>
      </c>
      <c r="W584" s="1">
        <v>45641</v>
      </c>
      <c r="X584" t="b">
        <v>0</v>
      </c>
      <c r="Y584" t="b">
        <v>1</v>
      </c>
      <c r="Z584" t="s">
        <v>62</v>
      </c>
      <c r="AA584" t="s">
        <v>53</v>
      </c>
      <c r="AB584">
        <v>7</v>
      </c>
    </row>
    <row r="585" spans="1:28" x14ac:dyDescent="0.35">
      <c r="A585" t="s">
        <v>1246</v>
      </c>
      <c r="B585">
        <v>41</v>
      </c>
      <c r="C585" t="s">
        <v>43</v>
      </c>
      <c r="D585" t="s">
        <v>30</v>
      </c>
      <c r="E585" t="s">
        <v>69</v>
      </c>
      <c r="F585" t="s">
        <v>45</v>
      </c>
      <c r="G585" t="s">
        <v>30</v>
      </c>
      <c r="H585" t="s">
        <v>1247</v>
      </c>
      <c r="I585" t="s">
        <v>47</v>
      </c>
      <c r="J585">
        <v>144.38999999999999</v>
      </c>
      <c r="K585">
        <v>12</v>
      </c>
      <c r="L585" t="s">
        <v>48</v>
      </c>
      <c r="M585">
        <v>5</v>
      </c>
      <c r="N585">
        <v>3</v>
      </c>
      <c r="O585">
        <v>2</v>
      </c>
      <c r="P585" t="s">
        <v>44</v>
      </c>
      <c r="Q585" t="s">
        <v>85</v>
      </c>
      <c r="R585">
        <v>0</v>
      </c>
      <c r="S585">
        <v>4</v>
      </c>
      <c r="T585" t="s">
        <v>59</v>
      </c>
      <c r="U585" t="s">
        <v>79</v>
      </c>
      <c r="V585" t="s">
        <v>86</v>
      </c>
      <c r="W585" s="1">
        <v>45454</v>
      </c>
      <c r="X585" t="b">
        <v>1</v>
      </c>
      <c r="Y585" t="b">
        <v>1</v>
      </c>
      <c r="Z585" t="s">
        <v>62</v>
      </c>
      <c r="AA585" t="s">
        <v>53</v>
      </c>
      <c r="AB585">
        <v>12</v>
      </c>
    </row>
    <row r="586" spans="1:28" x14ac:dyDescent="0.35">
      <c r="A586" t="s">
        <v>1248</v>
      </c>
      <c r="B586">
        <v>37</v>
      </c>
      <c r="C586" t="s">
        <v>29</v>
      </c>
      <c r="D586" t="s">
        <v>44</v>
      </c>
      <c r="E586" t="s">
        <v>55</v>
      </c>
      <c r="F586" t="s">
        <v>45</v>
      </c>
      <c r="G586" t="s">
        <v>44</v>
      </c>
      <c r="H586" t="s">
        <v>1249</v>
      </c>
      <c r="I586" t="s">
        <v>82</v>
      </c>
      <c r="J586">
        <v>253.37</v>
      </c>
      <c r="K586">
        <v>12</v>
      </c>
      <c r="L586" t="s">
        <v>48</v>
      </c>
      <c r="M586">
        <v>2</v>
      </c>
      <c r="N586">
        <v>5</v>
      </c>
      <c r="O586">
        <v>0</v>
      </c>
      <c r="P586" t="s">
        <v>36</v>
      </c>
      <c r="Q586" t="s">
        <v>85</v>
      </c>
      <c r="R586">
        <v>0</v>
      </c>
      <c r="S586">
        <v>9</v>
      </c>
      <c r="T586" t="s">
        <v>59</v>
      </c>
      <c r="U586" t="s">
        <v>38</v>
      </c>
      <c r="V586" t="s">
        <v>39</v>
      </c>
      <c r="W586" s="1">
        <v>45420</v>
      </c>
      <c r="X586" t="b">
        <v>0</v>
      </c>
      <c r="Y586" t="b">
        <v>1</v>
      </c>
      <c r="Z586" t="s">
        <v>74</v>
      </c>
      <c r="AA586" t="s">
        <v>67</v>
      </c>
      <c r="AB586">
        <v>6</v>
      </c>
    </row>
    <row r="587" spans="1:28" x14ac:dyDescent="0.35">
      <c r="A587" t="s">
        <v>1250</v>
      </c>
      <c r="B587">
        <v>43</v>
      </c>
      <c r="C587" t="s">
        <v>43</v>
      </c>
      <c r="D587" t="s">
        <v>30</v>
      </c>
      <c r="E587" t="s">
        <v>69</v>
      </c>
      <c r="F587" t="s">
        <v>45</v>
      </c>
      <c r="G587" t="s">
        <v>44</v>
      </c>
      <c r="H587" t="s">
        <v>1251</v>
      </c>
      <c r="I587" t="s">
        <v>101</v>
      </c>
      <c r="J587">
        <v>209.62</v>
      </c>
      <c r="K587">
        <v>12</v>
      </c>
      <c r="L587" t="s">
        <v>35</v>
      </c>
      <c r="M587">
        <v>1</v>
      </c>
      <c r="N587">
        <v>2</v>
      </c>
      <c r="O587">
        <v>1</v>
      </c>
      <c r="P587" t="s">
        <v>49</v>
      </c>
      <c r="Q587" t="s">
        <v>85</v>
      </c>
      <c r="R587">
        <v>0</v>
      </c>
      <c r="S587">
        <v>7</v>
      </c>
      <c r="T587" t="s">
        <v>49</v>
      </c>
      <c r="U587" t="s">
        <v>38</v>
      </c>
      <c r="V587" t="s">
        <v>66</v>
      </c>
      <c r="W587" s="1">
        <v>45577</v>
      </c>
      <c r="X587" t="b">
        <v>1</v>
      </c>
      <c r="Y587" t="b">
        <v>0</v>
      </c>
      <c r="Z587" t="s">
        <v>74</v>
      </c>
      <c r="AA587" t="s">
        <v>53</v>
      </c>
      <c r="AB587">
        <v>9</v>
      </c>
    </row>
    <row r="588" spans="1:28" x14ac:dyDescent="0.35">
      <c r="A588" t="s">
        <v>1252</v>
      </c>
      <c r="B588">
        <v>49</v>
      </c>
      <c r="C588" t="s">
        <v>43</v>
      </c>
      <c r="D588" t="s">
        <v>44</v>
      </c>
      <c r="E588" t="s">
        <v>55</v>
      </c>
      <c r="F588" t="s">
        <v>45</v>
      </c>
      <c r="G588" t="s">
        <v>30</v>
      </c>
      <c r="H588" t="s">
        <v>1253</v>
      </c>
      <c r="I588" t="s">
        <v>123</v>
      </c>
      <c r="J588">
        <v>411.62</v>
      </c>
      <c r="K588">
        <v>6</v>
      </c>
      <c r="L588" t="s">
        <v>35</v>
      </c>
      <c r="M588">
        <v>2</v>
      </c>
      <c r="N588">
        <v>1</v>
      </c>
      <c r="O588">
        <v>0</v>
      </c>
      <c r="P588" t="s">
        <v>49</v>
      </c>
      <c r="Q588" t="s">
        <v>37</v>
      </c>
      <c r="R588">
        <v>2</v>
      </c>
      <c r="S588">
        <v>7</v>
      </c>
      <c r="T588" t="s">
        <v>49</v>
      </c>
      <c r="U588" t="s">
        <v>38</v>
      </c>
      <c r="V588" t="s">
        <v>51</v>
      </c>
      <c r="W588" s="1">
        <v>45570</v>
      </c>
      <c r="X588" t="b">
        <v>1</v>
      </c>
      <c r="Y588" t="b">
        <v>0</v>
      </c>
      <c r="Z588" t="s">
        <v>52</v>
      </c>
      <c r="AA588" t="s">
        <v>67</v>
      </c>
      <c r="AB588">
        <v>12</v>
      </c>
    </row>
    <row r="589" spans="1:28" x14ac:dyDescent="0.35">
      <c r="A589" t="s">
        <v>1254</v>
      </c>
      <c r="B589">
        <v>27</v>
      </c>
      <c r="C589" t="s">
        <v>29</v>
      </c>
      <c r="D589" t="s">
        <v>44</v>
      </c>
      <c r="E589" t="s">
        <v>55</v>
      </c>
      <c r="F589" t="s">
        <v>32</v>
      </c>
      <c r="G589" t="s">
        <v>44</v>
      </c>
      <c r="H589" t="s">
        <v>1255</v>
      </c>
      <c r="I589" t="s">
        <v>47</v>
      </c>
      <c r="J589">
        <v>388.01</v>
      </c>
      <c r="K589">
        <v>2</v>
      </c>
      <c r="L589" t="s">
        <v>78</v>
      </c>
      <c r="M589">
        <v>1</v>
      </c>
      <c r="N589">
        <v>5</v>
      </c>
      <c r="O589">
        <v>1</v>
      </c>
      <c r="P589" t="s">
        <v>44</v>
      </c>
      <c r="Q589" t="s">
        <v>85</v>
      </c>
      <c r="R589">
        <v>1</v>
      </c>
      <c r="S589">
        <v>2</v>
      </c>
      <c r="T589" t="s">
        <v>36</v>
      </c>
      <c r="U589" t="s">
        <v>38</v>
      </c>
      <c r="V589" t="s">
        <v>51</v>
      </c>
      <c r="W589" s="1">
        <v>45615</v>
      </c>
      <c r="X589" t="b">
        <v>0</v>
      </c>
      <c r="Y589" t="b">
        <v>1</v>
      </c>
      <c r="Z589" t="s">
        <v>52</v>
      </c>
      <c r="AA589" t="s">
        <v>53</v>
      </c>
      <c r="AB589">
        <v>10</v>
      </c>
    </row>
    <row r="590" spans="1:28" x14ac:dyDescent="0.35">
      <c r="A590" t="s">
        <v>1256</v>
      </c>
      <c r="B590">
        <v>41</v>
      </c>
      <c r="C590" t="s">
        <v>43</v>
      </c>
      <c r="D590" t="s">
        <v>30</v>
      </c>
      <c r="E590" t="s">
        <v>69</v>
      </c>
      <c r="F590" t="s">
        <v>45</v>
      </c>
      <c r="G590" t="s">
        <v>44</v>
      </c>
      <c r="H590" t="s">
        <v>1257</v>
      </c>
      <c r="I590" t="s">
        <v>104</v>
      </c>
      <c r="J590">
        <v>50.78</v>
      </c>
      <c r="K590">
        <v>6</v>
      </c>
      <c r="L590" t="s">
        <v>78</v>
      </c>
      <c r="M590">
        <v>5</v>
      </c>
      <c r="N590">
        <v>1</v>
      </c>
      <c r="O590">
        <v>1</v>
      </c>
      <c r="P590" t="s">
        <v>59</v>
      </c>
      <c r="Q590" t="s">
        <v>37</v>
      </c>
      <c r="R590">
        <v>1</v>
      </c>
      <c r="S590">
        <v>8</v>
      </c>
      <c r="T590" t="s">
        <v>36</v>
      </c>
      <c r="U590" t="s">
        <v>38</v>
      </c>
      <c r="V590" t="s">
        <v>61</v>
      </c>
      <c r="W590" s="1">
        <v>45303</v>
      </c>
      <c r="X590" t="b">
        <v>0</v>
      </c>
      <c r="Y590" t="b">
        <v>1</v>
      </c>
      <c r="Z590" t="s">
        <v>40</v>
      </c>
      <c r="AA590" t="s">
        <v>53</v>
      </c>
      <c r="AB590">
        <v>9</v>
      </c>
    </row>
    <row r="591" spans="1:28" x14ac:dyDescent="0.35">
      <c r="A591" t="s">
        <v>1258</v>
      </c>
      <c r="B591">
        <v>33</v>
      </c>
      <c r="C591" t="s">
        <v>43</v>
      </c>
      <c r="D591" t="s">
        <v>44</v>
      </c>
      <c r="E591" t="s">
        <v>76</v>
      </c>
      <c r="F591" t="s">
        <v>32</v>
      </c>
      <c r="G591" t="s">
        <v>30</v>
      </c>
      <c r="H591" t="s">
        <v>1259</v>
      </c>
      <c r="I591" t="s">
        <v>114</v>
      </c>
      <c r="J591">
        <v>159.82</v>
      </c>
      <c r="K591">
        <v>2</v>
      </c>
      <c r="L591" t="s">
        <v>48</v>
      </c>
      <c r="M591">
        <v>2</v>
      </c>
      <c r="N591">
        <v>1</v>
      </c>
      <c r="O591">
        <v>1</v>
      </c>
      <c r="P591" t="s">
        <v>44</v>
      </c>
      <c r="Q591" t="s">
        <v>85</v>
      </c>
      <c r="R591">
        <v>2</v>
      </c>
      <c r="S591">
        <v>8</v>
      </c>
      <c r="T591" t="s">
        <v>49</v>
      </c>
      <c r="U591" t="s">
        <v>38</v>
      </c>
      <c r="V591" t="s">
        <v>86</v>
      </c>
      <c r="W591" s="1">
        <v>45635</v>
      </c>
      <c r="X591" t="b">
        <v>1</v>
      </c>
      <c r="Y591" t="b">
        <v>1</v>
      </c>
      <c r="Z591" t="s">
        <v>74</v>
      </c>
      <c r="AA591" t="s">
        <v>41</v>
      </c>
      <c r="AB591">
        <v>10</v>
      </c>
    </row>
    <row r="592" spans="1:28" x14ac:dyDescent="0.35">
      <c r="A592" t="s">
        <v>1260</v>
      </c>
      <c r="B592">
        <v>46</v>
      </c>
      <c r="C592" t="s">
        <v>43</v>
      </c>
      <c r="D592" t="s">
        <v>30</v>
      </c>
      <c r="E592" t="s">
        <v>76</v>
      </c>
      <c r="F592" t="s">
        <v>56</v>
      </c>
      <c r="G592" t="s">
        <v>30</v>
      </c>
      <c r="H592" t="s">
        <v>1261</v>
      </c>
      <c r="I592" t="s">
        <v>194</v>
      </c>
      <c r="J592">
        <v>79.430000000000007</v>
      </c>
      <c r="K592">
        <v>3</v>
      </c>
      <c r="L592" t="s">
        <v>48</v>
      </c>
      <c r="M592">
        <v>1</v>
      </c>
      <c r="N592">
        <v>5</v>
      </c>
      <c r="O592">
        <v>0</v>
      </c>
      <c r="P592" t="s">
        <v>49</v>
      </c>
      <c r="Q592" t="s">
        <v>37</v>
      </c>
      <c r="R592">
        <v>2</v>
      </c>
      <c r="S592">
        <v>7</v>
      </c>
      <c r="T592" t="s">
        <v>36</v>
      </c>
      <c r="U592" t="s">
        <v>60</v>
      </c>
      <c r="V592" t="s">
        <v>51</v>
      </c>
      <c r="W592" s="1">
        <v>45306</v>
      </c>
      <c r="X592" t="b">
        <v>0</v>
      </c>
      <c r="Y592" t="b">
        <v>0</v>
      </c>
      <c r="Z592" t="s">
        <v>52</v>
      </c>
      <c r="AA592" t="s">
        <v>41</v>
      </c>
      <c r="AB592">
        <v>6</v>
      </c>
    </row>
    <row r="593" spans="1:28" x14ac:dyDescent="0.35">
      <c r="A593" t="s">
        <v>1262</v>
      </c>
      <c r="B593">
        <v>42</v>
      </c>
      <c r="C593" t="s">
        <v>29</v>
      </c>
      <c r="D593" t="s">
        <v>30</v>
      </c>
      <c r="E593" t="s">
        <v>31</v>
      </c>
      <c r="F593" t="s">
        <v>32</v>
      </c>
      <c r="G593" t="s">
        <v>30</v>
      </c>
      <c r="H593" t="s">
        <v>1263</v>
      </c>
      <c r="I593" t="s">
        <v>194</v>
      </c>
      <c r="J593">
        <v>131.36000000000001</v>
      </c>
      <c r="K593">
        <v>4</v>
      </c>
      <c r="L593" t="s">
        <v>48</v>
      </c>
      <c r="M593">
        <v>4</v>
      </c>
      <c r="N593">
        <v>4</v>
      </c>
      <c r="O593">
        <v>2</v>
      </c>
      <c r="P593" t="s">
        <v>36</v>
      </c>
      <c r="Q593" t="s">
        <v>37</v>
      </c>
      <c r="R593">
        <v>1</v>
      </c>
      <c r="S593">
        <v>6</v>
      </c>
      <c r="T593" t="s">
        <v>44</v>
      </c>
      <c r="U593" t="s">
        <v>60</v>
      </c>
      <c r="V593" t="s">
        <v>61</v>
      </c>
      <c r="W593" s="1">
        <v>45617</v>
      </c>
      <c r="X593" t="b">
        <v>0</v>
      </c>
      <c r="Y593" t="b">
        <v>0</v>
      </c>
      <c r="Z593" t="s">
        <v>52</v>
      </c>
      <c r="AA593" t="s">
        <v>67</v>
      </c>
      <c r="AB593">
        <v>3</v>
      </c>
    </row>
    <row r="594" spans="1:28" x14ac:dyDescent="0.35">
      <c r="A594" t="s">
        <v>1264</v>
      </c>
      <c r="B594">
        <v>27</v>
      </c>
      <c r="C594" t="s">
        <v>43</v>
      </c>
      <c r="D594" t="s">
        <v>30</v>
      </c>
      <c r="E594" t="s">
        <v>69</v>
      </c>
      <c r="F594" t="s">
        <v>45</v>
      </c>
      <c r="G594" t="s">
        <v>30</v>
      </c>
      <c r="H594" t="s">
        <v>1265</v>
      </c>
      <c r="I594" t="s">
        <v>188</v>
      </c>
      <c r="J594">
        <v>299.75</v>
      </c>
      <c r="K594">
        <v>12</v>
      </c>
      <c r="L594" t="s">
        <v>35</v>
      </c>
      <c r="M594">
        <v>2</v>
      </c>
      <c r="N594">
        <v>5</v>
      </c>
      <c r="O594">
        <v>0.3</v>
      </c>
      <c r="P594" t="s">
        <v>59</v>
      </c>
      <c r="Q594" t="s">
        <v>85</v>
      </c>
      <c r="R594">
        <v>0</v>
      </c>
      <c r="S594">
        <v>4</v>
      </c>
      <c r="T594" t="s">
        <v>59</v>
      </c>
      <c r="U594" t="s">
        <v>79</v>
      </c>
      <c r="V594" t="s">
        <v>39</v>
      </c>
      <c r="W594" s="1">
        <v>45478</v>
      </c>
      <c r="X594" t="b">
        <v>0</v>
      </c>
      <c r="Y594" t="b">
        <v>1</v>
      </c>
      <c r="Z594" t="s">
        <v>40</v>
      </c>
      <c r="AA594" t="s">
        <v>41</v>
      </c>
      <c r="AB594">
        <v>7</v>
      </c>
    </row>
    <row r="595" spans="1:28" x14ac:dyDescent="0.35">
      <c r="A595" t="s">
        <v>1266</v>
      </c>
      <c r="B595">
        <v>29</v>
      </c>
      <c r="C595" t="s">
        <v>43</v>
      </c>
      <c r="D595" t="s">
        <v>44</v>
      </c>
      <c r="E595" t="s">
        <v>76</v>
      </c>
      <c r="F595" t="s">
        <v>32</v>
      </c>
      <c r="G595" t="s">
        <v>30</v>
      </c>
      <c r="H595" t="s">
        <v>1267</v>
      </c>
      <c r="I595" t="s">
        <v>101</v>
      </c>
      <c r="J595">
        <v>319.38</v>
      </c>
      <c r="K595">
        <v>9</v>
      </c>
      <c r="L595" t="s">
        <v>48</v>
      </c>
      <c r="M595">
        <v>4</v>
      </c>
      <c r="N595">
        <v>1</v>
      </c>
      <c r="O595">
        <v>0</v>
      </c>
      <c r="P595" t="s">
        <v>59</v>
      </c>
      <c r="Q595" t="s">
        <v>50</v>
      </c>
      <c r="R595">
        <v>1</v>
      </c>
      <c r="S595">
        <v>6</v>
      </c>
      <c r="T595" t="s">
        <v>44</v>
      </c>
      <c r="U595" t="s">
        <v>38</v>
      </c>
      <c r="V595" t="s">
        <v>51</v>
      </c>
      <c r="W595" s="1">
        <v>45611</v>
      </c>
      <c r="X595" t="b">
        <v>1</v>
      </c>
      <c r="Y595" t="b">
        <v>1</v>
      </c>
      <c r="Z595" t="s">
        <v>40</v>
      </c>
      <c r="AA595" t="s">
        <v>41</v>
      </c>
      <c r="AB595">
        <v>8</v>
      </c>
    </row>
    <row r="596" spans="1:28" x14ac:dyDescent="0.35">
      <c r="A596" t="s">
        <v>1268</v>
      </c>
      <c r="B596">
        <v>38</v>
      </c>
      <c r="C596" t="s">
        <v>43</v>
      </c>
      <c r="D596" t="s">
        <v>44</v>
      </c>
      <c r="E596" t="s">
        <v>55</v>
      </c>
      <c r="F596" t="s">
        <v>56</v>
      </c>
      <c r="G596" t="s">
        <v>30</v>
      </c>
      <c r="H596" t="s">
        <v>1269</v>
      </c>
      <c r="I596" t="s">
        <v>117</v>
      </c>
      <c r="J596">
        <v>476.48</v>
      </c>
      <c r="K596">
        <v>8</v>
      </c>
      <c r="L596" t="s">
        <v>78</v>
      </c>
      <c r="M596">
        <v>5</v>
      </c>
      <c r="N596">
        <v>2</v>
      </c>
      <c r="O596">
        <v>1</v>
      </c>
      <c r="P596" t="s">
        <v>36</v>
      </c>
      <c r="Q596" t="s">
        <v>37</v>
      </c>
      <c r="R596">
        <v>2</v>
      </c>
      <c r="S596">
        <v>10</v>
      </c>
      <c r="T596" t="s">
        <v>44</v>
      </c>
      <c r="U596" t="s">
        <v>79</v>
      </c>
      <c r="V596" t="s">
        <v>51</v>
      </c>
      <c r="W596" s="1">
        <v>45479</v>
      </c>
      <c r="X596" t="b">
        <v>0</v>
      </c>
      <c r="Y596" t="b">
        <v>1</v>
      </c>
      <c r="Z596" t="s">
        <v>62</v>
      </c>
      <c r="AA596" t="s">
        <v>67</v>
      </c>
      <c r="AB596">
        <v>3</v>
      </c>
    </row>
    <row r="597" spans="1:28" x14ac:dyDescent="0.35">
      <c r="A597" t="s">
        <v>1270</v>
      </c>
      <c r="B597">
        <v>21</v>
      </c>
      <c r="C597" t="s">
        <v>43</v>
      </c>
      <c r="D597" t="s">
        <v>30</v>
      </c>
      <c r="E597" t="s">
        <v>69</v>
      </c>
      <c r="F597" t="s">
        <v>32</v>
      </c>
      <c r="G597" t="s">
        <v>30</v>
      </c>
      <c r="H597" t="s">
        <v>1271</v>
      </c>
      <c r="I597" t="s">
        <v>34</v>
      </c>
      <c r="J597">
        <v>301.01</v>
      </c>
      <c r="K597">
        <v>9</v>
      </c>
      <c r="L597" t="s">
        <v>35</v>
      </c>
      <c r="M597">
        <v>2</v>
      </c>
      <c r="N597">
        <v>1</v>
      </c>
      <c r="O597">
        <v>2</v>
      </c>
      <c r="P597" t="s">
        <v>44</v>
      </c>
      <c r="Q597" t="s">
        <v>50</v>
      </c>
      <c r="R597">
        <v>2</v>
      </c>
      <c r="S597">
        <v>8</v>
      </c>
      <c r="T597" t="s">
        <v>49</v>
      </c>
      <c r="U597" t="s">
        <v>60</v>
      </c>
      <c r="V597" t="s">
        <v>66</v>
      </c>
      <c r="W597" s="1">
        <v>45527</v>
      </c>
      <c r="X597" t="b">
        <v>0</v>
      </c>
      <c r="Y597" t="b">
        <v>1</v>
      </c>
      <c r="Z597" t="s">
        <v>40</v>
      </c>
      <c r="AA597" t="s">
        <v>67</v>
      </c>
      <c r="AB597">
        <v>13</v>
      </c>
    </row>
    <row r="598" spans="1:28" x14ac:dyDescent="0.35">
      <c r="A598" t="s">
        <v>1272</v>
      </c>
      <c r="B598">
        <v>18</v>
      </c>
      <c r="C598" t="s">
        <v>43</v>
      </c>
      <c r="D598" t="s">
        <v>30</v>
      </c>
      <c r="E598" t="s">
        <v>55</v>
      </c>
      <c r="F598" t="s">
        <v>32</v>
      </c>
      <c r="G598" t="s">
        <v>30</v>
      </c>
      <c r="H598" t="s">
        <v>1273</v>
      </c>
      <c r="I598" t="s">
        <v>117</v>
      </c>
      <c r="J598">
        <v>378.71</v>
      </c>
      <c r="K598">
        <v>5</v>
      </c>
      <c r="L598" t="s">
        <v>78</v>
      </c>
      <c r="M598">
        <v>4</v>
      </c>
      <c r="N598">
        <v>1</v>
      </c>
      <c r="O598">
        <v>2</v>
      </c>
      <c r="P598" t="s">
        <v>49</v>
      </c>
      <c r="Q598" t="s">
        <v>37</v>
      </c>
      <c r="R598">
        <v>2</v>
      </c>
      <c r="S598">
        <v>5</v>
      </c>
      <c r="T598" t="s">
        <v>36</v>
      </c>
      <c r="U598" t="s">
        <v>79</v>
      </c>
      <c r="V598" t="s">
        <v>66</v>
      </c>
      <c r="W598" s="1">
        <v>45534</v>
      </c>
      <c r="X598" t="b">
        <v>1</v>
      </c>
      <c r="Y598" t="b">
        <v>1</v>
      </c>
      <c r="Z598" t="s">
        <v>74</v>
      </c>
      <c r="AA598" t="s">
        <v>67</v>
      </c>
      <c r="AB598">
        <v>14</v>
      </c>
    </row>
    <row r="599" spans="1:28" x14ac:dyDescent="0.35">
      <c r="A599" t="s">
        <v>1274</v>
      </c>
      <c r="B599">
        <v>44</v>
      </c>
      <c r="C599" t="s">
        <v>190</v>
      </c>
      <c r="D599" t="s">
        <v>30</v>
      </c>
      <c r="E599" t="s">
        <v>55</v>
      </c>
      <c r="F599" t="s">
        <v>32</v>
      </c>
      <c r="G599" t="s">
        <v>30</v>
      </c>
      <c r="H599" t="s">
        <v>1275</v>
      </c>
      <c r="I599" t="s">
        <v>93</v>
      </c>
      <c r="J599">
        <v>314.32</v>
      </c>
      <c r="K599">
        <v>6</v>
      </c>
      <c r="L599" t="s">
        <v>78</v>
      </c>
      <c r="M599">
        <v>1</v>
      </c>
      <c r="N599">
        <v>4</v>
      </c>
      <c r="O599">
        <v>2</v>
      </c>
      <c r="P599" t="s">
        <v>44</v>
      </c>
      <c r="Q599" t="s">
        <v>85</v>
      </c>
      <c r="R599">
        <v>2</v>
      </c>
      <c r="S599">
        <v>5</v>
      </c>
      <c r="T599" t="s">
        <v>59</v>
      </c>
      <c r="U599" t="s">
        <v>60</v>
      </c>
      <c r="V599" t="s">
        <v>39</v>
      </c>
      <c r="W599" s="1">
        <v>45367</v>
      </c>
      <c r="X599" t="b">
        <v>1</v>
      </c>
      <c r="Y599" t="b">
        <v>0</v>
      </c>
      <c r="Z599" t="s">
        <v>62</v>
      </c>
      <c r="AA599" t="s">
        <v>53</v>
      </c>
      <c r="AB599">
        <v>7</v>
      </c>
    </row>
    <row r="600" spans="1:28" x14ac:dyDescent="0.35">
      <c r="A600" t="s">
        <v>1276</v>
      </c>
      <c r="B600">
        <v>22</v>
      </c>
      <c r="C600" t="s">
        <v>43</v>
      </c>
      <c r="D600" t="s">
        <v>30</v>
      </c>
      <c r="E600" t="s">
        <v>31</v>
      </c>
      <c r="F600" t="s">
        <v>45</v>
      </c>
      <c r="G600" t="s">
        <v>44</v>
      </c>
      <c r="H600" t="s">
        <v>254</v>
      </c>
      <c r="I600" t="s">
        <v>58</v>
      </c>
      <c r="J600">
        <v>210.9</v>
      </c>
      <c r="K600">
        <v>12</v>
      </c>
      <c r="L600" t="s">
        <v>48</v>
      </c>
      <c r="M600">
        <v>2</v>
      </c>
      <c r="N600">
        <v>1</v>
      </c>
      <c r="O600">
        <v>2</v>
      </c>
      <c r="P600" t="s">
        <v>36</v>
      </c>
      <c r="Q600" t="s">
        <v>37</v>
      </c>
      <c r="R600">
        <v>1</v>
      </c>
      <c r="S600">
        <v>1</v>
      </c>
      <c r="T600" t="s">
        <v>36</v>
      </c>
      <c r="U600" t="s">
        <v>38</v>
      </c>
      <c r="V600" t="s">
        <v>61</v>
      </c>
      <c r="W600" s="1">
        <v>45521</v>
      </c>
      <c r="X600" t="b">
        <v>0</v>
      </c>
      <c r="Y600" t="b">
        <v>0</v>
      </c>
      <c r="Z600" t="s">
        <v>62</v>
      </c>
      <c r="AA600" t="s">
        <v>53</v>
      </c>
      <c r="AB600">
        <v>12</v>
      </c>
    </row>
    <row r="601" spans="1:28" x14ac:dyDescent="0.35">
      <c r="A601" t="s">
        <v>1277</v>
      </c>
      <c r="B601">
        <v>18</v>
      </c>
      <c r="C601" t="s">
        <v>29</v>
      </c>
      <c r="D601" t="s">
        <v>30</v>
      </c>
      <c r="E601" t="s">
        <v>76</v>
      </c>
      <c r="F601" t="s">
        <v>45</v>
      </c>
      <c r="G601" t="s">
        <v>44</v>
      </c>
      <c r="H601" t="s">
        <v>1278</v>
      </c>
      <c r="I601" t="s">
        <v>47</v>
      </c>
      <c r="J601">
        <v>218.26</v>
      </c>
      <c r="K601">
        <v>4</v>
      </c>
      <c r="L601" t="s">
        <v>35</v>
      </c>
      <c r="M601">
        <v>3</v>
      </c>
      <c r="N601">
        <v>1</v>
      </c>
      <c r="O601">
        <v>2</v>
      </c>
      <c r="P601" t="s">
        <v>59</v>
      </c>
      <c r="Q601" t="s">
        <v>85</v>
      </c>
      <c r="R601">
        <v>0</v>
      </c>
      <c r="S601">
        <v>8</v>
      </c>
      <c r="T601" t="s">
        <v>44</v>
      </c>
      <c r="U601" t="s">
        <v>60</v>
      </c>
      <c r="V601" t="s">
        <v>61</v>
      </c>
      <c r="W601" s="1">
        <v>45349</v>
      </c>
      <c r="X601" t="b">
        <v>0</v>
      </c>
      <c r="Y601" t="b">
        <v>0</v>
      </c>
      <c r="Z601" t="s">
        <v>52</v>
      </c>
      <c r="AA601" t="s">
        <v>53</v>
      </c>
      <c r="AB601">
        <v>12</v>
      </c>
    </row>
    <row r="602" spans="1:28" x14ac:dyDescent="0.35">
      <c r="A602" t="s">
        <v>1279</v>
      </c>
      <c r="B602">
        <v>24</v>
      </c>
      <c r="C602" t="s">
        <v>29</v>
      </c>
      <c r="D602" t="s">
        <v>30</v>
      </c>
      <c r="E602" t="s">
        <v>69</v>
      </c>
      <c r="F602" t="s">
        <v>56</v>
      </c>
      <c r="G602" t="s">
        <v>30</v>
      </c>
      <c r="H602" t="s">
        <v>1280</v>
      </c>
      <c r="I602" t="s">
        <v>101</v>
      </c>
      <c r="J602">
        <v>424.18</v>
      </c>
      <c r="K602">
        <v>5</v>
      </c>
      <c r="L602" t="s">
        <v>35</v>
      </c>
      <c r="M602">
        <v>4</v>
      </c>
      <c r="N602">
        <v>4</v>
      </c>
      <c r="O602">
        <v>1</v>
      </c>
      <c r="P602" t="s">
        <v>36</v>
      </c>
      <c r="Q602" t="s">
        <v>50</v>
      </c>
      <c r="R602">
        <v>2</v>
      </c>
      <c r="S602">
        <v>4</v>
      </c>
      <c r="T602" t="s">
        <v>49</v>
      </c>
      <c r="U602" t="s">
        <v>60</v>
      </c>
      <c r="V602" t="s">
        <v>61</v>
      </c>
      <c r="W602" s="1">
        <v>45336</v>
      </c>
      <c r="X602" t="b">
        <v>0</v>
      </c>
      <c r="Y602" t="b">
        <v>1</v>
      </c>
      <c r="Z602" t="s">
        <v>40</v>
      </c>
      <c r="AA602" t="s">
        <v>67</v>
      </c>
      <c r="AB602">
        <v>5</v>
      </c>
    </row>
    <row r="603" spans="1:28" x14ac:dyDescent="0.35">
      <c r="A603" t="s">
        <v>1281</v>
      </c>
      <c r="B603">
        <v>28</v>
      </c>
      <c r="C603" t="s">
        <v>43</v>
      </c>
      <c r="D603" t="s">
        <v>44</v>
      </c>
      <c r="E603" t="s">
        <v>76</v>
      </c>
      <c r="F603" t="s">
        <v>45</v>
      </c>
      <c r="G603" t="s">
        <v>30</v>
      </c>
      <c r="H603" t="s">
        <v>92</v>
      </c>
      <c r="I603" t="s">
        <v>98</v>
      </c>
      <c r="J603">
        <v>430.75</v>
      </c>
      <c r="K603">
        <v>11</v>
      </c>
      <c r="L603" t="s">
        <v>78</v>
      </c>
      <c r="M603">
        <v>1</v>
      </c>
      <c r="N603">
        <v>3</v>
      </c>
      <c r="O603">
        <v>1</v>
      </c>
      <c r="P603" t="s">
        <v>59</v>
      </c>
      <c r="Q603" t="s">
        <v>37</v>
      </c>
      <c r="R603">
        <v>0</v>
      </c>
      <c r="S603">
        <v>8</v>
      </c>
      <c r="T603" t="s">
        <v>44</v>
      </c>
      <c r="U603" t="s">
        <v>38</v>
      </c>
      <c r="V603" t="s">
        <v>39</v>
      </c>
      <c r="W603" s="1">
        <v>45467</v>
      </c>
      <c r="X603" t="b">
        <v>1</v>
      </c>
      <c r="Y603" t="b">
        <v>0</v>
      </c>
      <c r="Z603" t="s">
        <v>74</v>
      </c>
      <c r="AA603" t="s">
        <v>41</v>
      </c>
      <c r="AB603">
        <v>6</v>
      </c>
    </row>
    <row r="604" spans="1:28" x14ac:dyDescent="0.35">
      <c r="A604" t="s">
        <v>1282</v>
      </c>
      <c r="B604">
        <v>24</v>
      </c>
      <c r="C604" t="s">
        <v>43</v>
      </c>
      <c r="D604" t="s">
        <v>44</v>
      </c>
      <c r="E604" t="s">
        <v>55</v>
      </c>
      <c r="F604" t="s">
        <v>32</v>
      </c>
      <c r="G604" t="s">
        <v>30</v>
      </c>
      <c r="H604" t="s">
        <v>1283</v>
      </c>
      <c r="I604" t="s">
        <v>93</v>
      </c>
      <c r="J604">
        <v>162.94999999999999</v>
      </c>
      <c r="K604">
        <v>11</v>
      </c>
      <c r="L604" t="s">
        <v>48</v>
      </c>
      <c r="M604">
        <v>1</v>
      </c>
      <c r="N604">
        <v>2</v>
      </c>
      <c r="O604">
        <v>2</v>
      </c>
      <c r="P604" t="s">
        <v>44</v>
      </c>
      <c r="Q604" t="s">
        <v>85</v>
      </c>
      <c r="R604">
        <v>1</v>
      </c>
      <c r="S604">
        <v>8</v>
      </c>
      <c r="T604" t="s">
        <v>59</v>
      </c>
      <c r="U604" t="s">
        <v>79</v>
      </c>
      <c r="V604" t="s">
        <v>86</v>
      </c>
      <c r="W604" s="1">
        <v>45494</v>
      </c>
      <c r="X604" t="b">
        <v>0</v>
      </c>
      <c r="Y604" t="b">
        <v>1</v>
      </c>
      <c r="Z604" t="s">
        <v>62</v>
      </c>
      <c r="AA604" t="s">
        <v>67</v>
      </c>
      <c r="AB604">
        <v>14</v>
      </c>
    </row>
    <row r="605" spans="1:28" x14ac:dyDescent="0.35">
      <c r="A605" t="s">
        <v>1284</v>
      </c>
      <c r="B605">
        <v>40</v>
      </c>
      <c r="C605" t="s">
        <v>29</v>
      </c>
      <c r="D605" t="s">
        <v>30</v>
      </c>
      <c r="E605" t="s">
        <v>31</v>
      </c>
      <c r="F605" t="s">
        <v>56</v>
      </c>
      <c r="G605" t="s">
        <v>44</v>
      </c>
      <c r="H605" t="s">
        <v>1285</v>
      </c>
      <c r="I605" t="s">
        <v>142</v>
      </c>
      <c r="J605">
        <v>209.68</v>
      </c>
      <c r="K605">
        <v>2</v>
      </c>
      <c r="L605" t="s">
        <v>78</v>
      </c>
      <c r="M605">
        <v>3</v>
      </c>
      <c r="N605">
        <v>1</v>
      </c>
      <c r="O605">
        <v>1</v>
      </c>
      <c r="P605" t="s">
        <v>36</v>
      </c>
      <c r="Q605" t="s">
        <v>50</v>
      </c>
      <c r="R605">
        <v>0</v>
      </c>
      <c r="S605">
        <v>1</v>
      </c>
      <c r="T605" t="s">
        <v>49</v>
      </c>
      <c r="U605" t="s">
        <v>60</v>
      </c>
      <c r="V605" t="s">
        <v>66</v>
      </c>
      <c r="W605" s="1">
        <v>45473</v>
      </c>
      <c r="X605" t="b">
        <v>0</v>
      </c>
      <c r="Y605" t="b">
        <v>1</v>
      </c>
      <c r="Z605" t="s">
        <v>62</v>
      </c>
      <c r="AA605" t="s">
        <v>67</v>
      </c>
      <c r="AB605">
        <v>8</v>
      </c>
    </row>
    <row r="606" spans="1:28" x14ac:dyDescent="0.35">
      <c r="A606" t="s">
        <v>1286</v>
      </c>
      <c r="B606">
        <v>50</v>
      </c>
      <c r="C606" t="s">
        <v>43</v>
      </c>
      <c r="D606" t="s">
        <v>44</v>
      </c>
      <c r="E606" t="s">
        <v>69</v>
      </c>
      <c r="F606" t="s">
        <v>32</v>
      </c>
      <c r="G606" t="s">
        <v>30</v>
      </c>
      <c r="H606" t="s">
        <v>1287</v>
      </c>
      <c r="I606" t="s">
        <v>188</v>
      </c>
      <c r="J606">
        <v>97.97</v>
      </c>
      <c r="K606">
        <v>2</v>
      </c>
      <c r="L606" t="s">
        <v>48</v>
      </c>
      <c r="M606">
        <v>5</v>
      </c>
      <c r="N606">
        <v>5</v>
      </c>
      <c r="O606">
        <v>1</v>
      </c>
      <c r="P606" t="s">
        <v>59</v>
      </c>
      <c r="Q606" t="s">
        <v>37</v>
      </c>
      <c r="R606">
        <v>0</v>
      </c>
      <c r="S606">
        <v>10</v>
      </c>
      <c r="T606" t="s">
        <v>36</v>
      </c>
      <c r="U606" t="s">
        <v>79</v>
      </c>
      <c r="V606" t="s">
        <v>39</v>
      </c>
      <c r="W606" s="1">
        <v>45568</v>
      </c>
      <c r="X606" t="b">
        <v>1</v>
      </c>
      <c r="Y606" t="b">
        <v>0</v>
      </c>
      <c r="Z606" t="s">
        <v>74</v>
      </c>
      <c r="AA606" t="s">
        <v>41</v>
      </c>
      <c r="AB606">
        <v>1</v>
      </c>
    </row>
    <row r="607" spans="1:28" x14ac:dyDescent="0.35">
      <c r="A607" t="s">
        <v>1288</v>
      </c>
      <c r="B607">
        <v>49</v>
      </c>
      <c r="C607" t="s">
        <v>43</v>
      </c>
      <c r="D607" t="s">
        <v>30</v>
      </c>
      <c r="E607" t="s">
        <v>69</v>
      </c>
      <c r="F607" t="s">
        <v>56</v>
      </c>
      <c r="G607" t="s">
        <v>44</v>
      </c>
      <c r="H607" t="s">
        <v>1289</v>
      </c>
      <c r="I607" t="s">
        <v>82</v>
      </c>
      <c r="J607">
        <v>192.51</v>
      </c>
      <c r="K607">
        <v>9</v>
      </c>
      <c r="L607" t="s">
        <v>35</v>
      </c>
      <c r="M607">
        <v>2</v>
      </c>
      <c r="N607">
        <v>5</v>
      </c>
      <c r="O607">
        <v>2</v>
      </c>
      <c r="P607" t="s">
        <v>49</v>
      </c>
      <c r="Q607" t="s">
        <v>85</v>
      </c>
      <c r="R607">
        <v>0</v>
      </c>
      <c r="S607">
        <v>2</v>
      </c>
      <c r="T607" t="s">
        <v>49</v>
      </c>
      <c r="U607" t="s">
        <v>60</v>
      </c>
      <c r="V607" t="s">
        <v>39</v>
      </c>
      <c r="W607" s="1">
        <v>45527</v>
      </c>
      <c r="X607" t="b">
        <v>1</v>
      </c>
      <c r="Y607" t="b">
        <v>0</v>
      </c>
      <c r="Z607" t="s">
        <v>40</v>
      </c>
      <c r="AA607" t="s">
        <v>53</v>
      </c>
      <c r="AB607">
        <v>9</v>
      </c>
    </row>
    <row r="608" spans="1:28" x14ac:dyDescent="0.35">
      <c r="A608" t="s">
        <v>1290</v>
      </c>
      <c r="B608">
        <v>35</v>
      </c>
      <c r="C608" t="s">
        <v>43</v>
      </c>
      <c r="D608" t="s">
        <v>30</v>
      </c>
      <c r="E608" t="s">
        <v>69</v>
      </c>
      <c r="F608" t="s">
        <v>56</v>
      </c>
      <c r="G608" t="s">
        <v>30</v>
      </c>
      <c r="H608" t="s">
        <v>1267</v>
      </c>
      <c r="I608" t="s">
        <v>117</v>
      </c>
      <c r="J608">
        <v>151.81</v>
      </c>
      <c r="K608">
        <v>8</v>
      </c>
      <c r="L608" t="s">
        <v>78</v>
      </c>
      <c r="M608">
        <v>3</v>
      </c>
      <c r="N608">
        <v>4</v>
      </c>
      <c r="O608">
        <v>0</v>
      </c>
      <c r="P608" t="s">
        <v>49</v>
      </c>
      <c r="Q608" t="s">
        <v>50</v>
      </c>
      <c r="R608">
        <v>1</v>
      </c>
      <c r="S608">
        <v>10</v>
      </c>
      <c r="T608" t="s">
        <v>36</v>
      </c>
      <c r="U608" t="s">
        <v>38</v>
      </c>
      <c r="V608" t="s">
        <v>61</v>
      </c>
      <c r="W608" s="1">
        <v>45304</v>
      </c>
      <c r="X608" t="b">
        <v>0</v>
      </c>
      <c r="Y608" t="b">
        <v>0</v>
      </c>
      <c r="Z608" t="s">
        <v>74</v>
      </c>
      <c r="AA608" t="s">
        <v>41</v>
      </c>
      <c r="AB608">
        <v>1</v>
      </c>
    </row>
    <row r="609" spans="1:28" x14ac:dyDescent="0.35">
      <c r="A609" t="s">
        <v>1291</v>
      </c>
      <c r="B609">
        <v>25</v>
      </c>
      <c r="C609" t="s">
        <v>29</v>
      </c>
      <c r="D609" t="s">
        <v>44</v>
      </c>
      <c r="E609" t="s">
        <v>31</v>
      </c>
      <c r="F609" t="s">
        <v>45</v>
      </c>
      <c r="G609" t="s">
        <v>30</v>
      </c>
      <c r="H609" t="s">
        <v>1292</v>
      </c>
      <c r="I609" t="s">
        <v>71</v>
      </c>
      <c r="J609">
        <v>239.28</v>
      </c>
      <c r="K609">
        <v>8</v>
      </c>
      <c r="L609" t="s">
        <v>78</v>
      </c>
      <c r="M609">
        <v>1</v>
      </c>
      <c r="N609">
        <v>4</v>
      </c>
      <c r="O609">
        <v>1</v>
      </c>
      <c r="P609" t="s">
        <v>49</v>
      </c>
      <c r="Q609" t="s">
        <v>37</v>
      </c>
      <c r="R609">
        <v>2</v>
      </c>
      <c r="S609">
        <v>5</v>
      </c>
      <c r="T609" t="s">
        <v>49</v>
      </c>
      <c r="U609" t="s">
        <v>38</v>
      </c>
      <c r="V609" t="s">
        <v>66</v>
      </c>
      <c r="W609" s="1">
        <v>45604</v>
      </c>
      <c r="X609" t="b">
        <v>0</v>
      </c>
      <c r="Y609" t="b">
        <v>1</v>
      </c>
      <c r="Z609" t="s">
        <v>62</v>
      </c>
      <c r="AA609" t="s">
        <v>41</v>
      </c>
      <c r="AB609">
        <v>10</v>
      </c>
    </row>
    <row r="610" spans="1:28" x14ac:dyDescent="0.35">
      <c r="A610" t="s">
        <v>1293</v>
      </c>
      <c r="B610">
        <v>40</v>
      </c>
      <c r="C610" t="s">
        <v>29</v>
      </c>
      <c r="D610" t="s">
        <v>44</v>
      </c>
      <c r="E610" t="s">
        <v>69</v>
      </c>
      <c r="F610" t="s">
        <v>45</v>
      </c>
      <c r="G610" t="s">
        <v>44</v>
      </c>
      <c r="H610" t="s">
        <v>1294</v>
      </c>
      <c r="I610" t="s">
        <v>93</v>
      </c>
      <c r="J610">
        <v>306.17</v>
      </c>
      <c r="K610">
        <v>4</v>
      </c>
      <c r="L610" t="s">
        <v>48</v>
      </c>
      <c r="M610">
        <v>3</v>
      </c>
      <c r="N610">
        <v>5</v>
      </c>
      <c r="O610">
        <v>1</v>
      </c>
      <c r="P610" t="s">
        <v>49</v>
      </c>
      <c r="Q610" t="s">
        <v>37</v>
      </c>
      <c r="R610">
        <v>0</v>
      </c>
      <c r="S610">
        <v>6</v>
      </c>
      <c r="T610" t="s">
        <v>49</v>
      </c>
      <c r="U610" t="s">
        <v>38</v>
      </c>
      <c r="V610" t="s">
        <v>51</v>
      </c>
      <c r="W610" s="1">
        <v>45320</v>
      </c>
      <c r="X610" t="b">
        <v>0</v>
      </c>
      <c r="Y610" t="b">
        <v>1</v>
      </c>
      <c r="Z610" t="s">
        <v>52</v>
      </c>
      <c r="AA610" t="s">
        <v>67</v>
      </c>
      <c r="AB610">
        <v>8</v>
      </c>
    </row>
    <row r="611" spans="1:28" x14ac:dyDescent="0.35">
      <c r="A611" t="s">
        <v>1295</v>
      </c>
      <c r="B611">
        <v>40</v>
      </c>
      <c r="C611" t="s">
        <v>29</v>
      </c>
      <c r="D611" t="s">
        <v>44</v>
      </c>
      <c r="E611" t="s">
        <v>69</v>
      </c>
      <c r="F611" t="s">
        <v>56</v>
      </c>
      <c r="G611" t="s">
        <v>44</v>
      </c>
      <c r="H611" t="s">
        <v>1296</v>
      </c>
      <c r="I611" t="s">
        <v>117</v>
      </c>
      <c r="J611">
        <v>370.38</v>
      </c>
      <c r="K611">
        <v>11</v>
      </c>
      <c r="L611" t="s">
        <v>48</v>
      </c>
      <c r="M611">
        <v>1</v>
      </c>
      <c r="N611">
        <v>2</v>
      </c>
      <c r="O611">
        <v>1</v>
      </c>
      <c r="P611" t="s">
        <v>36</v>
      </c>
      <c r="Q611" t="s">
        <v>50</v>
      </c>
      <c r="R611">
        <v>1</v>
      </c>
      <c r="S611">
        <v>1</v>
      </c>
      <c r="T611" t="s">
        <v>44</v>
      </c>
      <c r="U611" t="s">
        <v>79</v>
      </c>
      <c r="V611" t="s">
        <v>66</v>
      </c>
      <c r="W611" s="1">
        <v>45355</v>
      </c>
      <c r="X611" t="b">
        <v>1</v>
      </c>
      <c r="Y611" t="b">
        <v>1</v>
      </c>
      <c r="Z611" t="s">
        <v>52</v>
      </c>
      <c r="AA611" t="s">
        <v>41</v>
      </c>
      <c r="AB611">
        <v>9</v>
      </c>
    </row>
    <row r="612" spans="1:28" x14ac:dyDescent="0.35">
      <c r="A612" t="s">
        <v>1297</v>
      </c>
      <c r="B612">
        <v>50</v>
      </c>
      <c r="C612" t="s">
        <v>43</v>
      </c>
      <c r="D612" t="s">
        <v>30</v>
      </c>
      <c r="E612" t="s">
        <v>55</v>
      </c>
      <c r="F612" t="s">
        <v>32</v>
      </c>
      <c r="G612" t="s">
        <v>30</v>
      </c>
      <c r="H612" t="s">
        <v>1298</v>
      </c>
      <c r="I612" t="s">
        <v>135</v>
      </c>
      <c r="J612">
        <v>346.58</v>
      </c>
      <c r="K612">
        <v>6</v>
      </c>
      <c r="L612" t="s">
        <v>35</v>
      </c>
      <c r="M612">
        <v>5</v>
      </c>
      <c r="N612">
        <v>1</v>
      </c>
      <c r="O612">
        <v>1</v>
      </c>
      <c r="P612" t="s">
        <v>44</v>
      </c>
      <c r="Q612" t="s">
        <v>37</v>
      </c>
      <c r="R612">
        <v>0</v>
      </c>
      <c r="S612">
        <v>9</v>
      </c>
      <c r="T612" t="s">
        <v>59</v>
      </c>
      <c r="U612" t="s">
        <v>38</v>
      </c>
      <c r="V612" t="s">
        <v>66</v>
      </c>
      <c r="W612" s="1">
        <v>45446</v>
      </c>
      <c r="X612" t="b">
        <v>0</v>
      </c>
      <c r="Y612" t="b">
        <v>0</v>
      </c>
      <c r="Z612" t="s">
        <v>62</v>
      </c>
      <c r="AA612" t="s">
        <v>67</v>
      </c>
      <c r="AB612">
        <v>7</v>
      </c>
    </row>
    <row r="613" spans="1:28" x14ac:dyDescent="0.35">
      <c r="A613" t="s">
        <v>1299</v>
      </c>
      <c r="B613">
        <v>24</v>
      </c>
      <c r="C613" t="s">
        <v>43</v>
      </c>
      <c r="D613" t="s">
        <v>30</v>
      </c>
      <c r="E613" t="s">
        <v>55</v>
      </c>
      <c r="F613" t="s">
        <v>45</v>
      </c>
      <c r="G613" t="s">
        <v>30</v>
      </c>
      <c r="H613" t="s">
        <v>1300</v>
      </c>
      <c r="I613" t="s">
        <v>120</v>
      </c>
      <c r="J613">
        <v>292.64</v>
      </c>
      <c r="K613">
        <v>5</v>
      </c>
      <c r="L613" t="s">
        <v>48</v>
      </c>
      <c r="M613">
        <v>1</v>
      </c>
      <c r="N613">
        <v>1</v>
      </c>
      <c r="O613">
        <v>1</v>
      </c>
      <c r="P613" t="s">
        <v>36</v>
      </c>
      <c r="Q613" t="s">
        <v>37</v>
      </c>
      <c r="R613">
        <v>2</v>
      </c>
      <c r="S613">
        <v>10</v>
      </c>
      <c r="T613" t="s">
        <v>49</v>
      </c>
      <c r="U613" t="s">
        <v>38</v>
      </c>
      <c r="V613" t="s">
        <v>39</v>
      </c>
      <c r="W613" s="1">
        <v>45632</v>
      </c>
      <c r="X613" t="b">
        <v>1</v>
      </c>
      <c r="Y613" t="b">
        <v>0</v>
      </c>
      <c r="Z613" t="s">
        <v>52</v>
      </c>
      <c r="AA613" t="s">
        <v>53</v>
      </c>
      <c r="AB613">
        <v>1</v>
      </c>
    </row>
    <row r="614" spans="1:28" x14ac:dyDescent="0.35">
      <c r="A614" t="s">
        <v>1301</v>
      </c>
      <c r="B614">
        <v>30</v>
      </c>
      <c r="C614" t="s">
        <v>29</v>
      </c>
      <c r="D614" t="s">
        <v>30</v>
      </c>
      <c r="E614" t="s">
        <v>31</v>
      </c>
      <c r="F614" t="s">
        <v>32</v>
      </c>
      <c r="G614" t="s">
        <v>44</v>
      </c>
      <c r="H614" t="s">
        <v>1302</v>
      </c>
      <c r="I614" t="s">
        <v>194</v>
      </c>
      <c r="J614">
        <v>102.91</v>
      </c>
      <c r="K614">
        <v>12</v>
      </c>
      <c r="L614" t="s">
        <v>35</v>
      </c>
      <c r="M614">
        <v>2</v>
      </c>
      <c r="N614">
        <v>1</v>
      </c>
      <c r="O614">
        <v>1</v>
      </c>
      <c r="P614" t="s">
        <v>49</v>
      </c>
      <c r="Q614" t="s">
        <v>85</v>
      </c>
      <c r="R614">
        <v>1</v>
      </c>
      <c r="S614">
        <v>10</v>
      </c>
      <c r="T614" t="s">
        <v>36</v>
      </c>
      <c r="U614" t="s">
        <v>79</v>
      </c>
      <c r="V614" t="s">
        <v>51</v>
      </c>
      <c r="W614" s="1">
        <v>45377</v>
      </c>
      <c r="X614" t="b">
        <v>1</v>
      </c>
      <c r="Y614" t="b">
        <v>0</v>
      </c>
      <c r="Z614" t="s">
        <v>62</v>
      </c>
      <c r="AA614" t="s">
        <v>67</v>
      </c>
      <c r="AB614">
        <v>13</v>
      </c>
    </row>
    <row r="615" spans="1:28" x14ac:dyDescent="0.35">
      <c r="A615" t="s">
        <v>1303</v>
      </c>
      <c r="B615">
        <v>32</v>
      </c>
      <c r="C615" t="s">
        <v>29</v>
      </c>
      <c r="D615" t="s">
        <v>44</v>
      </c>
      <c r="E615" t="s">
        <v>69</v>
      </c>
      <c r="F615" t="s">
        <v>32</v>
      </c>
      <c r="G615" t="s">
        <v>30</v>
      </c>
      <c r="H615" t="s">
        <v>1304</v>
      </c>
      <c r="I615" t="s">
        <v>65</v>
      </c>
      <c r="J615">
        <v>283.77999999999997</v>
      </c>
      <c r="K615">
        <v>4</v>
      </c>
      <c r="L615" t="s">
        <v>35</v>
      </c>
      <c r="M615">
        <v>2</v>
      </c>
      <c r="N615">
        <v>4</v>
      </c>
      <c r="O615">
        <v>1.2</v>
      </c>
      <c r="P615" t="s">
        <v>36</v>
      </c>
      <c r="Q615" t="s">
        <v>37</v>
      </c>
      <c r="R615">
        <v>0</v>
      </c>
      <c r="S615">
        <v>6</v>
      </c>
      <c r="T615" t="s">
        <v>36</v>
      </c>
      <c r="U615" t="s">
        <v>60</v>
      </c>
      <c r="V615" t="s">
        <v>61</v>
      </c>
      <c r="W615" s="1">
        <v>45513</v>
      </c>
      <c r="X615" t="b">
        <v>1</v>
      </c>
      <c r="Y615" t="b">
        <v>0</v>
      </c>
      <c r="Z615" t="s">
        <v>40</v>
      </c>
      <c r="AA615" t="s">
        <v>67</v>
      </c>
      <c r="AB615">
        <v>10</v>
      </c>
    </row>
    <row r="616" spans="1:28" x14ac:dyDescent="0.35">
      <c r="A616" t="s">
        <v>1305</v>
      </c>
      <c r="B616">
        <v>48</v>
      </c>
      <c r="C616" t="s">
        <v>29</v>
      </c>
      <c r="D616" t="s">
        <v>44</v>
      </c>
      <c r="E616" t="s">
        <v>69</v>
      </c>
      <c r="F616" t="s">
        <v>45</v>
      </c>
      <c r="G616" t="s">
        <v>30</v>
      </c>
      <c r="H616" t="s">
        <v>1306</v>
      </c>
      <c r="I616" t="s">
        <v>188</v>
      </c>
      <c r="J616">
        <v>51.44</v>
      </c>
      <c r="K616">
        <v>2</v>
      </c>
      <c r="L616" t="s">
        <v>48</v>
      </c>
      <c r="M616">
        <v>1</v>
      </c>
      <c r="N616">
        <v>3</v>
      </c>
      <c r="O616">
        <v>2</v>
      </c>
      <c r="P616" t="s">
        <v>44</v>
      </c>
      <c r="Q616" t="s">
        <v>50</v>
      </c>
      <c r="R616">
        <v>0</v>
      </c>
      <c r="S616">
        <v>1</v>
      </c>
      <c r="T616" t="s">
        <v>44</v>
      </c>
      <c r="U616" t="s">
        <v>38</v>
      </c>
      <c r="V616" t="s">
        <v>66</v>
      </c>
      <c r="W616" s="1">
        <v>45429</v>
      </c>
      <c r="X616" t="b">
        <v>1</v>
      </c>
      <c r="Y616" t="b">
        <v>0</v>
      </c>
      <c r="Z616" t="s">
        <v>74</v>
      </c>
      <c r="AA616" t="s">
        <v>41</v>
      </c>
      <c r="AB616">
        <v>5</v>
      </c>
    </row>
    <row r="617" spans="1:28" x14ac:dyDescent="0.35">
      <c r="A617" t="s">
        <v>1307</v>
      </c>
      <c r="B617">
        <v>44</v>
      </c>
      <c r="C617" t="s">
        <v>29</v>
      </c>
      <c r="D617" t="s">
        <v>44</v>
      </c>
      <c r="E617" t="s">
        <v>31</v>
      </c>
      <c r="F617" t="s">
        <v>32</v>
      </c>
      <c r="G617" t="s">
        <v>44</v>
      </c>
      <c r="H617" t="s">
        <v>1308</v>
      </c>
      <c r="I617" t="s">
        <v>98</v>
      </c>
      <c r="J617">
        <v>405.7</v>
      </c>
      <c r="K617">
        <v>12</v>
      </c>
      <c r="L617" t="s">
        <v>78</v>
      </c>
      <c r="M617">
        <v>1</v>
      </c>
      <c r="N617">
        <v>3</v>
      </c>
      <c r="O617">
        <v>1</v>
      </c>
      <c r="P617" t="s">
        <v>59</v>
      </c>
      <c r="Q617" t="s">
        <v>85</v>
      </c>
      <c r="R617">
        <v>2</v>
      </c>
      <c r="S617">
        <v>10</v>
      </c>
      <c r="T617" t="s">
        <v>59</v>
      </c>
      <c r="U617" t="s">
        <v>38</v>
      </c>
      <c r="V617" t="s">
        <v>39</v>
      </c>
      <c r="W617" s="1">
        <v>45339</v>
      </c>
      <c r="X617" t="b">
        <v>1</v>
      </c>
      <c r="Y617" t="b">
        <v>1</v>
      </c>
      <c r="Z617" t="s">
        <v>52</v>
      </c>
      <c r="AA617" t="s">
        <v>53</v>
      </c>
      <c r="AB617">
        <v>14</v>
      </c>
    </row>
    <row r="618" spans="1:28" x14ac:dyDescent="0.35">
      <c r="A618" t="s">
        <v>1309</v>
      </c>
      <c r="B618">
        <v>19</v>
      </c>
      <c r="C618" t="s">
        <v>29</v>
      </c>
      <c r="D618" t="s">
        <v>44</v>
      </c>
      <c r="E618" t="s">
        <v>69</v>
      </c>
      <c r="F618" t="s">
        <v>56</v>
      </c>
      <c r="G618" t="s">
        <v>30</v>
      </c>
      <c r="H618" t="s">
        <v>1310</v>
      </c>
      <c r="I618" t="s">
        <v>158</v>
      </c>
      <c r="J618">
        <v>311.74</v>
      </c>
      <c r="K618">
        <v>11</v>
      </c>
      <c r="L618" t="s">
        <v>35</v>
      </c>
      <c r="M618">
        <v>1</v>
      </c>
      <c r="N618">
        <v>4</v>
      </c>
      <c r="O618">
        <v>2</v>
      </c>
      <c r="P618" t="s">
        <v>59</v>
      </c>
      <c r="Q618" t="s">
        <v>37</v>
      </c>
      <c r="R618">
        <v>2</v>
      </c>
      <c r="S618">
        <v>10</v>
      </c>
      <c r="T618" t="s">
        <v>49</v>
      </c>
      <c r="U618" t="s">
        <v>60</v>
      </c>
      <c r="V618" t="s">
        <v>51</v>
      </c>
      <c r="W618" s="1">
        <v>45308</v>
      </c>
      <c r="X618" t="b">
        <v>1</v>
      </c>
      <c r="Y618" t="b">
        <v>0</v>
      </c>
      <c r="Z618" t="s">
        <v>62</v>
      </c>
      <c r="AA618" t="s">
        <v>67</v>
      </c>
      <c r="AB618">
        <v>11</v>
      </c>
    </row>
    <row r="619" spans="1:28" x14ac:dyDescent="0.35">
      <c r="A619" t="s">
        <v>1311</v>
      </c>
      <c r="B619">
        <v>39</v>
      </c>
      <c r="C619" t="s">
        <v>43</v>
      </c>
      <c r="D619" t="s">
        <v>30</v>
      </c>
      <c r="E619" t="s">
        <v>69</v>
      </c>
      <c r="F619" t="s">
        <v>32</v>
      </c>
      <c r="G619" t="s">
        <v>44</v>
      </c>
      <c r="H619" t="s">
        <v>1312</v>
      </c>
      <c r="I619" t="s">
        <v>183</v>
      </c>
      <c r="J619">
        <v>293.43</v>
      </c>
      <c r="K619">
        <v>9</v>
      </c>
      <c r="L619" t="s">
        <v>48</v>
      </c>
      <c r="M619">
        <v>4</v>
      </c>
      <c r="N619">
        <v>4</v>
      </c>
      <c r="O619">
        <v>1</v>
      </c>
      <c r="P619" t="s">
        <v>49</v>
      </c>
      <c r="Q619" t="s">
        <v>85</v>
      </c>
      <c r="R619">
        <v>0</v>
      </c>
      <c r="S619">
        <v>5</v>
      </c>
      <c r="T619" t="s">
        <v>36</v>
      </c>
      <c r="U619" t="s">
        <v>79</v>
      </c>
      <c r="V619" t="s">
        <v>86</v>
      </c>
      <c r="W619" s="1">
        <v>45478</v>
      </c>
      <c r="X619" t="b">
        <v>0</v>
      </c>
      <c r="Y619" t="b">
        <v>1</v>
      </c>
      <c r="Z619" t="s">
        <v>40</v>
      </c>
      <c r="AA619" t="s">
        <v>53</v>
      </c>
      <c r="AB619">
        <v>7</v>
      </c>
    </row>
    <row r="620" spans="1:28" x14ac:dyDescent="0.35">
      <c r="A620" t="s">
        <v>1313</v>
      </c>
      <c r="B620">
        <v>35</v>
      </c>
      <c r="C620" t="s">
        <v>29</v>
      </c>
      <c r="D620" t="s">
        <v>44</v>
      </c>
      <c r="E620" t="s">
        <v>55</v>
      </c>
      <c r="F620" t="s">
        <v>32</v>
      </c>
      <c r="G620" t="s">
        <v>30</v>
      </c>
      <c r="H620" t="s">
        <v>1314</v>
      </c>
      <c r="I620" t="s">
        <v>123</v>
      </c>
      <c r="J620">
        <v>418.51</v>
      </c>
      <c r="K620">
        <v>6</v>
      </c>
      <c r="L620" t="s">
        <v>78</v>
      </c>
      <c r="M620">
        <v>4</v>
      </c>
      <c r="N620">
        <v>4</v>
      </c>
      <c r="O620">
        <v>2</v>
      </c>
      <c r="P620" t="s">
        <v>59</v>
      </c>
      <c r="Q620" t="s">
        <v>37</v>
      </c>
      <c r="R620">
        <v>2</v>
      </c>
      <c r="S620">
        <v>2</v>
      </c>
      <c r="T620" t="s">
        <v>44</v>
      </c>
      <c r="U620" t="s">
        <v>79</v>
      </c>
      <c r="V620" t="s">
        <v>39</v>
      </c>
      <c r="W620" s="1">
        <v>45413</v>
      </c>
      <c r="X620" t="b">
        <v>0</v>
      </c>
      <c r="Y620" t="b">
        <v>1</v>
      </c>
      <c r="Z620" t="s">
        <v>40</v>
      </c>
      <c r="AA620" t="s">
        <v>53</v>
      </c>
      <c r="AB620">
        <v>3</v>
      </c>
    </row>
    <row r="621" spans="1:28" x14ac:dyDescent="0.35">
      <c r="A621" t="s">
        <v>1315</v>
      </c>
      <c r="B621">
        <v>39</v>
      </c>
      <c r="C621" t="s">
        <v>43</v>
      </c>
      <c r="D621" t="s">
        <v>30</v>
      </c>
      <c r="E621" t="s">
        <v>55</v>
      </c>
      <c r="F621" t="s">
        <v>56</v>
      </c>
      <c r="G621" t="s">
        <v>30</v>
      </c>
      <c r="H621" t="s">
        <v>1316</v>
      </c>
      <c r="I621" t="s">
        <v>104</v>
      </c>
      <c r="J621">
        <v>85.03</v>
      </c>
      <c r="K621">
        <v>9</v>
      </c>
      <c r="L621" t="s">
        <v>48</v>
      </c>
      <c r="M621">
        <v>5</v>
      </c>
      <c r="N621">
        <v>4</v>
      </c>
      <c r="O621">
        <v>1</v>
      </c>
      <c r="P621" t="s">
        <v>49</v>
      </c>
      <c r="Q621" t="s">
        <v>50</v>
      </c>
      <c r="R621">
        <v>0</v>
      </c>
      <c r="S621">
        <v>9</v>
      </c>
      <c r="T621" t="s">
        <v>44</v>
      </c>
      <c r="U621" t="s">
        <v>60</v>
      </c>
      <c r="V621" t="s">
        <v>39</v>
      </c>
      <c r="W621" s="1">
        <v>45571</v>
      </c>
      <c r="X621" t="b">
        <v>1</v>
      </c>
      <c r="Y621" t="b">
        <v>1</v>
      </c>
      <c r="Z621" t="s">
        <v>52</v>
      </c>
      <c r="AA621" t="s">
        <v>67</v>
      </c>
      <c r="AB621">
        <v>8</v>
      </c>
    </row>
    <row r="622" spans="1:28" x14ac:dyDescent="0.35">
      <c r="A622" t="s">
        <v>1317</v>
      </c>
      <c r="B622">
        <v>31</v>
      </c>
      <c r="C622" t="s">
        <v>43</v>
      </c>
      <c r="D622" t="s">
        <v>30</v>
      </c>
      <c r="E622" t="s">
        <v>31</v>
      </c>
      <c r="F622" t="s">
        <v>56</v>
      </c>
      <c r="G622" t="s">
        <v>44</v>
      </c>
      <c r="H622" t="s">
        <v>1318</v>
      </c>
      <c r="I622" t="s">
        <v>93</v>
      </c>
      <c r="J622">
        <v>164.94</v>
      </c>
      <c r="K622">
        <v>4</v>
      </c>
      <c r="L622" t="s">
        <v>48</v>
      </c>
      <c r="M622">
        <v>4</v>
      </c>
      <c r="N622">
        <v>4</v>
      </c>
      <c r="O622">
        <v>2</v>
      </c>
      <c r="P622" t="s">
        <v>44</v>
      </c>
      <c r="Q622" t="s">
        <v>37</v>
      </c>
      <c r="R622">
        <v>2</v>
      </c>
      <c r="S622">
        <v>2</v>
      </c>
      <c r="T622" t="s">
        <v>59</v>
      </c>
      <c r="U622" t="s">
        <v>79</v>
      </c>
      <c r="V622" t="s">
        <v>51</v>
      </c>
      <c r="W622" s="1">
        <v>45491</v>
      </c>
      <c r="X622" t="b">
        <v>1</v>
      </c>
      <c r="Y622" t="b">
        <v>1</v>
      </c>
      <c r="Z622" t="s">
        <v>52</v>
      </c>
      <c r="AA622" t="s">
        <v>67</v>
      </c>
      <c r="AB622">
        <v>6</v>
      </c>
    </row>
    <row r="623" spans="1:28" x14ac:dyDescent="0.35">
      <c r="A623" t="s">
        <v>1319</v>
      </c>
      <c r="B623">
        <v>38</v>
      </c>
      <c r="C623" t="s">
        <v>29</v>
      </c>
      <c r="D623" t="s">
        <v>44</v>
      </c>
      <c r="E623" t="s">
        <v>69</v>
      </c>
      <c r="F623" t="s">
        <v>32</v>
      </c>
      <c r="G623" t="s">
        <v>30</v>
      </c>
      <c r="H623" t="s">
        <v>1320</v>
      </c>
      <c r="I623" t="s">
        <v>158</v>
      </c>
      <c r="J623">
        <v>89.32</v>
      </c>
      <c r="K623">
        <v>11</v>
      </c>
      <c r="L623" t="s">
        <v>78</v>
      </c>
      <c r="M623">
        <v>1</v>
      </c>
      <c r="N623">
        <v>1</v>
      </c>
      <c r="O623">
        <v>0.3</v>
      </c>
      <c r="P623" t="s">
        <v>59</v>
      </c>
      <c r="Q623" t="s">
        <v>37</v>
      </c>
      <c r="R623">
        <v>1</v>
      </c>
      <c r="S623">
        <v>3</v>
      </c>
      <c r="T623" t="s">
        <v>44</v>
      </c>
      <c r="U623" t="s">
        <v>79</v>
      </c>
      <c r="V623" t="s">
        <v>66</v>
      </c>
      <c r="W623" s="1">
        <v>45405</v>
      </c>
      <c r="X623" t="b">
        <v>1</v>
      </c>
      <c r="Y623" t="b">
        <v>0</v>
      </c>
      <c r="Z623" t="s">
        <v>52</v>
      </c>
      <c r="AA623" t="s">
        <v>41</v>
      </c>
      <c r="AB623">
        <v>12</v>
      </c>
    </row>
    <row r="624" spans="1:28" x14ac:dyDescent="0.35">
      <c r="A624" t="s">
        <v>1321</v>
      </c>
      <c r="B624">
        <v>33</v>
      </c>
      <c r="C624" t="s">
        <v>43</v>
      </c>
      <c r="D624" t="s">
        <v>30</v>
      </c>
      <c r="E624" t="s">
        <v>31</v>
      </c>
      <c r="F624" t="s">
        <v>45</v>
      </c>
      <c r="G624" t="s">
        <v>44</v>
      </c>
      <c r="H624" t="s">
        <v>1322</v>
      </c>
      <c r="I624" t="s">
        <v>183</v>
      </c>
      <c r="J624">
        <v>388.26</v>
      </c>
      <c r="K624">
        <v>2</v>
      </c>
      <c r="L624" t="s">
        <v>35</v>
      </c>
      <c r="M624">
        <v>3</v>
      </c>
      <c r="N624">
        <v>1</v>
      </c>
      <c r="O624">
        <v>1</v>
      </c>
      <c r="P624" t="s">
        <v>44</v>
      </c>
      <c r="Q624" t="s">
        <v>50</v>
      </c>
      <c r="R624">
        <v>0</v>
      </c>
      <c r="S624">
        <v>7</v>
      </c>
      <c r="T624" t="s">
        <v>36</v>
      </c>
      <c r="U624" t="s">
        <v>60</v>
      </c>
      <c r="V624" t="s">
        <v>39</v>
      </c>
      <c r="W624" s="1">
        <v>45384</v>
      </c>
      <c r="X624" t="b">
        <v>0</v>
      </c>
      <c r="Y624" t="b">
        <v>0</v>
      </c>
      <c r="Z624" t="s">
        <v>74</v>
      </c>
      <c r="AA624" t="s">
        <v>41</v>
      </c>
      <c r="AB624">
        <v>5</v>
      </c>
    </row>
    <row r="625" spans="1:28" x14ac:dyDescent="0.35">
      <c r="A625" t="s">
        <v>1323</v>
      </c>
      <c r="B625">
        <v>33</v>
      </c>
      <c r="C625" t="s">
        <v>43</v>
      </c>
      <c r="D625" t="s">
        <v>30</v>
      </c>
      <c r="E625" t="s">
        <v>76</v>
      </c>
      <c r="F625" t="s">
        <v>56</v>
      </c>
      <c r="G625" t="s">
        <v>30</v>
      </c>
      <c r="H625" t="s">
        <v>1324</v>
      </c>
      <c r="I625" t="s">
        <v>246</v>
      </c>
      <c r="J625">
        <v>106.69</v>
      </c>
      <c r="K625">
        <v>5</v>
      </c>
      <c r="L625" t="s">
        <v>78</v>
      </c>
      <c r="M625">
        <v>3</v>
      </c>
      <c r="N625">
        <v>4</v>
      </c>
      <c r="O625">
        <v>1.3</v>
      </c>
      <c r="P625" t="s">
        <v>49</v>
      </c>
      <c r="Q625" t="s">
        <v>85</v>
      </c>
      <c r="R625">
        <v>2</v>
      </c>
      <c r="S625">
        <v>10</v>
      </c>
      <c r="T625" t="s">
        <v>36</v>
      </c>
      <c r="U625" t="s">
        <v>79</v>
      </c>
      <c r="V625" t="s">
        <v>51</v>
      </c>
      <c r="W625" s="1">
        <v>45555</v>
      </c>
      <c r="X625" t="b">
        <v>0</v>
      </c>
      <c r="Y625" t="b">
        <v>1</v>
      </c>
      <c r="Z625" t="s">
        <v>52</v>
      </c>
      <c r="AA625" t="s">
        <v>53</v>
      </c>
      <c r="AB625">
        <v>14</v>
      </c>
    </row>
    <row r="626" spans="1:28" x14ac:dyDescent="0.35">
      <c r="A626" t="s">
        <v>1325</v>
      </c>
      <c r="B626">
        <v>42</v>
      </c>
      <c r="C626" t="s">
        <v>274</v>
      </c>
      <c r="D626" t="s">
        <v>30</v>
      </c>
      <c r="E626" t="s">
        <v>31</v>
      </c>
      <c r="F626" t="s">
        <v>32</v>
      </c>
      <c r="G626" t="s">
        <v>44</v>
      </c>
      <c r="H626" t="s">
        <v>1326</v>
      </c>
      <c r="I626" t="s">
        <v>114</v>
      </c>
      <c r="J626">
        <v>301.16000000000003</v>
      </c>
      <c r="K626">
        <v>10</v>
      </c>
      <c r="L626" t="s">
        <v>78</v>
      </c>
      <c r="M626">
        <v>4</v>
      </c>
      <c r="N626">
        <v>3</v>
      </c>
      <c r="O626">
        <v>2</v>
      </c>
      <c r="P626" t="s">
        <v>36</v>
      </c>
      <c r="Q626" t="s">
        <v>85</v>
      </c>
      <c r="R626">
        <v>2</v>
      </c>
      <c r="S626">
        <v>9</v>
      </c>
      <c r="T626" t="s">
        <v>49</v>
      </c>
      <c r="U626" t="s">
        <v>38</v>
      </c>
      <c r="V626" t="s">
        <v>86</v>
      </c>
      <c r="W626" s="1">
        <v>45499</v>
      </c>
      <c r="X626" t="b">
        <v>0</v>
      </c>
      <c r="Y626" t="b">
        <v>0</v>
      </c>
      <c r="Z626" t="s">
        <v>40</v>
      </c>
      <c r="AA626" t="s">
        <v>53</v>
      </c>
      <c r="AB626">
        <v>1</v>
      </c>
    </row>
    <row r="627" spans="1:28" x14ac:dyDescent="0.35">
      <c r="A627" t="s">
        <v>1327</v>
      </c>
      <c r="B627">
        <v>49</v>
      </c>
      <c r="C627" t="s">
        <v>43</v>
      </c>
      <c r="D627" t="s">
        <v>30</v>
      </c>
      <c r="E627" t="s">
        <v>76</v>
      </c>
      <c r="F627" t="s">
        <v>45</v>
      </c>
      <c r="G627" t="s">
        <v>44</v>
      </c>
      <c r="H627" t="s">
        <v>1328</v>
      </c>
      <c r="I627" t="s">
        <v>107</v>
      </c>
      <c r="J627">
        <v>61.71</v>
      </c>
      <c r="K627">
        <v>6</v>
      </c>
      <c r="L627" t="s">
        <v>35</v>
      </c>
      <c r="M627">
        <v>2</v>
      </c>
      <c r="N627">
        <v>5</v>
      </c>
      <c r="O627">
        <v>1</v>
      </c>
      <c r="P627" t="s">
        <v>59</v>
      </c>
      <c r="Q627" t="s">
        <v>85</v>
      </c>
      <c r="R627">
        <v>2</v>
      </c>
      <c r="S627">
        <v>7</v>
      </c>
      <c r="T627" t="s">
        <v>59</v>
      </c>
      <c r="U627" t="s">
        <v>38</v>
      </c>
      <c r="V627" t="s">
        <v>86</v>
      </c>
      <c r="W627" s="1">
        <v>45568</v>
      </c>
      <c r="X627" t="b">
        <v>0</v>
      </c>
      <c r="Y627" t="b">
        <v>0</v>
      </c>
      <c r="Z627" t="s">
        <v>62</v>
      </c>
      <c r="AA627" t="s">
        <v>41</v>
      </c>
      <c r="AB627">
        <v>12</v>
      </c>
    </row>
    <row r="628" spans="1:28" x14ac:dyDescent="0.35">
      <c r="A628" t="s">
        <v>1329</v>
      </c>
      <c r="B628">
        <v>46</v>
      </c>
      <c r="C628" t="s">
        <v>190</v>
      </c>
      <c r="D628" t="s">
        <v>30</v>
      </c>
      <c r="E628" t="s">
        <v>76</v>
      </c>
      <c r="F628" t="s">
        <v>45</v>
      </c>
      <c r="G628" t="s">
        <v>44</v>
      </c>
      <c r="H628" t="s">
        <v>1330</v>
      </c>
      <c r="I628" t="s">
        <v>90</v>
      </c>
      <c r="J628">
        <v>83.33</v>
      </c>
      <c r="K628">
        <v>11</v>
      </c>
      <c r="L628" t="s">
        <v>48</v>
      </c>
      <c r="M628">
        <v>1</v>
      </c>
      <c r="N628">
        <v>5</v>
      </c>
      <c r="O628">
        <v>1</v>
      </c>
      <c r="P628" t="s">
        <v>49</v>
      </c>
      <c r="Q628" t="s">
        <v>85</v>
      </c>
      <c r="R628">
        <v>1</v>
      </c>
      <c r="S628">
        <v>6</v>
      </c>
      <c r="T628" t="s">
        <v>59</v>
      </c>
      <c r="U628" t="s">
        <v>79</v>
      </c>
      <c r="V628" t="s">
        <v>61</v>
      </c>
      <c r="W628" s="1">
        <v>45349</v>
      </c>
      <c r="X628" t="b">
        <v>1</v>
      </c>
      <c r="Y628" t="b">
        <v>1</v>
      </c>
      <c r="Z628" t="s">
        <v>74</v>
      </c>
      <c r="AA628" t="s">
        <v>67</v>
      </c>
      <c r="AB628">
        <v>1</v>
      </c>
    </row>
    <row r="629" spans="1:28" x14ac:dyDescent="0.35">
      <c r="A629" t="s">
        <v>1331</v>
      </c>
      <c r="B629">
        <v>42</v>
      </c>
      <c r="C629" t="s">
        <v>43</v>
      </c>
      <c r="D629" t="s">
        <v>44</v>
      </c>
      <c r="E629" t="s">
        <v>55</v>
      </c>
      <c r="F629" t="s">
        <v>32</v>
      </c>
      <c r="G629" t="s">
        <v>30</v>
      </c>
      <c r="H629" t="s">
        <v>1332</v>
      </c>
      <c r="I629" t="s">
        <v>82</v>
      </c>
      <c r="J629">
        <v>411.81</v>
      </c>
      <c r="K629">
        <v>4</v>
      </c>
      <c r="L629" t="s">
        <v>35</v>
      </c>
      <c r="M629">
        <v>1</v>
      </c>
      <c r="N629">
        <v>3</v>
      </c>
      <c r="O629">
        <v>1</v>
      </c>
      <c r="P629" t="s">
        <v>44</v>
      </c>
      <c r="Q629" t="s">
        <v>37</v>
      </c>
      <c r="R629">
        <v>1</v>
      </c>
      <c r="S629">
        <v>1</v>
      </c>
      <c r="T629" t="s">
        <v>44</v>
      </c>
      <c r="U629" t="s">
        <v>60</v>
      </c>
      <c r="V629" t="s">
        <v>86</v>
      </c>
      <c r="W629" s="1">
        <v>45390</v>
      </c>
      <c r="X629" t="b">
        <v>1</v>
      </c>
      <c r="Y629" t="b">
        <v>1</v>
      </c>
      <c r="Z629" t="s">
        <v>74</v>
      </c>
      <c r="AA629" t="s">
        <v>53</v>
      </c>
      <c r="AB629">
        <v>1</v>
      </c>
    </row>
    <row r="630" spans="1:28" x14ac:dyDescent="0.35">
      <c r="A630" t="s">
        <v>1333</v>
      </c>
      <c r="B630">
        <v>44</v>
      </c>
      <c r="C630" t="s">
        <v>29</v>
      </c>
      <c r="D630" t="s">
        <v>30</v>
      </c>
      <c r="E630" t="s">
        <v>31</v>
      </c>
      <c r="F630" t="s">
        <v>56</v>
      </c>
      <c r="G630" t="s">
        <v>44</v>
      </c>
      <c r="H630" t="s">
        <v>1334</v>
      </c>
      <c r="I630" t="s">
        <v>98</v>
      </c>
      <c r="J630">
        <v>114.93</v>
      </c>
      <c r="K630">
        <v>3</v>
      </c>
      <c r="L630" t="s">
        <v>48</v>
      </c>
      <c r="M630">
        <v>4</v>
      </c>
      <c r="N630">
        <v>3</v>
      </c>
      <c r="O630">
        <v>1</v>
      </c>
      <c r="P630" t="s">
        <v>44</v>
      </c>
      <c r="Q630" t="s">
        <v>37</v>
      </c>
      <c r="R630">
        <v>0</v>
      </c>
      <c r="S630">
        <v>4</v>
      </c>
      <c r="T630" t="s">
        <v>36</v>
      </c>
      <c r="U630" t="s">
        <v>79</v>
      </c>
      <c r="V630" t="s">
        <v>66</v>
      </c>
      <c r="W630" s="1">
        <v>45527</v>
      </c>
      <c r="X630" t="b">
        <v>1</v>
      </c>
      <c r="Y630" t="b">
        <v>1</v>
      </c>
      <c r="Z630" t="s">
        <v>62</v>
      </c>
      <c r="AA630" t="s">
        <v>53</v>
      </c>
      <c r="AB630">
        <v>4</v>
      </c>
    </row>
    <row r="631" spans="1:28" x14ac:dyDescent="0.35">
      <c r="A631" t="s">
        <v>1335</v>
      </c>
      <c r="B631">
        <v>33</v>
      </c>
      <c r="C631" t="s">
        <v>29</v>
      </c>
      <c r="D631" t="s">
        <v>44</v>
      </c>
      <c r="E631" t="s">
        <v>76</v>
      </c>
      <c r="F631" t="s">
        <v>56</v>
      </c>
      <c r="G631" t="s">
        <v>30</v>
      </c>
      <c r="H631" t="s">
        <v>1336</v>
      </c>
      <c r="I631" t="s">
        <v>246</v>
      </c>
      <c r="J631">
        <v>438.42</v>
      </c>
      <c r="K631">
        <v>11</v>
      </c>
      <c r="L631" t="s">
        <v>78</v>
      </c>
      <c r="M631">
        <v>3</v>
      </c>
      <c r="N631">
        <v>2</v>
      </c>
      <c r="O631">
        <v>2</v>
      </c>
      <c r="P631" t="s">
        <v>49</v>
      </c>
      <c r="Q631" t="s">
        <v>85</v>
      </c>
      <c r="R631">
        <v>0</v>
      </c>
      <c r="S631">
        <v>4</v>
      </c>
      <c r="T631" t="s">
        <v>59</v>
      </c>
      <c r="U631" t="s">
        <v>38</v>
      </c>
      <c r="V631" t="s">
        <v>86</v>
      </c>
      <c r="W631" s="1">
        <v>45545</v>
      </c>
      <c r="X631" t="b">
        <v>1</v>
      </c>
      <c r="Y631" t="b">
        <v>0</v>
      </c>
      <c r="Z631" t="s">
        <v>74</v>
      </c>
      <c r="AA631" t="s">
        <v>67</v>
      </c>
      <c r="AB631">
        <v>4</v>
      </c>
    </row>
    <row r="632" spans="1:28" x14ac:dyDescent="0.35">
      <c r="A632" t="s">
        <v>1337</v>
      </c>
      <c r="B632">
        <v>36</v>
      </c>
      <c r="C632" t="s">
        <v>43</v>
      </c>
      <c r="D632" t="s">
        <v>30</v>
      </c>
      <c r="E632" t="s">
        <v>69</v>
      </c>
      <c r="F632" t="s">
        <v>56</v>
      </c>
      <c r="G632" t="s">
        <v>30</v>
      </c>
      <c r="H632" t="s">
        <v>1338</v>
      </c>
      <c r="I632" t="s">
        <v>98</v>
      </c>
      <c r="J632">
        <v>189.97</v>
      </c>
      <c r="K632">
        <v>2</v>
      </c>
      <c r="L632" t="s">
        <v>48</v>
      </c>
      <c r="M632">
        <v>2</v>
      </c>
      <c r="N632">
        <v>3</v>
      </c>
      <c r="O632">
        <v>1</v>
      </c>
      <c r="P632" t="s">
        <v>44</v>
      </c>
      <c r="Q632" t="s">
        <v>37</v>
      </c>
      <c r="R632">
        <v>0</v>
      </c>
      <c r="S632">
        <v>3</v>
      </c>
      <c r="T632" t="s">
        <v>49</v>
      </c>
      <c r="U632" t="s">
        <v>60</v>
      </c>
      <c r="V632" t="s">
        <v>39</v>
      </c>
      <c r="W632" s="1">
        <v>45357</v>
      </c>
      <c r="X632" t="b">
        <v>1</v>
      </c>
      <c r="Y632" t="b">
        <v>0</v>
      </c>
      <c r="Z632" t="s">
        <v>40</v>
      </c>
      <c r="AA632" t="s">
        <v>53</v>
      </c>
      <c r="AB632">
        <v>8</v>
      </c>
    </row>
    <row r="633" spans="1:28" x14ac:dyDescent="0.35">
      <c r="A633" t="s">
        <v>1339</v>
      </c>
      <c r="B633">
        <v>35</v>
      </c>
      <c r="C633" t="s">
        <v>43</v>
      </c>
      <c r="D633" t="s">
        <v>44</v>
      </c>
      <c r="E633" t="s">
        <v>76</v>
      </c>
      <c r="F633" t="s">
        <v>56</v>
      </c>
      <c r="G633" t="s">
        <v>30</v>
      </c>
      <c r="H633" t="s">
        <v>1340</v>
      </c>
      <c r="I633" t="s">
        <v>142</v>
      </c>
      <c r="J633">
        <v>227.03</v>
      </c>
      <c r="K633">
        <v>12</v>
      </c>
      <c r="L633" t="s">
        <v>78</v>
      </c>
      <c r="M633">
        <v>2</v>
      </c>
      <c r="N633">
        <v>2</v>
      </c>
      <c r="O633">
        <v>0</v>
      </c>
      <c r="P633" t="s">
        <v>44</v>
      </c>
      <c r="Q633" t="s">
        <v>85</v>
      </c>
      <c r="R633">
        <v>2</v>
      </c>
      <c r="S633">
        <v>10</v>
      </c>
      <c r="T633" t="s">
        <v>59</v>
      </c>
      <c r="U633" t="s">
        <v>79</v>
      </c>
      <c r="V633" t="s">
        <v>51</v>
      </c>
      <c r="W633" s="1">
        <v>45480</v>
      </c>
      <c r="X633" t="b">
        <v>1</v>
      </c>
      <c r="Y633" t="b">
        <v>1</v>
      </c>
      <c r="Z633" t="s">
        <v>74</v>
      </c>
      <c r="AA633" t="s">
        <v>53</v>
      </c>
      <c r="AB633">
        <v>2</v>
      </c>
    </row>
    <row r="634" spans="1:28" x14ac:dyDescent="0.35">
      <c r="A634" t="s">
        <v>1341</v>
      </c>
      <c r="B634">
        <v>26</v>
      </c>
      <c r="C634" t="s">
        <v>43</v>
      </c>
      <c r="D634" t="s">
        <v>44</v>
      </c>
      <c r="E634" t="s">
        <v>76</v>
      </c>
      <c r="F634" t="s">
        <v>32</v>
      </c>
      <c r="G634" t="s">
        <v>30</v>
      </c>
      <c r="H634" t="s">
        <v>1342</v>
      </c>
      <c r="I634" t="s">
        <v>65</v>
      </c>
      <c r="J634">
        <v>278.49</v>
      </c>
      <c r="K634">
        <v>4</v>
      </c>
      <c r="L634" t="s">
        <v>35</v>
      </c>
      <c r="M634">
        <v>5</v>
      </c>
      <c r="N634">
        <v>5</v>
      </c>
      <c r="O634">
        <v>0</v>
      </c>
      <c r="P634" t="s">
        <v>59</v>
      </c>
      <c r="Q634" t="s">
        <v>37</v>
      </c>
      <c r="R634">
        <v>1</v>
      </c>
      <c r="S634">
        <v>5</v>
      </c>
      <c r="T634" t="s">
        <v>59</v>
      </c>
      <c r="U634" t="s">
        <v>60</v>
      </c>
      <c r="V634" t="s">
        <v>39</v>
      </c>
      <c r="W634" s="1">
        <v>45543</v>
      </c>
      <c r="X634" t="b">
        <v>1</v>
      </c>
      <c r="Y634" t="b">
        <v>1</v>
      </c>
      <c r="Z634" t="s">
        <v>40</v>
      </c>
      <c r="AA634" t="s">
        <v>67</v>
      </c>
      <c r="AB634">
        <v>8</v>
      </c>
    </row>
    <row r="635" spans="1:28" x14ac:dyDescent="0.35">
      <c r="A635" t="s">
        <v>1343</v>
      </c>
      <c r="B635">
        <v>43</v>
      </c>
      <c r="C635" t="s">
        <v>29</v>
      </c>
      <c r="D635" t="s">
        <v>44</v>
      </c>
      <c r="E635" t="s">
        <v>69</v>
      </c>
      <c r="F635" t="s">
        <v>32</v>
      </c>
      <c r="G635" t="s">
        <v>44</v>
      </c>
      <c r="H635" t="s">
        <v>1344</v>
      </c>
      <c r="I635" t="s">
        <v>101</v>
      </c>
      <c r="J635">
        <v>120.56</v>
      </c>
      <c r="K635">
        <v>5</v>
      </c>
      <c r="L635" t="s">
        <v>78</v>
      </c>
      <c r="M635">
        <v>4</v>
      </c>
      <c r="N635">
        <v>3</v>
      </c>
      <c r="O635">
        <v>2</v>
      </c>
      <c r="P635" t="s">
        <v>36</v>
      </c>
      <c r="Q635" t="s">
        <v>50</v>
      </c>
      <c r="R635">
        <v>2</v>
      </c>
      <c r="S635">
        <v>7</v>
      </c>
      <c r="T635" t="s">
        <v>59</v>
      </c>
      <c r="U635" t="s">
        <v>38</v>
      </c>
      <c r="V635" t="s">
        <v>61</v>
      </c>
      <c r="W635" s="1">
        <v>45446</v>
      </c>
      <c r="X635" t="b">
        <v>0</v>
      </c>
      <c r="Y635" t="b">
        <v>0</v>
      </c>
      <c r="Z635" t="s">
        <v>40</v>
      </c>
      <c r="AA635" t="s">
        <v>67</v>
      </c>
      <c r="AB635">
        <v>7</v>
      </c>
    </row>
    <row r="636" spans="1:28" x14ac:dyDescent="0.35">
      <c r="A636" t="s">
        <v>1345</v>
      </c>
      <c r="B636">
        <v>25</v>
      </c>
      <c r="C636" t="s">
        <v>43</v>
      </c>
      <c r="D636" t="s">
        <v>44</v>
      </c>
      <c r="E636" t="s">
        <v>76</v>
      </c>
      <c r="F636" t="s">
        <v>32</v>
      </c>
      <c r="G636" t="s">
        <v>30</v>
      </c>
      <c r="H636" t="s">
        <v>1346</v>
      </c>
      <c r="I636" t="s">
        <v>34</v>
      </c>
      <c r="J636">
        <v>320.94</v>
      </c>
      <c r="K636">
        <v>11</v>
      </c>
      <c r="L636" t="s">
        <v>78</v>
      </c>
      <c r="M636">
        <v>3</v>
      </c>
      <c r="N636">
        <v>3</v>
      </c>
      <c r="O636">
        <v>2</v>
      </c>
      <c r="P636" t="s">
        <v>44</v>
      </c>
      <c r="Q636" t="s">
        <v>50</v>
      </c>
      <c r="R636">
        <v>2</v>
      </c>
      <c r="S636">
        <v>10</v>
      </c>
      <c r="T636" t="s">
        <v>36</v>
      </c>
      <c r="U636" t="s">
        <v>60</v>
      </c>
      <c r="V636" t="s">
        <v>86</v>
      </c>
      <c r="W636" s="1">
        <v>45604</v>
      </c>
      <c r="X636" t="b">
        <v>0</v>
      </c>
      <c r="Y636" t="b">
        <v>0</v>
      </c>
      <c r="Z636" t="s">
        <v>62</v>
      </c>
      <c r="AA636" t="s">
        <v>41</v>
      </c>
      <c r="AB636">
        <v>10</v>
      </c>
    </row>
    <row r="637" spans="1:28" x14ac:dyDescent="0.35">
      <c r="A637" t="s">
        <v>1347</v>
      </c>
      <c r="B637">
        <v>37</v>
      </c>
      <c r="C637" t="s">
        <v>29</v>
      </c>
      <c r="D637" t="s">
        <v>44</v>
      </c>
      <c r="E637" t="s">
        <v>76</v>
      </c>
      <c r="F637" t="s">
        <v>56</v>
      </c>
      <c r="G637" t="s">
        <v>30</v>
      </c>
      <c r="H637" t="s">
        <v>1348</v>
      </c>
      <c r="I637" t="s">
        <v>246</v>
      </c>
      <c r="J637">
        <v>217.72</v>
      </c>
      <c r="K637">
        <v>3</v>
      </c>
      <c r="L637" t="s">
        <v>48</v>
      </c>
      <c r="M637">
        <v>4</v>
      </c>
      <c r="N637">
        <v>4</v>
      </c>
      <c r="O637">
        <v>2</v>
      </c>
      <c r="P637" t="s">
        <v>49</v>
      </c>
      <c r="Q637" t="s">
        <v>50</v>
      </c>
      <c r="R637">
        <v>1</v>
      </c>
      <c r="S637">
        <v>4</v>
      </c>
      <c r="T637" t="s">
        <v>44</v>
      </c>
      <c r="U637" t="s">
        <v>38</v>
      </c>
      <c r="V637" t="s">
        <v>61</v>
      </c>
      <c r="W637" s="1">
        <v>45581</v>
      </c>
      <c r="X637" t="b">
        <v>0</v>
      </c>
      <c r="Y637" t="b">
        <v>1</v>
      </c>
      <c r="Z637" t="s">
        <v>52</v>
      </c>
      <c r="AA637" t="s">
        <v>41</v>
      </c>
      <c r="AB637">
        <v>14</v>
      </c>
    </row>
    <row r="638" spans="1:28" x14ac:dyDescent="0.35">
      <c r="A638" t="s">
        <v>1349</v>
      </c>
      <c r="B638">
        <v>25</v>
      </c>
      <c r="C638" t="s">
        <v>43</v>
      </c>
      <c r="D638" t="s">
        <v>44</v>
      </c>
      <c r="E638" t="s">
        <v>69</v>
      </c>
      <c r="F638" t="s">
        <v>32</v>
      </c>
      <c r="G638" t="s">
        <v>30</v>
      </c>
      <c r="H638" t="s">
        <v>1350</v>
      </c>
      <c r="I638" t="s">
        <v>65</v>
      </c>
      <c r="J638">
        <v>222.61</v>
      </c>
      <c r="K638">
        <v>3</v>
      </c>
      <c r="L638" t="s">
        <v>78</v>
      </c>
      <c r="M638">
        <v>1</v>
      </c>
      <c r="N638">
        <v>2</v>
      </c>
      <c r="O638">
        <v>1</v>
      </c>
      <c r="P638" t="s">
        <v>49</v>
      </c>
      <c r="Q638" t="s">
        <v>85</v>
      </c>
      <c r="R638">
        <v>1</v>
      </c>
      <c r="S638">
        <v>1</v>
      </c>
      <c r="T638" t="s">
        <v>36</v>
      </c>
      <c r="U638" t="s">
        <v>79</v>
      </c>
      <c r="V638" t="s">
        <v>51</v>
      </c>
      <c r="W638" s="1">
        <v>45476</v>
      </c>
      <c r="X638" t="b">
        <v>0</v>
      </c>
      <c r="Y638" t="b">
        <v>1</v>
      </c>
      <c r="Z638" t="s">
        <v>40</v>
      </c>
      <c r="AA638" t="s">
        <v>53</v>
      </c>
      <c r="AB638">
        <v>3</v>
      </c>
    </row>
    <row r="639" spans="1:28" x14ac:dyDescent="0.35">
      <c r="A639" t="s">
        <v>1351</v>
      </c>
      <c r="B639">
        <v>40</v>
      </c>
      <c r="C639" t="s">
        <v>29</v>
      </c>
      <c r="D639" t="s">
        <v>30</v>
      </c>
      <c r="E639" t="s">
        <v>76</v>
      </c>
      <c r="F639" t="s">
        <v>45</v>
      </c>
      <c r="G639" t="s">
        <v>30</v>
      </c>
      <c r="H639" t="s">
        <v>1352</v>
      </c>
      <c r="I639" t="s">
        <v>188</v>
      </c>
      <c r="J639">
        <v>102.73</v>
      </c>
      <c r="K639">
        <v>3</v>
      </c>
      <c r="L639" t="s">
        <v>35</v>
      </c>
      <c r="M639">
        <v>4</v>
      </c>
      <c r="N639">
        <v>5</v>
      </c>
      <c r="O639">
        <v>0.3</v>
      </c>
      <c r="P639" t="s">
        <v>36</v>
      </c>
      <c r="Q639" t="s">
        <v>50</v>
      </c>
      <c r="R639">
        <v>2</v>
      </c>
      <c r="S639">
        <v>5</v>
      </c>
      <c r="T639" t="s">
        <v>36</v>
      </c>
      <c r="U639" t="s">
        <v>38</v>
      </c>
      <c r="V639" t="s">
        <v>61</v>
      </c>
      <c r="W639" s="1">
        <v>45491</v>
      </c>
      <c r="X639" t="b">
        <v>0</v>
      </c>
      <c r="Y639" t="b">
        <v>0</v>
      </c>
      <c r="Z639" t="s">
        <v>52</v>
      </c>
      <c r="AA639" t="s">
        <v>67</v>
      </c>
      <c r="AB639">
        <v>14</v>
      </c>
    </row>
    <row r="640" spans="1:28" x14ac:dyDescent="0.35">
      <c r="A640" t="s">
        <v>1353</v>
      </c>
      <c r="B640">
        <v>40</v>
      </c>
      <c r="C640" t="s">
        <v>29</v>
      </c>
      <c r="D640" t="s">
        <v>30</v>
      </c>
      <c r="E640" t="s">
        <v>31</v>
      </c>
      <c r="F640" t="s">
        <v>32</v>
      </c>
      <c r="G640" t="s">
        <v>44</v>
      </c>
      <c r="H640" t="s">
        <v>1354</v>
      </c>
      <c r="I640" t="s">
        <v>90</v>
      </c>
      <c r="J640">
        <v>426.87</v>
      </c>
      <c r="K640">
        <v>2</v>
      </c>
      <c r="L640" t="s">
        <v>48</v>
      </c>
      <c r="M640">
        <v>4</v>
      </c>
      <c r="N640">
        <v>2</v>
      </c>
      <c r="O640">
        <v>2</v>
      </c>
      <c r="P640" t="s">
        <v>36</v>
      </c>
      <c r="Q640" t="s">
        <v>50</v>
      </c>
      <c r="R640">
        <v>0</v>
      </c>
      <c r="S640">
        <v>4</v>
      </c>
      <c r="T640" t="s">
        <v>49</v>
      </c>
      <c r="U640" t="s">
        <v>60</v>
      </c>
      <c r="V640" t="s">
        <v>61</v>
      </c>
      <c r="W640" s="1">
        <v>45365</v>
      </c>
      <c r="X640" t="b">
        <v>0</v>
      </c>
      <c r="Y640" t="b">
        <v>0</v>
      </c>
      <c r="Z640" t="s">
        <v>52</v>
      </c>
      <c r="AA640" t="s">
        <v>41</v>
      </c>
      <c r="AB640">
        <v>3</v>
      </c>
    </row>
    <row r="641" spans="1:28" x14ac:dyDescent="0.35">
      <c r="A641" t="s">
        <v>1355</v>
      </c>
      <c r="B641">
        <v>20</v>
      </c>
      <c r="C641" t="s">
        <v>29</v>
      </c>
      <c r="D641" t="s">
        <v>30</v>
      </c>
      <c r="E641" t="s">
        <v>69</v>
      </c>
      <c r="F641" t="s">
        <v>45</v>
      </c>
      <c r="G641" t="s">
        <v>30</v>
      </c>
      <c r="H641" t="s">
        <v>1356</v>
      </c>
      <c r="I641" t="s">
        <v>246</v>
      </c>
      <c r="J641">
        <v>473.28</v>
      </c>
      <c r="K641">
        <v>5</v>
      </c>
      <c r="L641" t="s">
        <v>78</v>
      </c>
      <c r="M641">
        <v>5</v>
      </c>
      <c r="N641">
        <v>5</v>
      </c>
      <c r="O641">
        <v>1</v>
      </c>
      <c r="P641" t="s">
        <v>49</v>
      </c>
      <c r="Q641" t="s">
        <v>85</v>
      </c>
      <c r="R641">
        <v>1</v>
      </c>
      <c r="S641">
        <v>9</v>
      </c>
      <c r="T641" t="s">
        <v>36</v>
      </c>
      <c r="U641" t="s">
        <v>60</v>
      </c>
      <c r="V641" t="s">
        <v>86</v>
      </c>
      <c r="W641" s="1">
        <v>45635</v>
      </c>
      <c r="X641" t="b">
        <v>0</v>
      </c>
      <c r="Y641" t="b">
        <v>0</v>
      </c>
      <c r="Z641" t="s">
        <v>40</v>
      </c>
      <c r="AA641" t="s">
        <v>53</v>
      </c>
      <c r="AB641">
        <v>13</v>
      </c>
    </row>
    <row r="642" spans="1:28" x14ac:dyDescent="0.35">
      <c r="A642" t="s">
        <v>1357</v>
      </c>
      <c r="B642">
        <v>39</v>
      </c>
      <c r="C642" t="s">
        <v>43</v>
      </c>
      <c r="D642" t="s">
        <v>44</v>
      </c>
      <c r="E642" t="s">
        <v>69</v>
      </c>
      <c r="F642" t="s">
        <v>32</v>
      </c>
      <c r="G642" t="s">
        <v>44</v>
      </c>
      <c r="H642" t="s">
        <v>1358</v>
      </c>
      <c r="I642" t="s">
        <v>246</v>
      </c>
      <c r="J642">
        <v>446.03</v>
      </c>
      <c r="K642">
        <v>9</v>
      </c>
      <c r="L642" t="s">
        <v>48</v>
      </c>
      <c r="M642">
        <v>2</v>
      </c>
      <c r="N642">
        <v>1</v>
      </c>
      <c r="O642">
        <v>2</v>
      </c>
      <c r="P642" t="s">
        <v>59</v>
      </c>
      <c r="Q642" t="s">
        <v>37</v>
      </c>
      <c r="R642">
        <v>2</v>
      </c>
      <c r="S642">
        <v>7</v>
      </c>
      <c r="T642" t="s">
        <v>36</v>
      </c>
      <c r="U642" t="s">
        <v>38</v>
      </c>
      <c r="V642" t="s">
        <v>66</v>
      </c>
      <c r="W642" s="1">
        <v>45469</v>
      </c>
      <c r="X642" t="b">
        <v>1</v>
      </c>
      <c r="Y642" t="b">
        <v>1</v>
      </c>
      <c r="Z642" t="s">
        <v>40</v>
      </c>
      <c r="AA642" t="s">
        <v>67</v>
      </c>
      <c r="AB642">
        <v>12</v>
      </c>
    </row>
    <row r="643" spans="1:28" x14ac:dyDescent="0.35">
      <c r="A643" t="s">
        <v>1359</v>
      </c>
      <c r="B643">
        <v>19</v>
      </c>
      <c r="C643" t="s">
        <v>29</v>
      </c>
      <c r="D643" t="s">
        <v>44</v>
      </c>
      <c r="E643" t="s">
        <v>55</v>
      </c>
      <c r="F643" t="s">
        <v>32</v>
      </c>
      <c r="G643" t="s">
        <v>44</v>
      </c>
      <c r="H643" t="s">
        <v>1360</v>
      </c>
      <c r="I643" t="s">
        <v>135</v>
      </c>
      <c r="J643">
        <v>287.95</v>
      </c>
      <c r="K643">
        <v>3</v>
      </c>
      <c r="L643" t="s">
        <v>35</v>
      </c>
      <c r="M643">
        <v>2</v>
      </c>
      <c r="N643">
        <v>3</v>
      </c>
      <c r="O643">
        <v>2</v>
      </c>
      <c r="P643" t="s">
        <v>36</v>
      </c>
      <c r="Q643" t="s">
        <v>85</v>
      </c>
      <c r="R643">
        <v>2</v>
      </c>
      <c r="S643">
        <v>7</v>
      </c>
      <c r="T643" t="s">
        <v>44</v>
      </c>
      <c r="U643" t="s">
        <v>38</v>
      </c>
      <c r="V643" t="s">
        <v>51</v>
      </c>
      <c r="W643" s="1">
        <v>45608</v>
      </c>
      <c r="X643" t="b">
        <v>1</v>
      </c>
      <c r="Y643" t="b">
        <v>1</v>
      </c>
      <c r="Z643" t="s">
        <v>74</v>
      </c>
      <c r="AA643" t="s">
        <v>53</v>
      </c>
      <c r="AB643">
        <v>11</v>
      </c>
    </row>
    <row r="644" spans="1:28" x14ac:dyDescent="0.35">
      <c r="A644" t="s">
        <v>1361</v>
      </c>
      <c r="B644">
        <v>31</v>
      </c>
      <c r="C644" t="s">
        <v>29</v>
      </c>
      <c r="D644" t="s">
        <v>30</v>
      </c>
      <c r="E644" t="s">
        <v>69</v>
      </c>
      <c r="F644" t="s">
        <v>56</v>
      </c>
      <c r="G644" t="s">
        <v>44</v>
      </c>
      <c r="H644" t="s">
        <v>1362</v>
      </c>
      <c r="I644" t="s">
        <v>98</v>
      </c>
      <c r="J644">
        <v>132.52000000000001</v>
      </c>
      <c r="K644">
        <v>6</v>
      </c>
      <c r="L644" t="s">
        <v>35</v>
      </c>
      <c r="M644">
        <v>1</v>
      </c>
      <c r="N644">
        <v>2</v>
      </c>
      <c r="O644">
        <v>0</v>
      </c>
      <c r="P644" t="s">
        <v>49</v>
      </c>
      <c r="Q644" t="s">
        <v>37</v>
      </c>
      <c r="R644">
        <v>2</v>
      </c>
      <c r="S644">
        <v>10</v>
      </c>
      <c r="T644" t="s">
        <v>59</v>
      </c>
      <c r="U644" t="s">
        <v>60</v>
      </c>
      <c r="V644" t="s">
        <v>61</v>
      </c>
      <c r="W644" s="1">
        <v>45646</v>
      </c>
      <c r="X644" t="b">
        <v>1</v>
      </c>
      <c r="Y644" t="b">
        <v>1</v>
      </c>
      <c r="Z644" t="s">
        <v>62</v>
      </c>
      <c r="AA644" t="s">
        <v>67</v>
      </c>
      <c r="AB644">
        <v>12</v>
      </c>
    </row>
    <row r="645" spans="1:28" x14ac:dyDescent="0.35">
      <c r="A645" t="s">
        <v>1363</v>
      </c>
      <c r="B645">
        <v>36</v>
      </c>
      <c r="C645" t="s">
        <v>29</v>
      </c>
      <c r="D645" t="s">
        <v>30</v>
      </c>
      <c r="E645" t="s">
        <v>31</v>
      </c>
      <c r="F645" t="s">
        <v>32</v>
      </c>
      <c r="G645" t="s">
        <v>30</v>
      </c>
      <c r="H645" t="s">
        <v>1364</v>
      </c>
      <c r="I645" t="s">
        <v>90</v>
      </c>
      <c r="J645">
        <v>379.2</v>
      </c>
      <c r="K645">
        <v>7</v>
      </c>
      <c r="L645" t="s">
        <v>78</v>
      </c>
      <c r="M645">
        <v>5</v>
      </c>
      <c r="N645">
        <v>1</v>
      </c>
      <c r="O645">
        <v>0</v>
      </c>
      <c r="P645" t="s">
        <v>49</v>
      </c>
      <c r="Q645" t="s">
        <v>85</v>
      </c>
      <c r="R645">
        <v>2</v>
      </c>
      <c r="S645">
        <v>2</v>
      </c>
      <c r="T645" t="s">
        <v>44</v>
      </c>
      <c r="U645" t="s">
        <v>60</v>
      </c>
      <c r="V645" t="s">
        <v>61</v>
      </c>
      <c r="W645" s="1">
        <v>45440</v>
      </c>
      <c r="X645" t="b">
        <v>1</v>
      </c>
      <c r="Y645" t="b">
        <v>1</v>
      </c>
      <c r="Z645" t="s">
        <v>40</v>
      </c>
      <c r="AA645" t="s">
        <v>41</v>
      </c>
      <c r="AB645">
        <v>7</v>
      </c>
    </row>
    <row r="646" spans="1:28" x14ac:dyDescent="0.35">
      <c r="A646" t="s">
        <v>1365</v>
      </c>
      <c r="B646">
        <v>31</v>
      </c>
      <c r="C646" t="s">
        <v>148</v>
      </c>
      <c r="D646" t="s">
        <v>30</v>
      </c>
      <c r="E646" t="s">
        <v>31</v>
      </c>
      <c r="F646" t="s">
        <v>45</v>
      </c>
      <c r="G646" t="s">
        <v>44</v>
      </c>
      <c r="H646" t="s">
        <v>1366</v>
      </c>
      <c r="I646" t="s">
        <v>158</v>
      </c>
      <c r="J646">
        <v>447.53</v>
      </c>
      <c r="K646">
        <v>4</v>
      </c>
      <c r="L646" t="s">
        <v>78</v>
      </c>
      <c r="M646">
        <v>2</v>
      </c>
      <c r="N646">
        <v>1</v>
      </c>
      <c r="O646">
        <v>2</v>
      </c>
      <c r="P646" t="s">
        <v>44</v>
      </c>
      <c r="Q646" t="s">
        <v>37</v>
      </c>
      <c r="R646">
        <v>1</v>
      </c>
      <c r="S646">
        <v>6</v>
      </c>
      <c r="T646" t="s">
        <v>36</v>
      </c>
      <c r="U646" t="s">
        <v>60</v>
      </c>
      <c r="V646" t="s">
        <v>51</v>
      </c>
      <c r="W646" s="1">
        <v>45578</v>
      </c>
      <c r="X646" t="b">
        <v>1</v>
      </c>
      <c r="Y646" t="b">
        <v>1</v>
      </c>
      <c r="Z646" t="s">
        <v>52</v>
      </c>
      <c r="AA646" t="s">
        <v>41</v>
      </c>
      <c r="AB646">
        <v>3</v>
      </c>
    </row>
    <row r="647" spans="1:28" x14ac:dyDescent="0.35">
      <c r="A647" t="s">
        <v>1367</v>
      </c>
      <c r="B647">
        <v>45</v>
      </c>
      <c r="C647" t="s">
        <v>29</v>
      </c>
      <c r="D647" t="s">
        <v>44</v>
      </c>
      <c r="E647" t="s">
        <v>76</v>
      </c>
      <c r="F647" t="s">
        <v>32</v>
      </c>
      <c r="G647" t="s">
        <v>30</v>
      </c>
      <c r="H647" t="s">
        <v>1368</v>
      </c>
      <c r="I647" t="s">
        <v>58</v>
      </c>
      <c r="J647">
        <v>138.44</v>
      </c>
      <c r="K647">
        <v>4</v>
      </c>
      <c r="L647" t="s">
        <v>35</v>
      </c>
      <c r="M647">
        <v>5</v>
      </c>
      <c r="N647">
        <v>1</v>
      </c>
      <c r="O647">
        <v>1</v>
      </c>
      <c r="P647" t="s">
        <v>36</v>
      </c>
      <c r="Q647" t="s">
        <v>85</v>
      </c>
      <c r="R647">
        <v>1</v>
      </c>
      <c r="S647">
        <v>2</v>
      </c>
      <c r="T647" t="s">
        <v>36</v>
      </c>
      <c r="U647" t="s">
        <v>60</v>
      </c>
      <c r="V647" t="s">
        <v>86</v>
      </c>
      <c r="W647" s="1">
        <v>45344</v>
      </c>
      <c r="X647" t="b">
        <v>0</v>
      </c>
      <c r="Y647" t="b">
        <v>1</v>
      </c>
      <c r="Z647" t="s">
        <v>52</v>
      </c>
      <c r="AA647" t="s">
        <v>67</v>
      </c>
      <c r="AB647">
        <v>1</v>
      </c>
    </row>
    <row r="648" spans="1:28" x14ac:dyDescent="0.35">
      <c r="A648" t="s">
        <v>1369</v>
      </c>
      <c r="B648">
        <v>45</v>
      </c>
      <c r="C648" t="s">
        <v>274</v>
      </c>
      <c r="D648" t="s">
        <v>30</v>
      </c>
      <c r="E648" t="s">
        <v>55</v>
      </c>
      <c r="F648" t="s">
        <v>45</v>
      </c>
      <c r="G648" t="s">
        <v>30</v>
      </c>
      <c r="H648" t="s">
        <v>1370</v>
      </c>
      <c r="I648" t="s">
        <v>65</v>
      </c>
      <c r="J648">
        <v>440.62</v>
      </c>
      <c r="K648">
        <v>8</v>
      </c>
      <c r="L648" t="s">
        <v>35</v>
      </c>
      <c r="M648">
        <v>2</v>
      </c>
      <c r="N648">
        <v>2</v>
      </c>
      <c r="O648">
        <v>2</v>
      </c>
      <c r="P648" t="s">
        <v>36</v>
      </c>
      <c r="Q648" t="s">
        <v>85</v>
      </c>
      <c r="R648">
        <v>1</v>
      </c>
      <c r="S648">
        <v>3</v>
      </c>
      <c r="T648" t="s">
        <v>49</v>
      </c>
      <c r="U648" t="s">
        <v>38</v>
      </c>
      <c r="V648" t="s">
        <v>61</v>
      </c>
      <c r="W648" s="1">
        <v>45323</v>
      </c>
      <c r="X648" t="b">
        <v>1</v>
      </c>
      <c r="Y648" t="b">
        <v>1</v>
      </c>
      <c r="Z648" t="s">
        <v>40</v>
      </c>
      <c r="AA648" t="s">
        <v>67</v>
      </c>
      <c r="AB648">
        <v>6</v>
      </c>
    </row>
    <row r="649" spans="1:28" x14ac:dyDescent="0.35">
      <c r="A649" t="s">
        <v>1371</v>
      </c>
      <c r="B649">
        <v>23</v>
      </c>
      <c r="C649" t="s">
        <v>29</v>
      </c>
      <c r="D649" t="s">
        <v>44</v>
      </c>
      <c r="E649" t="s">
        <v>76</v>
      </c>
      <c r="F649" t="s">
        <v>56</v>
      </c>
      <c r="G649" t="s">
        <v>44</v>
      </c>
      <c r="H649" t="s">
        <v>1372</v>
      </c>
      <c r="I649" t="s">
        <v>90</v>
      </c>
      <c r="J649">
        <v>145.97999999999999</v>
      </c>
      <c r="K649">
        <v>4</v>
      </c>
      <c r="L649" t="s">
        <v>48</v>
      </c>
      <c r="M649">
        <v>1</v>
      </c>
      <c r="N649">
        <v>2</v>
      </c>
      <c r="O649">
        <v>1</v>
      </c>
      <c r="P649" t="s">
        <v>59</v>
      </c>
      <c r="Q649" t="s">
        <v>85</v>
      </c>
      <c r="R649">
        <v>2</v>
      </c>
      <c r="S649">
        <v>5</v>
      </c>
      <c r="T649" t="s">
        <v>44</v>
      </c>
      <c r="U649" t="s">
        <v>79</v>
      </c>
      <c r="V649" t="s">
        <v>66</v>
      </c>
      <c r="W649" s="1">
        <v>45551</v>
      </c>
      <c r="X649" t="b">
        <v>0</v>
      </c>
      <c r="Y649" t="b">
        <v>0</v>
      </c>
      <c r="Z649" t="s">
        <v>40</v>
      </c>
      <c r="AA649" t="s">
        <v>41</v>
      </c>
      <c r="AB649">
        <v>1</v>
      </c>
    </row>
    <row r="650" spans="1:28" x14ac:dyDescent="0.35">
      <c r="A650" t="s">
        <v>1373</v>
      </c>
      <c r="B650">
        <v>28</v>
      </c>
      <c r="C650" t="s">
        <v>43</v>
      </c>
      <c r="D650" t="s">
        <v>30</v>
      </c>
      <c r="E650" t="s">
        <v>31</v>
      </c>
      <c r="F650" t="s">
        <v>45</v>
      </c>
      <c r="G650" t="s">
        <v>44</v>
      </c>
      <c r="H650" t="s">
        <v>1374</v>
      </c>
      <c r="I650" t="s">
        <v>120</v>
      </c>
      <c r="J650">
        <v>405.66</v>
      </c>
      <c r="K650">
        <v>11</v>
      </c>
      <c r="L650" t="s">
        <v>78</v>
      </c>
      <c r="M650">
        <v>5</v>
      </c>
      <c r="N650">
        <v>2</v>
      </c>
      <c r="O650">
        <v>1</v>
      </c>
      <c r="P650" t="s">
        <v>49</v>
      </c>
      <c r="Q650" t="s">
        <v>37</v>
      </c>
      <c r="R650">
        <v>1</v>
      </c>
      <c r="S650">
        <v>3</v>
      </c>
      <c r="T650" t="s">
        <v>44</v>
      </c>
      <c r="U650" t="s">
        <v>38</v>
      </c>
      <c r="V650" t="s">
        <v>86</v>
      </c>
      <c r="W650" s="1">
        <v>45409</v>
      </c>
      <c r="X650" t="b">
        <v>1</v>
      </c>
      <c r="Y650" t="b">
        <v>0</v>
      </c>
      <c r="Z650" t="s">
        <v>62</v>
      </c>
      <c r="AA650" t="s">
        <v>67</v>
      </c>
      <c r="AB650">
        <v>11</v>
      </c>
    </row>
    <row r="651" spans="1:28" x14ac:dyDescent="0.35">
      <c r="A651" t="s">
        <v>1375</v>
      </c>
      <c r="B651">
        <v>26</v>
      </c>
      <c r="C651" t="s">
        <v>29</v>
      </c>
      <c r="D651" t="s">
        <v>44</v>
      </c>
      <c r="E651" t="s">
        <v>55</v>
      </c>
      <c r="F651" t="s">
        <v>45</v>
      </c>
      <c r="G651" t="s">
        <v>30</v>
      </c>
      <c r="H651" t="s">
        <v>1376</v>
      </c>
      <c r="I651" t="s">
        <v>183</v>
      </c>
      <c r="J651">
        <v>419.98</v>
      </c>
      <c r="K651">
        <v>7</v>
      </c>
      <c r="L651" t="s">
        <v>48</v>
      </c>
      <c r="M651">
        <v>4</v>
      </c>
      <c r="N651">
        <v>4</v>
      </c>
      <c r="O651">
        <v>0</v>
      </c>
      <c r="P651" t="s">
        <v>36</v>
      </c>
      <c r="Q651" t="s">
        <v>85</v>
      </c>
      <c r="R651">
        <v>0</v>
      </c>
      <c r="S651">
        <v>10</v>
      </c>
      <c r="T651" t="s">
        <v>49</v>
      </c>
      <c r="U651" t="s">
        <v>79</v>
      </c>
      <c r="V651" t="s">
        <v>51</v>
      </c>
      <c r="W651" s="1">
        <v>45410</v>
      </c>
      <c r="X651" t="b">
        <v>1</v>
      </c>
      <c r="Y651" t="b">
        <v>1</v>
      </c>
      <c r="Z651" t="s">
        <v>62</v>
      </c>
      <c r="AA651" t="s">
        <v>41</v>
      </c>
      <c r="AB651">
        <v>14</v>
      </c>
    </row>
    <row r="652" spans="1:28" x14ac:dyDescent="0.35">
      <c r="A652" t="s">
        <v>1377</v>
      </c>
      <c r="B652">
        <v>50</v>
      </c>
      <c r="C652" t="s">
        <v>29</v>
      </c>
      <c r="D652" t="s">
        <v>30</v>
      </c>
      <c r="E652" t="s">
        <v>76</v>
      </c>
      <c r="F652" t="s">
        <v>56</v>
      </c>
      <c r="G652" t="s">
        <v>44</v>
      </c>
      <c r="H652" t="s">
        <v>1378</v>
      </c>
      <c r="I652" t="s">
        <v>135</v>
      </c>
      <c r="J652">
        <v>260.14</v>
      </c>
      <c r="K652">
        <v>5</v>
      </c>
      <c r="L652" t="s">
        <v>78</v>
      </c>
      <c r="M652">
        <v>3</v>
      </c>
      <c r="N652">
        <v>2</v>
      </c>
      <c r="O652">
        <v>1</v>
      </c>
      <c r="P652" t="s">
        <v>36</v>
      </c>
      <c r="Q652" t="s">
        <v>37</v>
      </c>
      <c r="R652">
        <v>1</v>
      </c>
      <c r="S652">
        <v>7</v>
      </c>
      <c r="T652" t="s">
        <v>59</v>
      </c>
      <c r="U652" t="s">
        <v>60</v>
      </c>
      <c r="V652" t="s">
        <v>66</v>
      </c>
      <c r="W652" s="1">
        <v>45536</v>
      </c>
      <c r="X652" t="b">
        <v>1</v>
      </c>
      <c r="Y652" t="b">
        <v>1</v>
      </c>
      <c r="Z652" t="s">
        <v>40</v>
      </c>
      <c r="AA652" t="s">
        <v>53</v>
      </c>
      <c r="AB652">
        <v>7</v>
      </c>
    </row>
    <row r="653" spans="1:28" x14ac:dyDescent="0.35">
      <c r="A653" t="s">
        <v>1379</v>
      </c>
      <c r="B653">
        <v>36</v>
      </c>
      <c r="C653" t="s">
        <v>29</v>
      </c>
      <c r="D653" t="s">
        <v>30</v>
      </c>
      <c r="E653" t="s">
        <v>69</v>
      </c>
      <c r="F653" t="s">
        <v>32</v>
      </c>
      <c r="G653" t="s">
        <v>44</v>
      </c>
      <c r="H653" t="s">
        <v>1380</v>
      </c>
      <c r="I653" t="s">
        <v>135</v>
      </c>
      <c r="J653">
        <v>368.91</v>
      </c>
      <c r="K653">
        <v>10</v>
      </c>
      <c r="L653" t="s">
        <v>48</v>
      </c>
      <c r="M653">
        <v>1</v>
      </c>
      <c r="N653">
        <v>3</v>
      </c>
      <c r="O653">
        <v>2</v>
      </c>
      <c r="P653" t="s">
        <v>44</v>
      </c>
      <c r="Q653" t="s">
        <v>50</v>
      </c>
      <c r="R653">
        <v>2</v>
      </c>
      <c r="S653">
        <v>10</v>
      </c>
      <c r="T653" t="s">
        <v>44</v>
      </c>
      <c r="U653" t="s">
        <v>79</v>
      </c>
      <c r="V653" t="s">
        <v>61</v>
      </c>
      <c r="W653" s="1">
        <v>45372</v>
      </c>
      <c r="X653" t="b">
        <v>0</v>
      </c>
      <c r="Y653" t="b">
        <v>0</v>
      </c>
      <c r="Z653" t="s">
        <v>40</v>
      </c>
      <c r="AA653" t="s">
        <v>41</v>
      </c>
      <c r="AB653">
        <v>7</v>
      </c>
    </row>
    <row r="654" spans="1:28" x14ac:dyDescent="0.35">
      <c r="A654" t="s">
        <v>1381</v>
      </c>
      <c r="B654">
        <v>32</v>
      </c>
      <c r="C654" t="s">
        <v>43</v>
      </c>
      <c r="D654" t="s">
        <v>30</v>
      </c>
      <c r="E654" t="s">
        <v>69</v>
      </c>
      <c r="F654" t="s">
        <v>56</v>
      </c>
      <c r="G654" t="s">
        <v>30</v>
      </c>
      <c r="H654" t="s">
        <v>1382</v>
      </c>
      <c r="I654" t="s">
        <v>65</v>
      </c>
      <c r="J654">
        <v>100.32</v>
      </c>
      <c r="K654">
        <v>2</v>
      </c>
      <c r="L654" t="s">
        <v>48</v>
      </c>
      <c r="M654">
        <v>5</v>
      </c>
      <c r="N654">
        <v>1</v>
      </c>
      <c r="O654">
        <v>1</v>
      </c>
      <c r="P654" t="s">
        <v>59</v>
      </c>
      <c r="Q654" t="s">
        <v>85</v>
      </c>
      <c r="R654">
        <v>0</v>
      </c>
      <c r="S654">
        <v>1</v>
      </c>
      <c r="T654" t="s">
        <v>49</v>
      </c>
      <c r="U654" t="s">
        <v>38</v>
      </c>
      <c r="V654" t="s">
        <v>39</v>
      </c>
      <c r="W654" s="1">
        <v>45637</v>
      </c>
      <c r="X654" t="b">
        <v>0</v>
      </c>
      <c r="Y654" t="b">
        <v>1</v>
      </c>
      <c r="Z654" t="s">
        <v>74</v>
      </c>
      <c r="AA654" t="s">
        <v>67</v>
      </c>
      <c r="AB654">
        <v>8</v>
      </c>
    </row>
    <row r="655" spans="1:28" x14ac:dyDescent="0.35">
      <c r="A655" t="s">
        <v>1383</v>
      </c>
      <c r="B655">
        <v>34</v>
      </c>
      <c r="C655" t="s">
        <v>43</v>
      </c>
      <c r="D655" t="s">
        <v>44</v>
      </c>
      <c r="E655" t="s">
        <v>31</v>
      </c>
      <c r="F655" t="s">
        <v>56</v>
      </c>
      <c r="G655" t="s">
        <v>30</v>
      </c>
      <c r="H655" t="s">
        <v>1384</v>
      </c>
      <c r="I655" t="s">
        <v>47</v>
      </c>
      <c r="J655">
        <v>107.82</v>
      </c>
      <c r="K655">
        <v>7</v>
      </c>
      <c r="L655" t="s">
        <v>35</v>
      </c>
      <c r="M655">
        <v>5</v>
      </c>
      <c r="N655">
        <v>3</v>
      </c>
      <c r="O655">
        <v>2</v>
      </c>
      <c r="P655" t="s">
        <v>44</v>
      </c>
      <c r="Q655" t="s">
        <v>85</v>
      </c>
      <c r="R655">
        <v>2</v>
      </c>
      <c r="S655">
        <v>10</v>
      </c>
      <c r="T655" t="s">
        <v>59</v>
      </c>
      <c r="U655" t="s">
        <v>60</v>
      </c>
      <c r="V655" t="s">
        <v>39</v>
      </c>
      <c r="W655" s="1">
        <v>45630</v>
      </c>
      <c r="X655" t="b">
        <v>0</v>
      </c>
      <c r="Y655" t="b">
        <v>1</v>
      </c>
      <c r="Z655" t="s">
        <v>52</v>
      </c>
      <c r="AA655" t="s">
        <v>41</v>
      </c>
      <c r="AB655">
        <v>2</v>
      </c>
    </row>
    <row r="656" spans="1:28" x14ac:dyDescent="0.35">
      <c r="A656" t="s">
        <v>1385</v>
      </c>
      <c r="B656">
        <v>50</v>
      </c>
      <c r="C656" t="s">
        <v>43</v>
      </c>
      <c r="D656" t="s">
        <v>30</v>
      </c>
      <c r="E656" t="s">
        <v>31</v>
      </c>
      <c r="F656" t="s">
        <v>45</v>
      </c>
      <c r="G656" t="s">
        <v>30</v>
      </c>
      <c r="H656" t="s">
        <v>1386</v>
      </c>
      <c r="I656" t="s">
        <v>123</v>
      </c>
      <c r="J656">
        <v>83.88</v>
      </c>
      <c r="K656">
        <v>11</v>
      </c>
      <c r="L656" t="s">
        <v>78</v>
      </c>
      <c r="M656">
        <v>4</v>
      </c>
      <c r="N656">
        <v>2</v>
      </c>
      <c r="O656">
        <v>1</v>
      </c>
      <c r="P656" t="s">
        <v>49</v>
      </c>
      <c r="Q656" t="s">
        <v>50</v>
      </c>
      <c r="R656">
        <v>0</v>
      </c>
      <c r="S656">
        <v>6</v>
      </c>
      <c r="T656" t="s">
        <v>59</v>
      </c>
      <c r="U656" t="s">
        <v>79</v>
      </c>
      <c r="V656" t="s">
        <v>66</v>
      </c>
      <c r="W656" s="1">
        <v>45346</v>
      </c>
      <c r="X656" t="b">
        <v>1</v>
      </c>
      <c r="Y656" t="b">
        <v>1</v>
      </c>
      <c r="Z656" t="s">
        <v>74</v>
      </c>
      <c r="AA656" t="s">
        <v>67</v>
      </c>
      <c r="AB656">
        <v>4</v>
      </c>
    </row>
    <row r="657" spans="1:28" x14ac:dyDescent="0.35">
      <c r="A657" t="s">
        <v>1387</v>
      </c>
      <c r="B657">
        <v>24</v>
      </c>
      <c r="C657" t="s">
        <v>29</v>
      </c>
      <c r="D657" t="s">
        <v>30</v>
      </c>
      <c r="E657" t="s">
        <v>69</v>
      </c>
      <c r="F657" t="s">
        <v>32</v>
      </c>
      <c r="G657" t="s">
        <v>30</v>
      </c>
      <c r="H657" t="s">
        <v>1388</v>
      </c>
      <c r="I657" t="s">
        <v>194</v>
      </c>
      <c r="J657">
        <v>81.25</v>
      </c>
      <c r="K657">
        <v>9</v>
      </c>
      <c r="L657" t="s">
        <v>78</v>
      </c>
      <c r="M657">
        <v>1</v>
      </c>
      <c r="N657">
        <v>2</v>
      </c>
      <c r="O657">
        <v>1</v>
      </c>
      <c r="P657" t="s">
        <v>59</v>
      </c>
      <c r="Q657" t="s">
        <v>85</v>
      </c>
      <c r="R657">
        <v>2</v>
      </c>
      <c r="S657">
        <v>8</v>
      </c>
      <c r="T657" t="s">
        <v>49</v>
      </c>
      <c r="U657" t="s">
        <v>79</v>
      </c>
      <c r="V657" t="s">
        <v>86</v>
      </c>
      <c r="W657" s="1">
        <v>45436</v>
      </c>
      <c r="X657" t="b">
        <v>1</v>
      </c>
      <c r="Y657" t="b">
        <v>1</v>
      </c>
      <c r="Z657" t="s">
        <v>74</v>
      </c>
      <c r="AA657" t="s">
        <v>41</v>
      </c>
      <c r="AB657">
        <v>10</v>
      </c>
    </row>
    <row r="658" spans="1:28" x14ac:dyDescent="0.35">
      <c r="A658" t="s">
        <v>1389</v>
      </c>
      <c r="B658">
        <v>49</v>
      </c>
      <c r="C658" t="s">
        <v>43</v>
      </c>
      <c r="D658" t="s">
        <v>30</v>
      </c>
      <c r="E658" t="s">
        <v>69</v>
      </c>
      <c r="F658" t="s">
        <v>56</v>
      </c>
      <c r="G658" t="s">
        <v>44</v>
      </c>
      <c r="H658" t="s">
        <v>1390</v>
      </c>
      <c r="I658" t="s">
        <v>65</v>
      </c>
      <c r="J658">
        <v>125.8</v>
      </c>
      <c r="K658">
        <v>12</v>
      </c>
      <c r="L658" t="s">
        <v>48</v>
      </c>
      <c r="M658">
        <v>4</v>
      </c>
      <c r="N658">
        <v>4</v>
      </c>
      <c r="O658">
        <v>2</v>
      </c>
      <c r="P658" t="s">
        <v>36</v>
      </c>
      <c r="Q658" t="s">
        <v>37</v>
      </c>
      <c r="R658">
        <v>0</v>
      </c>
      <c r="S658">
        <v>8</v>
      </c>
      <c r="T658" t="s">
        <v>44</v>
      </c>
      <c r="U658" t="s">
        <v>79</v>
      </c>
      <c r="V658" t="s">
        <v>51</v>
      </c>
      <c r="W658" s="1">
        <v>45430</v>
      </c>
      <c r="X658" t="b">
        <v>0</v>
      </c>
      <c r="Y658" t="b">
        <v>1</v>
      </c>
      <c r="Z658" t="s">
        <v>74</v>
      </c>
      <c r="AA658" t="s">
        <v>41</v>
      </c>
      <c r="AB658">
        <v>1</v>
      </c>
    </row>
    <row r="659" spans="1:28" x14ac:dyDescent="0.35">
      <c r="A659" t="s">
        <v>1391</v>
      </c>
      <c r="B659">
        <v>18</v>
      </c>
      <c r="C659" t="s">
        <v>29</v>
      </c>
      <c r="D659" t="s">
        <v>30</v>
      </c>
      <c r="E659" t="s">
        <v>55</v>
      </c>
      <c r="F659" t="s">
        <v>32</v>
      </c>
      <c r="G659" t="s">
        <v>30</v>
      </c>
      <c r="H659" t="s">
        <v>1392</v>
      </c>
      <c r="I659" t="s">
        <v>142</v>
      </c>
      <c r="J659">
        <v>197.9</v>
      </c>
      <c r="K659">
        <v>11</v>
      </c>
      <c r="L659" t="s">
        <v>35</v>
      </c>
      <c r="M659">
        <v>2</v>
      </c>
      <c r="N659">
        <v>4</v>
      </c>
      <c r="O659">
        <v>2</v>
      </c>
      <c r="P659" t="s">
        <v>49</v>
      </c>
      <c r="Q659" t="s">
        <v>50</v>
      </c>
      <c r="R659">
        <v>1</v>
      </c>
      <c r="S659">
        <v>4</v>
      </c>
      <c r="T659" t="s">
        <v>59</v>
      </c>
      <c r="U659" t="s">
        <v>79</v>
      </c>
      <c r="V659" t="s">
        <v>61</v>
      </c>
      <c r="W659" s="1">
        <v>45384</v>
      </c>
      <c r="X659" t="b">
        <v>1</v>
      </c>
      <c r="Y659" t="b">
        <v>1</v>
      </c>
      <c r="Z659" t="s">
        <v>52</v>
      </c>
      <c r="AA659" t="s">
        <v>53</v>
      </c>
      <c r="AB659">
        <v>5</v>
      </c>
    </row>
    <row r="660" spans="1:28" x14ac:dyDescent="0.35">
      <c r="A660" t="s">
        <v>1393</v>
      </c>
      <c r="B660">
        <v>44</v>
      </c>
      <c r="C660" t="s">
        <v>43</v>
      </c>
      <c r="D660" t="s">
        <v>44</v>
      </c>
      <c r="E660" t="s">
        <v>76</v>
      </c>
      <c r="F660" t="s">
        <v>45</v>
      </c>
      <c r="G660" t="s">
        <v>30</v>
      </c>
      <c r="H660" t="s">
        <v>1394</v>
      </c>
      <c r="I660" t="s">
        <v>194</v>
      </c>
      <c r="J660">
        <v>299.08999999999997</v>
      </c>
      <c r="K660">
        <v>8</v>
      </c>
      <c r="L660" t="s">
        <v>48</v>
      </c>
      <c r="M660">
        <v>1</v>
      </c>
      <c r="N660">
        <v>1</v>
      </c>
      <c r="O660">
        <v>2</v>
      </c>
      <c r="P660" t="s">
        <v>44</v>
      </c>
      <c r="Q660" t="s">
        <v>85</v>
      </c>
      <c r="R660">
        <v>2</v>
      </c>
      <c r="S660">
        <v>7</v>
      </c>
      <c r="T660" t="s">
        <v>44</v>
      </c>
      <c r="U660" t="s">
        <v>38</v>
      </c>
      <c r="V660" t="s">
        <v>61</v>
      </c>
      <c r="W660" s="1">
        <v>45467</v>
      </c>
      <c r="X660" t="b">
        <v>0</v>
      </c>
      <c r="Y660" t="b">
        <v>0</v>
      </c>
      <c r="Z660" t="s">
        <v>62</v>
      </c>
      <c r="AA660" t="s">
        <v>53</v>
      </c>
      <c r="AB660">
        <v>14</v>
      </c>
    </row>
    <row r="661" spans="1:28" x14ac:dyDescent="0.35">
      <c r="A661" t="s">
        <v>1395</v>
      </c>
      <c r="B661">
        <v>41</v>
      </c>
      <c r="C661" t="s">
        <v>43</v>
      </c>
      <c r="D661" t="s">
        <v>44</v>
      </c>
      <c r="E661" t="s">
        <v>31</v>
      </c>
      <c r="F661" t="s">
        <v>45</v>
      </c>
      <c r="G661" t="s">
        <v>30</v>
      </c>
      <c r="H661" t="s">
        <v>1396</v>
      </c>
      <c r="I661" t="s">
        <v>194</v>
      </c>
      <c r="J661">
        <v>79.3</v>
      </c>
      <c r="K661">
        <v>10</v>
      </c>
      <c r="L661" t="s">
        <v>78</v>
      </c>
      <c r="M661">
        <v>3</v>
      </c>
      <c r="N661">
        <v>2</v>
      </c>
      <c r="O661">
        <v>1</v>
      </c>
      <c r="P661" t="s">
        <v>59</v>
      </c>
      <c r="Q661" t="s">
        <v>37</v>
      </c>
      <c r="R661">
        <v>2</v>
      </c>
      <c r="S661">
        <v>4</v>
      </c>
      <c r="T661" t="s">
        <v>44</v>
      </c>
      <c r="U661" t="s">
        <v>60</v>
      </c>
      <c r="V661" t="s">
        <v>61</v>
      </c>
      <c r="W661" s="1">
        <v>45538</v>
      </c>
      <c r="X661" t="b">
        <v>0</v>
      </c>
      <c r="Y661" t="b">
        <v>0</v>
      </c>
      <c r="Z661" t="s">
        <v>74</v>
      </c>
      <c r="AA661" t="s">
        <v>41</v>
      </c>
      <c r="AB661">
        <v>2</v>
      </c>
    </row>
    <row r="662" spans="1:28" x14ac:dyDescent="0.35">
      <c r="A662" t="s">
        <v>1397</v>
      </c>
      <c r="B662">
        <v>33</v>
      </c>
      <c r="C662" t="s">
        <v>43</v>
      </c>
      <c r="D662" t="s">
        <v>44</v>
      </c>
      <c r="E662" t="s">
        <v>76</v>
      </c>
      <c r="F662" t="s">
        <v>45</v>
      </c>
      <c r="G662" t="s">
        <v>44</v>
      </c>
      <c r="H662" t="s">
        <v>1398</v>
      </c>
      <c r="I662" t="s">
        <v>82</v>
      </c>
      <c r="J662">
        <v>55.73</v>
      </c>
      <c r="K662">
        <v>12</v>
      </c>
      <c r="L662" t="s">
        <v>48</v>
      </c>
      <c r="M662">
        <v>4</v>
      </c>
      <c r="N662">
        <v>3</v>
      </c>
      <c r="O662">
        <v>0.3</v>
      </c>
      <c r="P662" t="s">
        <v>49</v>
      </c>
      <c r="Q662" t="s">
        <v>50</v>
      </c>
      <c r="R662">
        <v>1</v>
      </c>
      <c r="S662">
        <v>3</v>
      </c>
      <c r="T662" t="s">
        <v>44</v>
      </c>
      <c r="U662" t="s">
        <v>38</v>
      </c>
      <c r="V662" t="s">
        <v>51</v>
      </c>
      <c r="W662" s="1">
        <v>45431</v>
      </c>
      <c r="X662" t="b">
        <v>0</v>
      </c>
      <c r="Y662" t="b">
        <v>1</v>
      </c>
      <c r="Z662" t="s">
        <v>40</v>
      </c>
      <c r="AA662" t="s">
        <v>67</v>
      </c>
      <c r="AB662">
        <v>3</v>
      </c>
    </row>
    <row r="663" spans="1:28" x14ac:dyDescent="0.35">
      <c r="A663" t="s">
        <v>1399</v>
      </c>
      <c r="B663">
        <v>46</v>
      </c>
      <c r="C663" t="s">
        <v>43</v>
      </c>
      <c r="D663" t="s">
        <v>44</v>
      </c>
      <c r="E663" t="s">
        <v>55</v>
      </c>
      <c r="F663" t="s">
        <v>32</v>
      </c>
      <c r="G663" t="s">
        <v>44</v>
      </c>
      <c r="H663" t="s">
        <v>1400</v>
      </c>
      <c r="I663" t="s">
        <v>120</v>
      </c>
      <c r="J663">
        <v>256.44</v>
      </c>
      <c r="K663">
        <v>8</v>
      </c>
      <c r="L663" t="s">
        <v>48</v>
      </c>
      <c r="M663">
        <v>4</v>
      </c>
      <c r="N663">
        <v>1</v>
      </c>
      <c r="O663">
        <v>2</v>
      </c>
      <c r="P663" t="s">
        <v>44</v>
      </c>
      <c r="Q663" t="s">
        <v>37</v>
      </c>
      <c r="R663">
        <v>1</v>
      </c>
      <c r="S663">
        <v>6</v>
      </c>
      <c r="T663" t="s">
        <v>49</v>
      </c>
      <c r="U663" t="s">
        <v>38</v>
      </c>
      <c r="V663" t="s">
        <v>66</v>
      </c>
      <c r="W663" s="1">
        <v>45508</v>
      </c>
      <c r="X663" t="b">
        <v>0</v>
      </c>
      <c r="Y663" t="b">
        <v>0</v>
      </c>
      <c r="Z663" t="s">
        <v>52</v>
      </c>
      <c r="AA663" t="s">
        <v>67</v>
      </c>
      <c r="AB663">
        <v>3</v>
      </c>
    </row>
    <row r="664" spans="1:28" x14ac:dyDescent="0.35">
      <c r="A664" t="s">
        <v>1401</v>
      </c>
      <c r="B664">
        <v>23</v>
      </c>
      <c r="C664" t="s">
        <v>29</v>
      </c>
      <c r="D664" t="s">
        <v>44</v>
      </c>
      <c r="E664" t="s">
        <v>31</v>
      </c>
      <c r="F664" t="s">
        <v>32</v>
      </c>
      <c r="G664" t="s">
        <v>44</v>
      </c>
      <c r="H664" t="s">
        <v>1402</v>
      </c>
      <c r="I664" t="s">
        <v>126</v>
      </c>
      <c r="J664">
        <v>337.21</v>
      </c>
      <c r="K664">
        <v>12</v>
      </c>
      <c r="L664" t="s">
        <v>78</v>
      </c>
      <c r="M664">
        <v>1</v>
      </c>
      <c r="N664">
        <v>5</v>
      </c>
      <c r="O664">
        <v>1</v>
      </c>
      <c r="P664" t="s">
        <v>59</v>
      </c>
      <c r="Q664" t="s">
        <v>37</v>
      </c>
      <c r="R664">
        <v>0</v>
      </c>
      <c r="S664">
        <v>9</v>
      </c>
      <c r="T664" t="s">
        <v>36</v>
      </c>
      <c r="U664" t="s">
        <v>60</v>
      </c>
      <c r="V664" t="s">
        <v>61</v>
      </c>
      <c r="W664" s="1">
        <v>45589</v>
      </c>
      <c r="X664" t="b">
        <v>1</v>
      </c>
      <c r="Y664" t="b">
        <v>1</v>
      </c>
      <c r="Z664" t="s">
        <v>74</v>
      </c>
      <c r="AA664" t="s">
        <v>67</v>
      </c>
      <c r="AB664">
        <v>11</v>
      </c>
    </row>
    <row r="665" spans="1:28" x14ac:dyDescent="0.35">
      <c r="A665" t="s">
        <v>1403</v>
      </c>
      <c r="B665">
        <v>35</v>
      </c>
      <c r="C665" t="s">
        <v>29</v>
      </c>
      <c r="D665" t="s">
        <v>44</v>
      </c>
      <c r="E665" t="s">
        <v>55</v>
      </c>
      <c r="F665" t="s">
        <v>56</v>
      </c>
      <c r="G665" t="s">
        <v>30</v>
      </c>
      <c r="H665" t="s">
        <v>1404</v>
      </c>
      <c r="I665" t="s">
        <v>120</v>
      </c>
      <c r="J665">
        <v>494.97</v>
      </c>
      <c r="K665">
        <v>12</v>
      </c>
      <c r="L665" t="s">
        <v>48</v>
      </c>
      <c r="M665">
        <v>5</v>
      </c>
      <c r="N665">
        <v>4</v>
      </c>
      <c r="O665">
        <v>2</v>
      </c>
      <c r="P665" t="s">
        <v>59</v>
      </c>
      <c r="Q665" t="s">
        <v>50</v>
      </c>
      <c r="R665">
        <v>1</v>
      </c>
      <c r="S665">
        <v>5</v>
      </c>
      <c r="T665" t="s">
        <v>59</v>
      </c>
      <c r="U665" t="s">
        <v>38</v>
      </c>
      <c r="V665" t="s">
        <v>61</v>
      </c>
      <c r="W665" s="1">
        <v>45520</v>
      </c>
      <c r="X665" t="b">
        <v>0</v>
      </c>
      <c r="Y665" t="b">
        <v>0</v>
      </c>
      <c r="Z665" t="s">
        <v>74</v>
      </c>
      <c r="AA665" t="s">
        <v>41</v>
      </c>
      <c r="AB665">
        <v>7</v>
      </c>
    </row>
    <row r="666" spans="1:28" x14ac:dyDescent="0.35">
      <c r="A666" t="s">
        <v>1405</v>
      </c>
      <c r="B666">
        <v>31</v>
      </c>
      <c r="C666" t="s">
        <v>29</v>
      </c>
      <c r="D666" t="s">
        <v>30</v>
      </c>
      <c r="E666" t="s">
        <v>69</v>
      </c>
      <c r="F666" t="s">
        <v>45</v>
      </c>
      <c r="G666" t="s">
        <v>44</v>
      </c>
      <c r="H666" t="s">
        <v>1406</v>
      </c>
      <c r="I666" t="s">
        <v>135</v>
      </c>
      <c r="J666">
        <v>238.58</v>
      </c>
      <c r="K666">
        <v>6</v>
      </c>
      <c r="L666" t="s">
        <v>78</v>
      </c>
      <c r="M666">
        <v>3</v>
      </c>
      <c r="N666">
        <v>2</v>
      </c>
      <c r="O666">
        <v>2</v>
      </c>
      <c r="P666" t="s">
        <v>49</v>
      </c>
      <c r="Q666" t="s">
        <v>85</v>
      </c>
      <c r="R666">
        <v>2</v>
      </c>
      <c r="S666">
        <v>9</v>
      </c>
      <c r="T666" t="s">
        <v>49</v>
      </c>
      <c r="U666" t="s">
        <v>38</v>
      </c>
      <c r="V666" t="s">
        <v>51</v>
      </c>
      <c r="W666" s="1">
        <v>45454</v>
      </c>
      <c r="X666" t="b">
        <v>1</v>
      </c>
      <c r="Y666" t="b">
        <v>1</v>
      </c>
      <c r="Z666" t="s">
        <v>52</v>
      </c>
      <c r="AA666" t="s">
        <v>53</v>
      </c>
      <c r="AB666">
        <v>8</v>
      </c>
    </row>
    <row r="667" spans="1:28" x14ac:dyDescent="0.35">
      <c r="A667" t="s">
        <v>1407</v>
      </c>
      <c r="B667">
        <v>20</v>
      </c>
      <c r="C667" t="s">
        <v>29</v>
      </c>
      <c r="D667" t="s">
        <v>44</v>
      </c>
      <c r="E667" t="s">
        <v>55</v>
      </c>
      <c r="F667" t="s">
        <v>32</v>
      </c>
      <c r="G667" t="s">
        <v>44</v>
      </c>
      <c r="H667" t="s">
        <v>1408</v>
      </c>
      <c r="I667" t="s">
        <v>90</v>
      </c>
      <c r="J667">
        <v>131.9</v>
      </c>
      <c r="K667">
        <v>8</v>
      </c>
      <c r="L667" t="s">
        <v>35</v>
      </c>
      <c r="M667">
        <v>3</v>
      </c>
      <c r="N667">
        <v>5</v>
      </c>
      <c r="O667">
        <v>0</v>
      </c>
      <c r="P667" t="s">
        <v>36</v>
      </c>
      <c r="Q667" t="s">
        <v>50</v>
      </c>
      <c r="R667">
        <v>2</v>
      </c>
      <c r="S667">
        <v>4</v>
      </c>
      <c r="T667" t="s">
        <v>49</v>
      </c>
      <c r="U667" t="s">
        <v>38</v>
      </c>
      <c r="V667" t="s">
        <v>39</v>
      </c>
      <c r="W667" s="1">
        <v>45597</v>
      </c>
      <c r="X667" t="b">
        <v>1</v>
      </c>
      <c r="Y667" t="b">
        <v>1</v>
      </c>
      <c r="Z667" t="s">
        <v>74</v>
      </c>
      <c r="AA667" t="s">
        <v>41</v>
      </c>
      <c r="AB667">
        <v>4</v>
      </c>
    </row>
    <row r="668" spans="1:28" x14ac:dyDescent="0.35">
      <c r="A668" t="s">
        <v>1409</v>
      </c>
      <c r="B668">
        <v>49</v>
      </c>
      <c r="C668" t="s">
        <v>29</v>
      </c>
      <c r="D668" t="s">
        <v>30</v>
      </c>
      <c r="E668" t="s">
        <v>31</v>
      </c>
      <c r="F668" t="s">
        <v>32</v>
      </c>
      <c r="G668" t="s">
        <v>44</v>
      </c>
      <c r="H668" t="s">
        <v>1410</v>
      </c>
      <c r="I668" t="s">
        <v>47</v>
      </c>
      <c r="J668">
        <v>403.03</v>
      </c>
      <c r="K668">
        <v>12</v>
      </c>
      <c r="L668" t="s">
        <v>35</v>
      </c>
      <c r="M668">
        <v>1</v>
      </c>
      <c r="N668">
        <v>5</v>
      </c>
      <c r="O668">
        <v>1</v>
      </c>
      <c r="P668" t="s">
        <v>49</v>
      </c>
      <c r="Q668" t="s">
        <v>37</v>
      </c>
      <c r="R668">
        <v>0</v>
      </c>
      <c r="S668">
        <v>1</v>
      </c>
      <c r="T668" t="s">
        <v>44</v>
      </c>
      <c r="U668" t="s">
        <v>38</v>
      </c>
      <c r="V668" t="s">
        <v>66</v>
      </c>
      <c r="W668" s="1">
        <v>45526</v>
      </c>
      <c r="X668" t="b">
        <v>1</v>
      </c>
      <c r="Y668" t="b">
        <v>1</v>
      </c>
      <c r="Z668" t="s">
        <v>52</v>
      </c>
      <c r="AA668" t="s">
        <v>53</v>
      </c>
      <c r="AB668">
        <v>2</v>
      </c>
    </row>
    <row r="669" spans="1:28" x14ac:dyDescent="0.35">
      <c r="A669" t="s">
        <v>1411</v>
      </c>
      <c r="B669">
        <v>26</v>
      </c>
      <c r="C669" t="s">
        <v>29</v>
      </c>
      <c r="D669" t="s">
        <v>44</v>
      </c>
      <c r="E669" t="s">
        <v>69</v>
      </c>
      <c r="F669" t="s">
        <v>32</v>
      </c>
      <c r="G669" t="s">
        <v>44</v>
      </c>
      <c r="H669" t="s">
        <v>1412</v>
      </c>
      <c r="I669" t="s">
        <v>142</v>
      </c>
      <c r="J669">
        <v>338.6</v>
      </c>
      <c r="K669">
        <v>10</v>
      </c>
      <c r="L669" t="s">
        <v>48</v>
      </c>
      <c r="M669">
        <v>1</v>
      </c>
      <c r="N669">
        <v>3</v>
      </c>
      <c r="O669">
        <v>2</v>
      </c>
      <c r="P669" t="s">
        <v>49</v>
      </c>
      <c r="Q669" t="s">
        <v>37</v>
      </c>
      <c r="R669">
        <v>1</v>
      </c>
      <c r="S669">
        <v>3</v>
      </c>
      <c r="T669" t="s">
        <v>49</v>
      </c>
      <c r="U669" t="s">
        <v>79</v>
      </c>
      <c r="V669" t="s">
        <v>66</v>
      </c>
      <c r="W669" s="1">
        <v>45528</v>
      </c>
      <c r="X669" t="b">
        <v>0</v>
      </c>
      <c r="Y669" t="b">
        <v>0</v>
      </c>
      <c r="Z669" t="s">
        <v>74</v>
      </c>
      <c r="AA669" t="s">
        <v>41</v>
      </c>
      <c r="AB669">
        <v>9</v>
      </c>
    </row>
    <row r="670" spans="1:28" x14ac:dyDescent="0.35">
      <c r="A670" t="s">
        <v>1413</v>
      </c>
      <c r="B670">
        <v>36</v>
      </c>
      <c r="C670" t="s">
        <v>43</v>
      </c>
      <c r="D670" t="s">
        <v>30</v>
      </c>
      <c r="E670" t="s">
        <v>69</v>
      </c>
      <c r="F670" t="s">
        <v>45</v>
      </c>
      <c r="G670" t="s">
        <v>44</v>
      </c>
      <c r="H670" t="s">
        <v>1414</v>
      </c>
      <c r="I670" t="s">
        <v>71</v>
      </c>
      <c r="J670">
        <v>365.38</v>
      </c>
      <c r="K670">
        <v>11</v>
      </c>
      <c r="L670" t="s">
        <v>78</v>
      </c>
      <c r="M670">
        <v>1</v>
      </c>
      <c r="N670">
        <v>4</v>
      </c>
      <c r="O670">
        <v>0</v>
      </c>
      <c r="P670" t="s">
        <v>44</v>
      </c>
      <c r="Q670" t="s">
        <v>37</v>
      </c>
      <c r="R670">
        <v>0</v>
      </c>
      <c r="S670">
        <v>9</v>
      </c>
      <c r="T670" t="s">
        <v>49</v>
      </c>
      <c r="U670" t="s">
        <v>79</v>
      </c>
      <c r="V670" t="s">
        <v>86</v>
      </c>
      <c r="W670" s="1">
        <v>45505</v>
      </c>
      <c r="X670" t="b">
        <v>0</v>
      </c>
      <c r="Y670" t="b">
        <v>0</v>
      </c>
      <c r="Z670" t="s">
        <v>52</v>
      </c>
      <c r="AA670" t="s">
        <v>67</v>
      </c>
      <c r="AB670">
        <v>14</v>
      </c>
    </row>
    <row r="671" spans="1:28" x14ac:dyDescent="0.35">
      <c r="A671" t="s">
        <v>1415</v>
      </c>
      <c r="B671">
        <v>21</v>
      </c>
      <c r="C671" t="s">
        <v>43</v>
      </c>
      <c r="D671" t="s">
        <v>30</v>
      </c>
      <c r="E671" t="s">
        <v>31</v>
      </c>
      <c r="F671" t="s">
        <v>45</v>
      </c>
      <c r="G671" t="s">
        <v>44</v>
      </c>
      <c r="H671" t="s">
        <v>1416</v>
      </c>
      <c r="I671" t="s">
        <v>90</v>
      </c>
      <c r="J671">
        <v>433.99</v>
      </c>
      <c r="K671">
        <v>11</v>
      </c>
      <c r="L671" t="s">
        <v>35</v>
      </c>
      <c r="M671">
        <v>3</v>
      </c>
      <c r="N671">
        <v>2</v>
      </c>
      <c r="O671">
        <v>1</v>
      </c>
      <c r="P671" t="s">
        <v>44</v>
      </c>
      <c r="Q671" t="s">
        <v>50</v>
      </c>
      <c r="R671">
        <v>0</v>
      </c>
      <c r="S671">
        <v>2</v>
      </c>
      <c r="T671" t="s">
        <v>36</v>
      </c>
      <c r="U671" t="s">
        <v>79</v>
      </c>
      <c r="V671" t="s">
        <v>39</v>
      </c>
      <c r="W671" s="1">
        <v>45331</v>
      </c>
      <c r="X671" t="b">
        <v>0</v>
      </c>
      <c r="Y671" t="b">
        <v>0</v>
      </c>
      <c r="Z671" t="s">
        <v>40</v>
      </c>
      <c r="AA671" t="s">
        <v>41</v>
      </c>
      <c r="AB671">
        <v>8</v>
      </c>
    </row>
    <row r="672" spans="1:28" x14ac:dyDescent="0.35">
      <c r="A672" t="s">
        <v>1417</v>
      </c>
      <c r="B672">
        <v>35</v>
      </c>
      <c r="C672" t="s">
        <v>29</v>
      </c>
      <c r="D672" t="s">
        <v>30</v>
      </c>
      <c r="E672" t="s">
        <v>69</v>
      </c>
      <c r="F672" t="s">
        <v>45</v>
      </c>
      <c r="G672" t="s">
        <v>30</v>
      </c>
      <c r="H672" t="s">
        <v>1418</v>
      </c>
      <c r="I672" t="s">
        <v>104</v>
      </c>
      <c r="J672">
        <v>495.95</v>
      </c>
      <c r="K672">
        <v>5</v>
      </c>
      <c r="L672" t="s">
        <v>48</v>
      </c>
      <c r="M672">
        <v>4</v>
      </c>
      <c r="N672">
        <v>2</v>
      </c>
      <c r="O672">
        <v>0</v>
      </c>
      <c r="P672" t="s">
        <v>44</v>
      </c>
      <c r="Q672" t="s">
        <v>85</v>
      </c>
      <c r="R672">
        <v>1</v>
      </c>
      <c r="S672">
        <v>7</v>
      </c>
      <c r="T672" t="s">
        <v>36</v>
      </c>
      <c r="U672" t="s">
        <v>60</v>
      </c>
      <c r="V672" t="s">
        <v>66</v>
      </c>
      <c r="W672" s="1">
        <v>45392</v>
      </c>
      <c r="X672" t="b">
        <v>0</v>
      </c>
      <c r="Y672" t="b">
        <v>0</v>
      </c>
      <c r="Z672" t="s">
        <v>74</v>
      </c>
      <c r="AA672" t="s">
        <v>41</v>
      </c>
      <c r="AB672">
        <v>6</v>
      </c>
    </row>
    <row r="673" spans="1:28" x14ac:dyDescent="0.35">
      <c r="A673" t="s">
        <v>1419</v>
      </c>
      <c r="B673">
        <v>41</v>
      </c>
      <c r="C673" t="s">
        <v>43</v>
      </c>
      <c r="D673" t="s">
        <v>44</v>
      </c>
      <c r="E673" t="s">
        <v>31</v>
      </c>
      <c r="F673" t="s">
        <v>45</v>
      </c>
      <c r="G673" t="s">
        <v>30</v>
      </c>
      <c r="H673" t="s">
        <v>1420</v>
      </c>
      <c r="I673" t="s">
        <v>123</v>
      </c>
      <c r="J673">
        <v>356.22</v>
      </c>
      <c r="K673">
        <v>7</v>
      </c>
      <c r="L673" t="s">
        <v>48</v>
      </c>
      <c r="M673">
        <v>2</v>
      </c>
      <c r="N673">
        <v>5</v>
      </c>
      <c r="O673">
        <v>0</v>
      </c>
      <c r="P673" t="s">
        <v>49</v>
      </c>
      <c r="Q673" t="s">
        <v>85</v>
      </c>
      <c r="R673">
        <v>1</v>
      </c>
      <c r="S673">
        <v>7</v>
      </c>
      <c r="T673" t="s">
        <v>44</v>
      </c>
      <c r="U673" t="s">
        <v>60</v>
      </c>
      <c r="V673" t="s">
        <v>39</v>
      </c>
      <c r="W673" s="1">
        <v>45453</v>
      </c>
      <c r="X673" t="b">
        <v>0</v>
      </c>
      <c r="Y673" t="b">
        <v>1</v>
      </c>
      <c r="Z673" t="s">
        <v>74</v>
      </c>
      <c r="AA673" t="s">
        <v>67</v>
      </c>
      <c r="AB673">
        <v>6</v>
      </c>
    </row>
    <row r="674" spans="1:28" x14ac:dyDescent="0.35">
      <c r="A674" t="s">
        <v>1421</v>
      </c>
      <c r="B674">
        <v>22</v>
      </c>
      <c r="C674" t="s">
        <v>352</v>
      </c>
      <c r="D674" t="s">
        <v>44</v>
      </c>
      <c r="E674" t="s">
        <v>55</v>
      </c>
      <c r="F674" t="s">
        <v>45</v>
      </c>
      <c r="G674" t="s">
        <v>30</v>
      </c>
      <c r="H674" t="s">
        <v>1422</v>
      </c>
      <c r="I674" t="s">
        <v>142</v>
      </c>
      <c r="J674">
        <v>156.4</v>
      </c>
      <c r="K674">
        <v>7</v>
      </c>
      <c r="L674" t="s">
        <v>48</v>
      </c>
      <c r="M674">
        <v>4</v>
      </c>
      <c r="N674">
        <v>5</v>
      </c>
      <c r="O674">
        <v>2</v>
      </c>
      <c r="P674" t="s">
        <v>59</v>
      </c>
      <c r="Q674" t="s">
        <v>37</v>
      </c>
      <c r="R674">
        <v>1</v>
      </c>
      <c r="S674">
        <v>7</v>
      </c>
      <c r="T674" t="s">
        <v>59</v>
      </c>
      <c r="U674" t="s">
        <v>79</v>
      </c>
      <c r="V674" t="s">
        <v>39</v>
      </c>
      <c r="W674" s="1">
        <v>45603</v>
      </c>
      <c r="X674" t="b">
        <v>0</v>
      </c>
      <c r="Y674" t="b">
        <v>1</v>
      </c>
      <c r="Z674" t="s">
        <v>40</v>
      </c>
      <c r="AA674" t="s">
        <v>53</v>
      </c>
      <c r="AB674">
        <v>4</v>
      </c>
    </row>
    <row r="675" spans="1:28" x14ac:dyDescent="0.35">
      <c r="A675" t="s">
        <v>1423</v>
      </c>
      <c r="B675">
        <v>42</v>
      </c>
      <c r="C675" t="s">
        <v>43</v>
      </c>
      <c r="D675" t="s">
        <v>30</v>
      </c>
      <c r="E675" t="s">
        <v>55</v>
      </c>
      <c r="F675" t="s">
        <v>56</v>
      </c>
      <c r="G675" t="s">
        <v>30</v>
      </c>
      <c r="H675" t="s">
        <v>1424</v>
      </c>
      <c r="I675" t="s">
        <v>90</v>
      </c>
      <c r="J675">
        <v>454.36</v>
      </c>
      <c r="K675">
        <v>3</v>
      </c>
      <c r="L675" t="s">
        <v>48</v>
      </c>
      <c r="M675">
        <v>4</v>
      </c>
      <c r="N675">
        <v>5</v>
      </c>
      <c r="O675">
        <v>1</v>
      </c>
      <c r="P675" t="s">
        <v>59</v>
      </c>
      <c r="Q675" t="s">
        <v>85</v>
      </c>
      <c r="R675">
        <v>1</v>
      </c>
      <c r="S675">
        <v>8</v>
      </c>
      <c r="T675" t="s">
        <v>49</v>
      </c>
      <c r="U675" t="s">
        <v>38</v>
      </c>
      <c r="V675" t="s">
        <v>86</v>
      </c>
      <c r="W675" s="1">
        <v>45551</v>
      </c>
      <c r="X675" t="b">
        <v>1</v>
      </c>
      <c r="Y675" t="b">
        <v>0</v>
      </c>
      <c r="Z675" t="s">
        <v>74</v>
      </c>
      <c r="AA675" t="s">
        <v>41</v>
      </c>
      <c r="AB675">
        <v>12</v>
      </c>
    </row>
    <row r="676" spans="1:28" x14ac:dyDescent="0.35">
      <c r="A676" t="s">
        <v>1425</v>
      </c>
      <c r="B676">
        <v>50</v>
      </c>
      <c r="C676" t="s">
        <v>43</v>
      </c>
      <c r="D676" t="s">
        <v>44</v>
      </c>
      <c r="E676" t="s">
        <v>55</v>
      </c>
      <c r="F676" t="s">
        <v>32</v>
      </c>
      <c r="G676" t="s">
        <v>44</v>
      </c>
      <c r="H676" t="s">
        <v>1426</v>
      </c>
      <c r="I676" t="s">
        <v>120</v>
      </c>
      <c r="J676">
        <v>486.07</v>
      </c>
      <c r="K676">
        <v>11</v>
      </c>
      <c r="L676" t="s">
        <v>35</v>
      </c>
      <c r="M676">
        <v>5</v>
      </c>
      <c r="N676">
        <v>1</v>
      </c>
      <c r="O676">
        <v>0</v>
      </c>
      <c r="P676" t="s">
        <v>49</v>
      </c>
      <c r="Q676" t="s">
        <v>37</v>
      </c>
      <c r="R676">
        <v>2</v>
      </c>
      <c r="S676">
        <v>6</v>
      </c>
      <c r="T676" t="s">
        <v>36</v>
      </c>
      <c r="U676" t="s">
        <v>38</v>
      </c>
      <c r="V676" t="s">
        <v>39</v>
      </c>
      <c r="W676" s="1">
        <v>45307</v>
      </c>
      <c r="X676" t="b">
        <v>0</v>
      </c>
      <c r="Y676" t="b">
        <v>0</v>
      </c>
      <c r="Z676" t="s">
        <v>74</v>
      </c>
      <c r="AA676" t="s">
        <v>53</v>
      </c>
      <c r="AB676">
        <v>12</v>
      </c>
    </row>
    <row r="677" spans="1:28" x14ac:dyDescent="0.35">
      <c r="A677" t="s">
        <v>1427</v>
      </c>
      <c r="B677">
        <v>30</v>
      </c>
      <c r="C677" t="s">
        <v>29</v>
      </c>
      <c r="D677" t="s">
        <v>44</v>
      </c>
      <c r="E677" t="s">
        <v>76</v>
      </c>
      <c r="F677" t="s">
        <v>45</v>
      </c>
      <c r="G677" t="s">
        <v>30</v>
      </c>
      <c r="H677" t="s">
        <v>332</v>
      </c>
      <c r="I677" t="s">
        <v>114</v>
      </c>
      <c r="J677">
        <v>427.86</v>
      </c>
      <c r="K677">
        <v>11</v>
      </c>
      <c r="L677" t="s">
        <v>35</v>
      </c>
      <c r="M677">
        <v>4</v>
      </c>
      <c r="N677">
        <v>3</v>
      </c>
      <c r="O677">
        <v>1</v>
      </c>
      <c r="P677" t="s">
        <v>49</v>
      </c>
      <c r="Q677" t="s">
        <v>50</v>
      </c>
      <c r="R677">
        <v>0</v>
      </c>
      <c r="S677">
        <v>6</v>
      </c>
      <c r="T677" t="s">
        <v>49</v>
      </c>
      <c r="U677" t="s">
        <v>79</v>
      </c>
      <c r="V677" t="s">
        <v>61</v>
      </c>
      <c r="W677" s="1">
        <v>45354</v>
      </c>
      <c r="X677" t="b">
        <v>1</v>
      </c>
      <c r="Y677" t="b">
        <v>1</v>
      </c>
      <c r="Z677" t="s">
        <v>40</v>
      </c>
      <c r="AA677" t="s">
        <v>67</v>
      </c>
      <c r="AB677">
        <v>8</v>
      </c>
    </row>
    <row r="678" spans="1:28" x14ac:dyDescent="0.35">
      <c r="A678" t="s">
        <v>1428</v>
      </c>
      <c r="B678">
        <v>49</v>
      </c>
      <c r="C678" t="s">
        <v>29</v>
      </c>
      <c r="D678" t="s">
        <v>44</v>
      </c>
      <c r="E678" t="s">
        <v>76</v>
      </c>
      <c r="F678" t="s">
        <v>56</v>
      </c>
      <c r="G678" t="s">
        <v>44</v>
      </c>
      <c r="H678" t="s">
        <v>1429</v>
      </c>
      <c r="I678" t="s">
        <v>188</v>
      </c>
      <c r="J678">
        <v>235.13</v>
      </c>
      <c r="K678">
        <v>10</v>
      </c>
      <c r="L678" t="s">
        <v>78</v>
      </c>
      <c r="M678">
        <v>5</v>
      </c>
      <c r="N678">
        <v>4</v>
      </c>
      <c r="O678">
        <v>1</v>
      </c>
      <c r="P678" t="s">
        <v>49</v>
      </c>
      <c r="Q678" t="s">
        <v>85</v>
      </c>
      <c r="R678">
        <v>2</v>
      </c>
      <c r="S678">
        <v>3</v>
      </c>
      <c r="T678" t="s">
        <v>36</v>
      </c>
      <c r="U678" t="s">
        <v>60</v>
      </c>
      <c r="V678" t="s">
        <v>66</v>
      </c>
      <c r="W678" s="1">
        <v>45380</v>
      </c>
      <c r="X678" t="b">
        <v>1</v>
      </c>
      <c r="Y678" t="b">
        <v>0</v>
      </c>
      <c r="Z678" t="s">
        <v>74</v>
      </c>
      <c r="AA678" t="s">
        <v>41</v>
      </c>
      <c r="AB678">
        <v>6</v>
      </c>
    </row>
    <row r="679" spans="1:28" x14ac:dyDescent="0.35">
      <c r="A679" t="s">
        <v>1430</v>
      </c>
      <c r="B679">
        <v>40</v>
      </c>
      <c r="C679" t="s">
        <v>29</v>
      </c>
      <c r="D679" t="s">
        <v>30</v>
      </c>
      <c r="E679" t="s">
        <v>76</v>
      </c>
      <c r="F679" t="s">
        <v>32</v>
      </c>
      <c r="G679" t="s">
        <v>30</v>
      </c>
      <c r="H679" t="s">
        <v>1431</v>
      </c>
      <c r="I679" t="s">
        <v>158</v>
      </c>
      <c r="J679">
        <v>361.27</v>
      </c>
      <c r="K679">
        <v>4</v>
      </c>
      <c r="L679" t="s">
        <v>78</v>
      </c>
      <c r="M679">
        <v>3</v>
      </c>
      <c r="N679">
        <v>3</v>
      </c>
      <c r="O679">
        <v>1</v>
      </c>
      <c r="P679" t="s">
        <v>36</v>
      </c>
      <c r="Q679" t="s">
        <v>50</v>
      </c>
      <c r="R679">
        <v>0</v>
      </c>
      <c r="S679">
        <v>5</v>
      </c>
      <c r="T679" t="s">
        <v>44</v>
      </c>
      <c r="U679" t="s">
        <v>38</v>
      </c>
      <c r="V679" t="s">
        <v>39</v>
      </c>
      <c r="W679" s="1">
        <v>45550</v>
      </c>
      <c r="X679" t="b">
        <v>1</v>
      </c>
      <c r="Y679" t="b">
        <v>0</v>
      </c>
      <c r="Z679" t="s">
        <v>40</v>
      </c>
      <c r="AA679" t="s">
        <v>53</v>
      </c>
      <c r="AB679">
        <v>2</v>
      </c>
    </row>
    <row r="680" spans="1:28" x14ac:dyDescent="0.35">
      <c r="A680" t="s">
        <v>1432</v>
      </c>
      <c r="B680">
        <v>38</v>
      </c>
      <c r="C680" t="s">
        <v>29</v>
      </c>
      <c r="D680" t="s">
        <v>30</v>
      </c>
      <c r="E680" t="s">
        <v>55</v>
      </c>
      <c r="F680" t="s">
        <v>32</v>
      </c>
      <c r="G680" t="s">
        <v>30</v>
      </c>
      <c r="H680" t="s">
        <v>1433</v>
      </c>
      <c r="I680" t="s">
        <v>71</v>
      </c>
      <c r="J680">
        <v>195.83</v>
      </c>
      <c r="K680">
        <v>10</v>
      </c>
      <c r="L680" t="s">
        <v>35</v>
      </c>
      <c r="M680">
        <v>1</v>
      </c>
      <c r="N680">
        <v>2</v>
      </c>
      <c r="O680">
        <v>2</v>
      </c>
      <c r="P680" t="s">
        <v>36</v>
      </c>
      <c r="Q680" t="s">
        <v>50</v>
      </c>
      <c r="R680">
        <v>1</v>
      </c>
      <c r="S680">
        <v>7</v>
      </c>
      <c r="T680" t="s">
        <v>44</v>
      </c>
      <c r="U680" t="s">
        <v>79</v>
      </c>
      <c r="V680" t="s">
        <v>61</v>
      </c>
      <c r="W680" s="1">
        <v>45316</v>
      </c>
      <c r="X680" t="b">
        <v>1</v>
      </c>
      <c r="Y680" t="b">
        <v>0</v>
      </c>
      <c r="Z680" t="s">
        <v>40</v>
      </c>
      <c r="AA680" t="s">
        <v>41</v>
      </c>
      <c r="AB680">
        <v>13</v>
      </c>
    </row>
    <row r="681" spans="1:28" x14ac:dyDescent="0.35">
      <c r="A681" t="s">
        <v>1434</v>
      </c>
      <c r="B681">
        <v>21</v>
      </c>
      <c r="C681" t="s">
        <v>43</v>
      </c>
      <c r="D681" t="s">
        <v>44</v>
      </c>
      <c r="E681" t="s">
        <v>31</v>
      </c>
      <c r="F681" t="s">
        <v>56</v>
      </c>
      <c r="G681" t="s">
        <v>44</v>
      </c>
      <c r="H681" t="s">
        <v>1435</v>
      </c>
      <c r="I681" t="s">
        <v>90</v>
      </c>
      <c r="J681">
        <v>340.31</v>
      </c>
      <c r="K681">
        <v>10</v>
      </c>
      <c r="L681" t="s">
        <v>78</v>
      </c>
      <c r="M681">
        <v>5</v>
      </c>
      <c r="N681">
        <v>1</v>
      </c>
      <c r="O681">
        <v>1</v>
      </c>
      <c r="P681" t="s">
        <v>59</v>
      </c>
      <c r="Q681" t="s">
        <v>37</v>
      </c>
      <c r="R681">
        <v>0</v>
      </c>
      <c r="S681">
        <v>5</v>
      </c>
      <c r="T681" t="s">
        <v>59</v>
      </c>
      <c r="U681" t="s">
        <v>79</v>
      </c>
      <c r="V681" t="s">
        <v>66</v>
      </c>
      <c r="W681" s="1">
        <v>45553</v>
      </c>
      <c r="X681" t="b">
        <v>0</v>
      </c>
      <c r="Y681" t="b">
        <v>1</v>
      </c>
      <c r="Z681" t="s">
        <v>62</v>
      </c>
      <c r="AA681" t="s">
        <v>41</v>
      </c>
      <c r="AB681">
        <v>14</v>
      </c>
    </row>
    <row r="682" spans="1:28" x14ac:dyDescent="0.35">
      <c r="A682" t="s">
        <v>1436</v>
      </c>
      <c r="B682">
        <v>40</v>
      </c>
      <c r="C682" t="s">
        <v>43</v>
      </c>
      <c r="D682" t="s">
        <v>44</v>
      </c>
      <c r="E682" t="s">
        <v>76</v>
      </c>
      <c r="F682" t="s">
        <v>56</v>
      </c>
      <c r="G682" t="s">
        <v>44</v>
      </c>
      <c r="H682" t="s">
        <v>1437</v>
      </c>
      <c r="I682" t="s">
        <v>101</v>
      </c>
      <c r="J682">
        <v>489.67</v>
      </c>
      <c r="K682">
        <v>5</v>
      </c>
      <c r="L682" t="s">
        <v>35</v>
      </c>
      <c r="M682">
        <v>5</v>
      </c>
      <c r="N682">
        <v>5</v>
      </c>
      <c r="O682">
        <v>1</v>
      </c>
      <c r="P682" t="s">
        <v>36</v>
      </c>
      <c r="Q682" t="s">
        <v>85</v>
      </c>
      <c r="R682">
        <v>1</v>
      </c>
      <c r="S682">
        <v>5</v>
      </c>
      <c r="T682" t="s">
        <v>49</v>
      </c>
      <c r="U682" t="s">
        <v>38</v>
      </c>
      <c r="V682" t="s">
        <v>61</v>
      </c>
      <c r="W682" s="1">
        <v>45647</v>
      </c>
      <c r="X682" t="b">
        <v>0</v>
      </c>
      <c r="Y682" t="b">
        <v>0</v>
      </c>
      <c r="Z682" t="s">
        <v>52</v>
      </c>
      <c r="AA682" t="s">
        <v>53</v>
      </c>
      <c r="AB682">
        <v>11</v>
      </c>
    </row>
    <row r="683" spans="1:28" x14ac:dyDescent="0.35">
      <c r="A683" t="s">
        <v>1438</v>
      </c>
      <c r="B683">
        <v>26</v>
      </c>
      <c r="C683" t="s">
        <v>43</v>
      </c>
      <c r="D683" t="s">
        <v>44</v>
      </c>
      <c r="E683" t="s">
        <v>76</v>
      </c>
      <c r="F683" t="s">
        <v>56</v>
      </c>
      <c r="G683" t="s">
        <v>30</v>
      </c>
      <c r="H683" t="s">
        <v>1439</v>
      </c>
      <c r="I683" t="s">
        <v>93</v>
      </c>
      <c r="J683">
        <v>482.5</v>
      </c>
      <c r="K683">
        <v>11</v>
      </c>
      <c r="L683" t="s">
        <v>35</v>
      </c>
      <c r="M683">
        <v>1</v>
      </c>
      <c r="N683">
        <v>1</v>
      </c>
      <c r="O683">
        <v>1</v>
      </c>
      <c r="P683" t="s">
        <v>36</v>
      </c>
      <c r="Q683" t="s">
        <v>85</v>
      </c>
      <c r="R683">
        <v>2</v>
      </c>
      <c r="S683">
        <v>1</v>
      </c>
      <c r="T683" t="s">
        <v>36</v>
      </c>
      <c r="U683" t="s">
        <v>60</v>
      </c>
      <c r="V683" t="s">
        <v>86</v>
      </c>
      <c r="W683" s="1">
        <v>45563</v>
      </c>
      <c r="X683" t="b">
        <v>1</v>
      </c>
      <c r="Y683" t="b">
        <v>1</v>
      </c>
      <c r="Z683" t="s">
        <v>40</v>
      </c>
      <c r="AA683" t="s">
        <v>41</v>
      </c>
      <c r="AB683">
        <v>13</v>
      </c>
    </row>
    <row r="684" spans="1:28" x14ac:dyDescent="0.35">
      <c r="A684" t="s">
        <v>1440</v>
      </c>
      <c r="B684">
        <v>32</v>
      </c>
      <c r="C684" t="s">
        <v>29</v>
      </c>
      <c r="D684" t="s">
        <v>30</v>
      </c>
      <c r="E684" t="s">
        <v>31</v>
      </c>
      <c r="F684" t="s">
        <v>56</v>
      </c>
      <c r="G684" t="s">
        <v>30</v>
      </c>
      <c r="H684" t="s">
        <v>1441</v>
      </c>
      <c r="I684" t="s">
        <v>246</v>
      </c>
      <c r="J684">
        <v>433.14</v>
      </c>
      <c r="K684">
        <v>10</v>
      </c>
      <c r="L684" t="s">
        <v>48</v>
      </c>
      <c r="M684">
        <v>3</v>
      </c>
      <c r="N684">
        <v>1</v>
      </c>
      <c r="O684">
        <v>2</v>
      </c>
      <c r="P684" t="s">
        <v>49</v>
      </c>
      <c r="Q684" t="s">
        <v>50</v>
      </c>
      <c r="R684">
        <v>2</v>
      </c>
      <c r="S684">
        <v>3</v>
      </c>
      <c r="T684" t="s">
        <v>44</v>
      </c>
      <c r="U684" t="s">
        <v>38</v>
      </c>
      <c r="V684" t="s">
        <v>61</v>
      </c>
      <c r="W684" s="1">
        <v>45482</v>
      </c>
      <c r="X684" t="b">
        <v>0</v>
      </c>
      <c r="Y684" t="b">
        <v>0</v>
      </c>
      <c r="Z684" t="s">
        <v>62</v>
      </c>
      <c r="AA684" t="s">
        <v>41</v>
      </c>
      <c r="AB684">
        <v>5</v>
      </c>
    </row>
    <row r="685" spans="1:28" x14ac:dyDescent="0.35">
      <c r="A685" t="s">
        <v>1442</v>
      </c>
      <c r="B685">
        <v>47</v>
      </c>
      <c r="C685" t="s">
        <v>29</v>
      </c>
      <c r="D685" t="s">
        <v>30</v>
      </c>
      <c r="E685" t="s">
        <v>69</v>
      </c>
      <c r="F685" t="s">
        <v>45</v>
      </c>
      <c r="G685" t="s">
        <v>44</v>
      </c>
      <c r="H685" t="s">
        <v>1443</v>
      </c>
      <c r="I685" t="s">
        <v>246</v>
      </c>
      <c r="J685">
        <v>375.7</v>
      </c>
      <c r="K685">
        <v>6</v>
      </c>
      <c r="L685" t="s">
        <v>78</v>
      </c>
      <c r="M685">
        <v>3</v>
      </c>
      <c r="N685">
        <v>1</v>
      </c>
      <c r="O685">
        <v>2</v>
      </c>
      <c r="P685" t="s">
        <v>59</v>
      </c>
      <c r="Q685" t="s">
        <v>85</v>
      </c>
      <c r="R685">
        <v>2</v>
      </c>
      <c r="S685">
        <v>10</v>
      </c>
      <c r="T685" t="s">
        <v>49</v>
      </c>
      <c r="U685" t="s">
        <v>38</v>
      </c>
      <c r="V685" t="s">
        <v>66</v>
      </c>
      <c r="W685" s="1">
        <v>45562</v>
      </c>
      <c r="X685" t="b">
        <v>1</v>
      </c>
      <c r="Y685" t="b">
        <v>0</v>
      </c>
      <c r="Z685" t="s">
        <v>52</v>
      </c>
      <c r="AA685" t="s">
        <v>41</v>
      </c>
      <c r="AB685">
        <v>10</v>
      </c>
    </row>
    <row r="686" spans="1:28" x14ac:dyDescent="0.35">
      <c r="A686" t="s">
        <v>1444</v>
      </c>
      <c r="B686">
        <v>21</v>
      </c>
      <c r="C686" t="s">
        <v>43</v>
      </c>
      <c r="D686" t="s">
        <v>30</v>
      </c>
      <c r="E686" t="s">
        <v>55</v>
      </c>
      <c r="F686" t="s">
        <v>56</v>
      </c>
      <c r="G686" t="s">
        <v>30</v>
      </c>
      <c r="H686" t="s">
        <v>1445</v>
      </c>
      <c r="I686" t="s">
        <v>194</v>
      </c>
      <c r="J686">
        <v>381.3</v>
      </c>
      <c r="K686">
        <v>12</v>
      </c>
      <c r="L686" t="s">
        <v>78</v>
      </c>
      <c r="M686">
        <v>2</v>
      </c>
      <c r="N686">
        <v>1</v>
      </c>
      <c r="O686">
        <v>1</v>
      </c>
      <c r="P686" t="s">
        <v>44</v>
      </c>
      <c r="Q686" t="s">
        <v>85</v>
      </c>
      <c r="R686">
        <v>0</v>
      </c>
      <c r="S686">
        <v>4</v>
      </c>
      <c r="T686" t="s">
        <v>59</v>
      </c>
      <c r="U686" t="s">
        <v>79</v>
      </c>
      <c r="V686" t="s">
        <v>39</v>
      </c>
      <c r="W686" s="1">
        <v>45300</v>
      </c>
      <c r="X686" t="b">
        <v>0</v>
      </c>
      <c r="Y686" t="b">
        <v>0</v>
      </c>
      <c r="Z686" t="s">
        <v>74</v>
      </c>
      <c r="AA686" t="s">
        <v>67</v>
      </c>
      <c r="AB686">
        <v>7</v>
      </c>
    </row>
    <row r="687" spans="1:28" x14ac:dyDescent="0.35">
      <c r="A687" t="s">
        <v>1446</v>
      </c>
      <c r="B687">
        <v>34</v>
      </c>
      <c r="C687" t="s">
        <v>43</v>
      </c>
      <c r="D687" t="s">
        <v>44</v>
      </c>
      <c r="E687" t="s">
        <v>69</v>
      </c>
      <c r="F687" t="s">
        <v>45</v>
      </c>
      <c r="G687" t="s">
        <v>44</v>
      </c>
      <c r="H687" t="s">
        <v>1447</v>
      </c>
      <c r="I687" t="s">
        <v>117</v>
      </c>
      <c r="J687">
        <v>210.21</v>
      </c>
      <c r="K687">
        <v>4</v>
      </c>
      <c r="L687" t="s">
        <v>35</v>
      </c>
      <c r="M687">
        <v>4</v>
      </c>
      <c r="N687">
        <v>1</v>
      </c>
      <c r="O687">
        <v>2</v>
      </c>
      <c r="P687" t="s">
        <v>44</v>
      </c>
      <c r="Q687" t="s">
        <v>85</v>
      </c>
      <c r="R687">
        <v>0</v>
      </c>
      <c r="S687">
        <v>10</v>
      </c>
      <c r="T687" t="s">
        <v>44</v>
      </c>
      <c r="U687" t="s">
        <v>79</v>
      </c>
      <c r="V687" t="s">
        <v>51</v>
      </c>
      <c r="W687" s="1">
        <v>45478</v>
      </c>
      <c r="X687" t="b">
        <v>0</v>
      </c>
      <c r="Y687" t="b">
        <v>1</v>
      </c>
      <c r="Z687" t="s">
        <v>40</v>
      </c>
      <c r="AA687" t="s">
        <v>41</v>
      </c>
      <c r="AB687">
        <v>14</v>
      </c>
    </row>
    <row r="688" spans="1:28" x14ac:dyDescent="0.35">
      <c r="A688" t="s">
        <v>1448</v>
      </c>
      <c r="B688">
        <v>29</v>
      </c>
      <c r="C688" t="s">
        <v>43</v>
      </c>
      <c r="D688" t="s">
        <v>30</v>
      </c>
      <c r="E688" t="s">
        <v>69</v>
      </c>
      <c r="F688" t="s">
        <v>56</v>
      </c>
      <c r="G688" t="s">
        <v>44</v>
      </c>
      <c r="H688" t="s">
        <v>1449</v>
      </c>
      <c r="I688" t="s">
        <v>142</v>
      </c>
      <c r="J688">
        <v>408.81</v>
      </c>
      <c r="K688">
        <v>8</v>
      </c>
      <c r="L688" t="s">
        <v>35</v>
      </c>
      <c r="M688">
        <v>5</v>
      </c>
      <c r="N688">
        <v>4</v>
      </c>
      <c r="O688">
        <v>2</v>
      </c>
      <c r="P688" t="s">
        <v>59</v>
      </c>
      <c r="Q688" t="s">
        <v>85</v>
      </c>
      <c r="R688">
        <v>1</v>
      </c>
      <c r="S688">
        <v>3</v>
      </c>
      <c r="T688" t="s">
        <v>49</v>
      </c>
      <c r="U688" t="s">
        <v>79</v>
      </c>
      <c r="V688" t="s">
        <v>61</v>
      </c>
      <c r="W688" s="1">
        <v>45489</v>
      </c>
      <c r="X688" t="b">
        <v>0</v>
      </c>
      <c r="Y688" t="b">
        <v>1</v>
      </c>
      <c r="Z688" t="s">
        <v>52</v>
      </c>
      <c r="AA688" t="s">
        <v>67</v>
      </c>
      <c r="AB688">
        <v>12</v>
      </c>
    </row>
    <row r="689" spans="1:28" x14ac:dyDescent="0.35">
      <c r="A689" t="s">
        <v>1450</v>
      </c>
      <c r="B689">
        <v>20</v>
      </c>
      <c r="C689" t="s">
        <v>29</v>
      </c>
      <c r="D689" t="s">
        <v>30</v>
      </c>
      <c r="E689" t="s">
        <v>76</v>
      </c>
      <c r="F689" t="s">
        <v>32</v>
      </c>
      <c r="G689" t="s">
        <v>44</v>
      </c>
      <c r="H689" t="s">
        <v>1451</v>
      </c>
      <c r="I689" t="s">
        <v>246</v>
      </c>
      <c r="J689">
        <v>118.65</v>
      </c>
      <c r="K689">
        <v>10</v>
      </c>
      <c r="L689" t="s">
        <v>35</v>
      </c>
      <c r="M689">
        <v>1</v>
      </c>
      <c r="N689">
        <v>3</v>
      </c>
      <c r="O689">
        <v>0</v>
      </c>
      <c r="P689" t="s">
        <v>59</v>
      </c>
      <c r="Q689" t="s">
        <v>85</v>
      </c>
      <c r="R689">
        <v>0</v>
      </c>
      <c r="S689">
        <v>2</v>
      </c>
      <c r="T689" t="s">
        <v>59</v>
      </c>
      <c r="U689" t="s">
        <v>60</v>
      </c>
      <c r="V689" t="s">
        <v>39</v>
      </c>
      <c r="W689" s="1">
        <v>45300</v>
      </c>
      <c r="X689" t="b">
        <v>1</v>
      </c>
      <c r="Y689" t="b">
        <v>1</v>
      </c>
      <c r="Z689" t="s">
        <v>62</v>
      </c>
      <c r="AA689" t="s">
        <v>53</v>
      </c>
      <c r="AB689">
        <v>13</v>
      </c>
    </row>
    <row r="690" spans="1:28" x14ac:dyDescent="0.35">
      <c r="A690" t="s">
        <v>1452</v>
      </c>
      <c r="B690">
        <v>50</v>
      </c>
      <c r="C690" t="s">
        <v>43</v>
      </c>
      <c r="D690" t="s">
        <v>44</v>
      </c>
      <c r="E690" t="s">
        <v>76</v>
      </c>
      <c r="F690" t="s">
        <v>32</v>
      </c>
      <c r="G690" t="s">
        <v>30</v>
      </c>
      <c r="H690" t="s">
        <v>1453</v>
      </c>
      <c r="I690" t="s">
        <v>120</v>
      </c>
      <c r="J690">
        <v>166.45</v>
      </c>
      <c r="K690">
        <v>7</v>
      </c>
      <c r="L690" t="s">
        <v>35</v>
      </c>
      <c r="M690">
        <v>5</v>
      </c>
      <c r="N690">
        <v>2</v>
      </c>
      <c r="O690">
        <v>2</v>
      </c>
      <c r="P690" t="s">
        <v>59</v>
      </c>
      <c r="Q690" t="s">
        <v>85</v>
      </c>
      <c r="R690">
        <v>2</v>
      </c>
      <c r="S690">
        <v>1</v>
      </c>
      <c r="T690" t="s">
        <v>44</v>
      </c>
      <c r="U690" t="s">
        <v>60</v>
      </c>
      <c r="V690" t="s">
        <v>86</v>
      </c>
      <c r="W690" s="1">
        <v>45517</v>
      </c>
      <c r="X690" t="b">
        <v>1</v>
      </c>
      <c r="Y690" t="b">
        <v>0</v>
      </c>
      <c r="Z690" t="s">
        <v>74</v>
      </c>
      <c r="AA690" t="s">
        <v>67</v>
      </c>
      <c r="AB690">
        <v>12</v>
      </c>
    </row>
    <row r="691" spans="1:28" x14ac:dyDescent="0.35">
      <c r="A691" t="s">
        <v>1454</v>
      </c>
      <c r="B691">
        <v>29</v>
      </c>
      <c r="C691" t="s">
        <v>29</v>
      </c>
      <c r="D691" t="s">
        <v>30</v>
      </c>
      <c r="E691" t="s">
        <v>76</v>
      </c>
      <c r="F691" t="s">
        <v>56</v>
      </c>
      <c r="G691" t="s">
        <v>44</v>
      </c>
      <c r="H691" t="s">
        <v>1455</v>
      </c>
      <c r="I691" t="s">
        <v>194</v>
      </c>
      <c r="J691">
        <v>385.32</v>
      </c>
      <c r="K691">
        <v>10</v>
      </c>
      <c r="L691" t="s">
        <v>78</v>
      </c>
      <c r="M691">
        <v>1</v>
      </c>
      <c r="N691">
        <v>1</v>
      </c>
      <c r="O691">
        <v>1</v>
      </c>
      <c r="P691" t="s">
        <v>59</v>
      </c>
      <c r="Q691" t="s">
        <v>85</v>
      </c>
      <c r="R691">
        <v>0</v>
      </c>
      <c r="S691">
        <v>1</v>
      </c>
      <c r="T691" t="s">
        <v>49</v>
      </c>
      <c r="U691" t="s">
        <v>60</v>
      </c>
      <c r="V691" t="s">
        <v>51</v>
      </c>
      <c r="W691" s="1">
        <v>45540</v>
      </c>
      <c r="X691" t="b">
        <v>1</v>
      </c>
      <c r="Y691" t="b">
        <v>1</v>
      </c>
      <c r="Z691" t="s">
        <v>62</v>
      </c>
      <c r="AA691" t="s">
        <v>53</v>
      </c>
      <c r="AB691">
        <v>9</v>
      </c>
    </row>
    <row r="692" spans="1:28" x14ac:dyDescent="0.35">
      <c r="A692" t="s">
        <v>1456</v>
      </c>
      <c r="B692">
        <v>25</v>
      </c>
      <c r="C692" t="s">
        <v>190</v>
      </c>
      <c r="D692" t="s">
        <v>30</v>
      </c>
      <c r="E692" t="s">
        <v>31</v>
      </c>
      <c r="F692" t="s">
        <v>32</v>
      </c>
      <c r="G692" t="s">
        <v>44</v>
      </c>
      <c r="H692" t="s">
        <v>1457</v>
      </c>
      <c r="I692" t="s">
        <v>93</v>
      </c>
      <c r="J692">
        <v>293.99</v>
      </c>
      <c r="K692">
        <v>10</v>
      </c>
      <c r="L692" t="s">
        <v>35</v>
      </c>
      <c r="M692">
        <v>3</v>
      </c>
      <c r="N692">
        <v>4</v>
      </c>
      <c r="O692">
        <v>0</v>
      </c>
      <c r="P692" t="s">
        <v>36</v>
      </c>
      <c r="Q692" t="s">
        <v>37</v>
      </c>
      <c r="R692">
        <v>2</v>
      </c>
      <c r="S692">
        <v>7</v>
      </c>
      <c r="T692" t="s">
        <v>36</v>
      </c>
      <c r="U692" t="s">
        <v>38</v>
      </c>
      <c r="V692" t="s">
        <v>39</v>
      </c>
      <c r="W692" s="1">
        <v>45564</v>
      </c>
      <c r="X692" t="b">
        <v>0</v>
      </c>
      <c r="Y692" t="b">
        <v>1</v>
      </c>
      <c r="Z692" t="s">
        <v>52</v>
      </c>
      <c r="AA692" t="s">
        <v>41</v>
      </c>
      <c r="AB692">
        <v>5</v>
      </c>
    </row>
    <row r="693" spans="1:28" x14ac:dyDescent="0.35">
      <c r="A693" t="s">
        <v>1458</v>
      </c>
      <c r="B693">
        <v>37</v>
      </c>
      <c r="C693" t="s">
        <v>43</v>
      </c>
      <c r="D693" t="s">
        <v>30</v>
      </c>
      <c r="E693" t="s">
        <v>69</v>
      </c>
      <c r="F693" t="s">
        <v>45</v>
      </c>
      <c r="G693" t="s">
        <v>30</v>
      </c>
      <c r="H693" t="s">
        <v>1459</v>
      </c>
      <c r="I693" t="s">
        <v>126</v>
      </c>
      <c r="J693">
        <v>161.41</v>
      </c>
      <c r="K693">
        <v>9</v>
      </c>
      <c r="L693" t="s">
        <v>35</v>
      </c>
      <c r="M693">
        <v>1</v>
      </c>
      <c r="N693">
        <v>4</v>
      </c>
      <c r="O693">
        <v>0</v>
      </c>
      <c r="P693" t="s">
        <v>59</v>
      </c>
      <c r="Q693" t="s">
        <v>85</v>
      </c>
      <c r="R693">
        <v>1</v>
      </c>
      <c r="S693">
        <v>8</v>
      </c>
      <c r="T693" t="s">
        <v>44</v>
      </c>
      <c r="U693" t="s">
        <v>79</v>
      </c>
      <c r="V693" t="s">
        <v>51</v>
      </c>
      <c r="W693" s="1">
        <v>45389</v>
      </c>
      <c r="X693" t="b">
        <v>1</v>
      </c>
      <c r="Y693" t="b">
        <v>0</v>
      </c>
      <c r="Z693" t="s">
        <v>62</v>
      </c>
      <c r="AA693" t="s">
        <v>53</v>
      </c>
      <c r="AB693">
        <v>3</v>
      </c>
    </row>
    <row r="694" spans="1:28" x14ac:dyDescent="0.35">
      <c r="A694" t="s">
        <v>1460</v>
      </c>
      <c r="B694">
        <v>39</v>
      </c>
      <c r="C694" t="s">
        <v>43</v>
      </c>
      <c r="D694" t="s">
        <v>30</v>
      </c>
      <c r="E694" t="s">
        <v>55</v>
      </c>
      <c r="F694" t="s">
        <v>56</v>
      </c>
      <c r="G694" t="s">
        <v>30</v>
      </c>
      <c r="H694" t="s">
        <v>675</v>
      </c>
      <c r="I694" t="s">
        <v>158</v>
      </c>
      <c r="J694">
        <v>130.91999999999999</v>
      </c>
      <c r="K694">
        <v>2</v>
      </c>
      <c r="L694" t="s">
        <v>78</v>
      </c>
      <c r="M694">
        <v>1</v>
      </c>
      <c r="N694">
        <v>2</v>
      </c>
      <c r="O694">
        <v>1</v>
      </c>
      <c r="P694" t="s">
        <v>44</v>
      </c>
      <c r="Q694" t="s">
        <v>85</v>
      </c>
      <c r="R694">
        <v>2</v>
      </c>
      <c r="S694">
        <v>2</v>
      </c>
      <c r="T694" t="s">
        <v>36</v>
      </c>
      <c r="U694" t="s">
        <v>38</v>
      </c>
      <c r="V694" t="s">
        <v>86</v>
      </c>
      <c r="W694" s="1">
        <v>45644</v>
      </c>
      <c r="X694" t="b">
        <v>1</v>
      </c>
      <c r="Y694" t="b">
        <v>1</v>
      </c>
      <c r="Z694" t="s">
        <v>62</v>
      </c>
      <c r="AA694" t="s">
        <v>41</v>
      </c>
      <c r="AB694">
        <v>9</v>
      </c>
    </row>
    <row r="695" spans="1:28" x14ac:dyDescent="0.35">
      <c r="A695" t="s">
        <v>1461</v>
      </c>
      <c r="B695">
        <v>48</v>
      </c>
      <c r="C695" t="s">
        <v>29</v>
      </c>
      <c r="D695" t="s">
        <v>30</v>
      </c>
      <c r="E695" t="s">
        <v>76</v>
      </c>
      <c r="F695" t="s">
        <v>32</v>
      </c>
      <c r="G695" t="s">
        <v>44</v>
      </c>
      <c r="H695" t="s">
        <v>1462</v>
      </c>
      <c r="I695" t="s">
        <v>126</v>
      </c>
      <c r="J695">
        <v>468.6</v>
      </c>
      <c r="K695">
        <v>4</v>
      </c>
      <c r="L695" t="s">
        <v>35</v>
      </c>
      <c r="M695">
        <v>3</v>
      </c>
      <c r="N695">
        <v>4</v>
      </c>
      <c r="O695">
        <v>2</v>
      </c>
      <c r="P695" t="s">
        <v>49</v>
      </c>
      <c r="Q695" t="s">
        <v>37</v>
      </c>
      <c r="R695">
        <v>0</v>
      </c>
      <c r="S695">
        <v>6</v>
      </c>
      <c r="T695" t="s">
        <v>36</v>
      </c>
      <c r="U695" t="s">
        <v>79</v>
      </c>
      <c r="V695" t="s">
        <v>51</v>
      </c>
      <c r="W695" s="1">
        <v>45457</v>
      </c>
      <c r="X695" t="b">
        <v>0</v>
      </c>
      <c r="Y695" t="b">
        <v>1</v>
      </c>
      <c r="Z695" t="s">
        <v>40</v>
      </c>
      <c r="AA695" t="s">
        <v>41</v>
      </c>
      <c r="AB695">
        <v>2</v>
      </c>
    </row>
    <row r="696" spans="1:28" x14ac:dyDescent="0.35">
      <c r="A696" t="s">
        <v>1463</v>
      </c>
      <c r="B696">
        <v>47</v>
      </c>
      <c r="C696" t="s">
        <v>43</v>
      </c>
      <c r="D696" t="s">
        <v>44</v>
      </c>
      <c r="E696" t="s">
        <v>76</v>
      </c>
      <c r="F696" t="s">
        <v>32</v>
      </c>
      <c r="G696" t="s">
        <v>30</v>
      </c>
      <c r="H696" t="s">
        <v>1464</v>
      </c>
      <c r="I696" t="s">
        <v>126</v>
      </c>
      <c r="J696">
        <v>237.57</v>
      </c>
      <c r="K696">
        <v>5</v>
      </c>
      <c r="L696" t="s">
        <v>78</v>
      </c>
      <c r="M696">
        <v>3</v>
      </c>
      <c r="N696">
        <v>3</v>
      </c>
      <c r="O696">
        <v>0</v>
      </c>
      <c r="P696" t="s">
        <v>49</v>
      </c>
      <c r="Q696" t="s">
        <v>37</v>
      </c>
      <c r="R696">
        <v>0</v>
      </c>
      <c r="S696">
        <v>3</v>
      </c>
      <c r="T696" t="s">
        <v>49</v>
      </c>
      <c r="U696" t="s">
        <v>60</v>
      </c>
      <c r="V696" t="s">
        <v>86</v>
      </c>
      <c r="W696" s="1">
        <v>45407</v>
      </c>
      <c r="X696" t="b">
        <v>1</v>
      </c>
      <c r="Y696" t="b">
        <v>1</v>
      </c>
      <c r="Z696" t="s">
        <v>40</v>
      </c>
      <c r="AA696" t="s">
        <v>41</v>
      </c>
      <c r="AB696">
        <v>11</v>
      </c>
    </row>
    <row r="697" spans="1:28" x14ac:dyDescent="0.35">
      <c r="A697" t="s">
        <v>1465</v>
      </c>
      <c r="B697">
        <v>50</v>
      </c>
      <c r="C697" t="s">
        <v>29</v>
      </c>
      <c r="D697" t="s">
        <v>30</v>
      </c>
      <c r="E697" t="s">
        <v>76</v>
      </c>
      <c r="F697" t="s">
        <v>45</v>
      </c>
      <c r="G697" t="s">
        <v>44</v>
      </c>
      <c r="H697" t="s">
        <v>1466</v>
      </c>
      <c r="I697" t="s">
        <v>71</v>
      </c>
      <c r="J697">
        <v>395.18</v>
      </c>
      <c r="K697">
        <v>5</v>
      </c>
      <c r="L697" t="s">
        <v>48</v>
      </c>
      <c r="M697">
        <v>2</v>
      </c>
      <c r="N697">
        <v>2</v>
      </c>
      <c r="O697">
        <v>1</v>
      </c>
      <c r="P697" t="s">
        <v>36</v>
      </c>
      <c r="Q697" t="s">
        <v>50</v>
      </c>
      <c r="R697">
        <v>0</v>
      </c>
      <c r="S697">
        <v>5</v>
      </c>
      <c r="T697" t="s">
        <v>44</v>
      </c>
      <c r="U697" t="s">
        <v>60</v>
      </c>
      <c r="V697" t="s">
        <v>66</v>
      </c>
      <c r="W697" s="1">
        <v>45493</v>
      </c>
      <c r="X697" t="b">
        <v>1</v>
      </c>
      <c r="Y697" t="b">
        <v>1</v>
      </c>
      <c r="Z697" t="s">
        <v>40</v>
      </c>
      <c r="AA697" t="s">
        <v>53</v>
      </c>
      <c r="AB697">
        <v>6</v>
      </c>
    </row>
    <row r="698" spans="1:28" x14ac:dyDescent="0.35">
      <c r="A698" t="s">
        <v>1467</v>
      </c>
      <c r="B698">
        <v>42</v>
      </c>
      <c r="C698" t="s">
        <v>212</v>
      </c>
      <c r="D698" t="s">
        <v>44</v>
      </c>
      <c r="E698" t="s">
        <v>31</v>
      </c>
      <c r="F698" t="s">
        <v>45</v>
      </c>
      <c r="G698" t="s">
        <v>30</v>
      </c>
      <c r="H698" t="s">
        <v>1468</v>
      </c>
      <c r="I698" t="s">
        <v>117</v>
      </c>
      <c r="J698">
        <v>427.94</v>
      </c>
      <c r="K698">
        <v>12</v>
      </c>
      <c r="L698" t="s">
        <v>35</v>
      </c>
      <c r="M698">
        <v>5</v>
      </c>
      <c r="N698">
        <v>4</v>
      </c>
      <c r="O698">
        <v>1.3</v>
      </c>
      <c r="P698" t="s">
        <v>44</v>
      </c>
      <c r="Q698" t="s">
        <v>50</v>
      </c>
      <c r="R698">
        <v>1</v>
      </c>
      <c r="S698">
        <v>2</v>
      </c>
      <c r="T698" t="s">
        <v>36</v>
      </c>
      <c r="U698" t="s">
        <v>60</v>
      </c>
      <c r="V698" t="s">
        <v>66</v>
      </c>
      <c r="W698" s="1">
        <v>45380</v>
      </c>
      <c r="X698" t="b">
        <v>0</v>
      </c>
      <c r="Y698" t="b">
        <v>0</v>
      </c>
      <c r="Z698" t="s">
        <v>62</v>
      </c>
      <c r="AA698" t="s">
        <v>41</v>
      </c>
      <c r="AB698">
        <v>10</v>
      </c>
    </row>
    <row r="699" spans="1:28" x14ac:dyDescent="0.35">
      <c r="A699" t="s">
        <v>1469</v>
      </c>
      <c r="B699">
        <v>28</v>
      </c>
      <c r="C699" t="s">
        <v>29</v>
      </c>
      <c r="D699" t="s">
        <v>44</v>
      </c>
      <c r="E699" t="s">
        <v>55</v>
      </c>
      <c r="F699" t="s">
        <v>32</v>
      </c>
      <c r="G699" t="s">
        <v>44</v>
      </c>
      <c r="H699" t="s">
        <v>1470</v>
      </c>
      <c r="I699" t="s">
        <v>107</v>
      </c>
      <c r="J699">
        <v>81.23</v>
      </c>
      <c r="K699">
        <v>9</v>
      </c>
      <c r="L699" t="s">
        <v>35</v>
      </c>
      <c r="M699">
        <v>2</v>
      </c>
      <c r="N699">
        <v>5</v>
      </c>
      <c r="O699">
        <v>2</v>
      </c>
      <c r="P699" t="s">
        <v>44</v>
      </c>
      <c r="Q699" t="s">
        <v>50</v>
      </c>
      <c r="R699">
        <v>1</v>
      </c>
      <c r="S699">
        <v>10</v>
      </c>
      <c r="T699" t="s">
        <v>49</v>
      </c>
      <c r="U699" t="s">
        <v>38</v>
      </c>
      <c r="V699" t="s">
        <v>86</v>
      </c>
      <c r="W699" s="1">
        <v>45377</v>
      </c>
      <c r="X699" t="b">
        <v>0</v>
      </c>
      <c r="Y699" t="b">
        <v>1</v>
      </c>
      <c r="Z699" t="s">
        <v>52</v>
      </c>
      <c r="AA699" t="s">
        <v>53</v>
      </c>
      <c r="AB699">
        <v>6</v>
      </c>
    </row>
    <row r="700" spans="1:28" x14ac:dyDescent="0.35">
      <c r="A700" t="s">
        <v>1471</v>
      </c>
      <c r="B700">
        <v>23</v>
      </c>
      <c r="C700" t="s">
        <v>43</v>
      </c>
      <c r="D700" t="s">
        <v>30</v>
      </c>
      <c r="E700" t="s">
        <v>55</v>
      </c>
      <c r="F700" t="s">
        <v>45</v>
      </c>
      <c r="G700" t="s">
        <v>30</v>
      </c>
      <c r="H700" t="s">
        <v>1472</v>
      </c>
      <c r="I700" t="s">
        <v>107</v>
      </c>
      <c r="J700">
        <v>257.43</v>
      </c>
      <c r="K700">
        <v>5</v>
      </c>
      <c r="L700" t="s">
        <v>78</v>
      </c>
      <c r="M700">
        <v>4</v>
      </c>
      <c r="N700">
        <v>2</v>
      </c>
      <c r="O700">
        <v>0</v>
      </c>
      <c r="P700" t="s">
        <v>59</v>
      </c>
      <c r="Q700" t="s">
        <v>37</v>
      </c>
      <c r="R700">
        <v>1</v>
      </c>
      <c r="S700">
        <v>7</v>
      </c>
      <c r="T700" t="s">
        <v>59</v>
      </c>
      <c r="U700" t="s">
        <v>79</v>
      </c>
      <c r="V700" t="s">
        <v>66</v>
      </c>
      <c r="W700" s="1">
        <v>45396</v>
      </c>
      <c r="X700" t="b">
        <v>1</v>
      </c>
      <c r="Y700" t="b">
        <v>1</v>
      </c>
      <c r="Z700" t="s">
        <v>40</v>
      </c>
      <c r="AA700" t="s">
        <v>53</v>
      </c>
      <c r="AB700">
        <v>13</v>
      </c>
    </row>
    <row r="701" spans="1:28" x14ac:dyDescent="0.35">
      <c r="A701" t="s">
        <v>1473</v>
      </c>
      <c r="B701">
        <v>42</v>
      </c>
      <c r="C701" t="s">
        <v>43</v>
      </c>
      <c r="D701" t="s">
        <v>44</v>
      </c>
      <c r="E701" t="s">
        <v>76</v>
      </c>
      <c r="F701" t="s">
        <v>45</v>
      </c>
      <c r="G701" t="s">
        <v>44</v>
      </c>
      <c r="H701" t="s">
        <v>1474</v>
      </c>
      <c r="I701" t="s">
        <v>135</v>
      </c>
      <c r="J701">
        <v>305.73</v>
      </c>
      <c r="K701">
        <v>7</v>
      </c>
      <c r="L701" t="s">
        <v>35</v>
      </c>
      <c r="M701">
        <v>2</v>
      </c>
      <c r="N701">
        <v>5</v>
      </c>
      <c r="O701">
        <v>1</v>
      </c>
      <c r="P701" t="s">
        <v>49</v>
      </c>
      <c r="Q701" t="s">
        <v>50</v>
      </c>
      <c r="R701">
        <v>2</v>
      </c>
      <c r="S701">
        <v>8</v>
      </c>
      <c r="T701" t="s">
        <v>49</v>
      </c>
      <c r="U701" t="s">
        <v>38</v>
      </c>
      <c r="V701" t="s">
        <v>86</v>
      </c>
      <c r="W701" s="1">
        <v>45640</v>
      </c>
      <c r="X701" t="b">
        <v>1</v>
      </c>
      <c r="Y701" t="b">
        <v>0</v>
      </c>
      <c r="Z701" t="s">
        <v>74</v>
      </c>
      <c r="AA701" t="s">
        <v>67</v>
      </c>
      <c r="AB701">
        <v>14</v>
      </c>
    </row>
    <row r="702" spans="1:28" x14ac:dyDescent="0.35">
      <c r="A702" t="s">
        <v>1475</v>
      </c>
      <c r="B702">
        <v>32</v>
      </c>
      <c r="C702" t="s">
        <v>43</v>
      </c>
      <c r="D702" t="s">
        <v>44</v>
      </c>
      <c r="E702" t="s">
        <v>55</v>
      </c>
      <c r="F702" t="s">
        <v>32</v>
      </c>
      <c r="G702" t="s">
        <v>44</v>
      </c>
      <c r="H702" t="s">
        <v>1476</v>
      </c>
      <c r="I702" t="s">
        <v>126</v>
      </c>
      <c r="J702">
        <v>249.82</v>
      </c>
      <c r="K702">
        <v>10</v>
      </c>
      <c r="L702" t="s">
        <v>48</v>
      </c>
      <c r="M702">
        <v>5</v>
      </c>
      <c r="N702">
        <v>3</v>
      </c>
      <c r="O702">
        <v>1</v>
      </c>
      <c r="P702" t="s">
        <v>44</v>
      </c>
      <c r="Q702" t="s">
        <v>50</v>
      </c>
      <c r="R702">
        <v>2</v>
      </c>
      <c r="S702">
        <v>6</v>
      </c>
      <c r="T702" t="s">
        <v>49</v>
      </c>
      <c r="U702" t="s">
        <v>38</v>
      </c>
      <c r="V702" t="s">
        <v>51</v>
      </c>
      <c r="W702" s="1">
        <v>45516</v>
      </c>
      <c r="X702" t="b">
        <v>1</v>
      </c>
      <c r="Y702" t="b">
        <v>0</v>
      </c>
      <c r="Z702" t="s">
        <v>52</v>
      </c>
      <c r="AA702" t="s">
        <v>41</v>
      </c>
      <c r="AB702">
        <v>10</v>
      </c>
    </row>
    <row r="703" spans="1:28" x14ac:dyDescent="0.35">
      <c r="A703" t="s">
        <v>1477</v>
      </c>
      <c r="B703">
        <v>33</v>
      </c>
      <c r="C703" t="s">
        <v>43</v>
      </c>
      <c r="D703" t="s">
        <v>30</v>
      </c>
      <c r="E703" t="s">
        <v>76</v>
      </c>
      <c r="F703" t="s">
        <v>32</v>
      </c>
      <c r="G703" t="s">
        <v>44</v>
      </c>
      <c r="H703" t="s">
        <v>1478</v>
      </c>
      <c r="I703" t="s">
        <v>101</v>
      </c>
      <c r="J703">
        <v>332.79</v>
      </c>
      <c r="K703">
        <v>11</v>
      </c>
      <c r="L703" t="s">
        <v>78</v>
      </c>
      <c r="M703">
        <v>3</v>
      </c>
      <c r="N703">
        <v>5</v>
      </c>
      <c r="O703">
        <v>2</v>
      </c>
      <c r="P703" t="s">
        <v>36</v>
      </c>
      <c r="Q703" t="s">
        <v>50</v>
      </c>
      <c r="R703">
        <v>2</v>
      </c>
      <c r="S703">
        <v>1</v>
      </c>
      <c r="T703" t="s">
        <v>44</v>
      </c>
      <c r="U703" t="s">
        <v>38</v>
      </c>
      <c r="V703" t="s">
        <v>51</v>
      </c>
      <c r="W703" s="1">
        <v>45533</v>
      </c>
      <c r="X703" t="b">
        <v>0</v>
      </c>
      <c r="Y703" t="b">
        <v>0</v>
      </c>
      <c r="Z703" t="s">
        <v>52</v>
      </c>
      <c r="AA703" t="s">
        <v>41</v>
      </c>
      <c r="AB703">
        <v>4</v>
      </c>
    </row>
    <row r="704" spans="1:28" x14ac:dyDescent="0.35">
      <c r="A704" t="s">
        <v>1479</v>
      </c>
      <c r="B704">
        <v>32</v>
      </c>
      <c r="C704" t="s">
        <v>43</v>
      </c>
      <c r="D704" t="s">
        <v>44</v>
      </c>
      <c r="E704" t="s">
        <v>55</v>
      </c>
      <c r="F704" t="s">
        <v>32</v>
      </c>
      <c r="G704" t="s">
        <v>30</v>
      </c>
      <c r="H704" t="s">
        <v>1480</v>
      </c>
      <c r="I704" t="s">
        <v>135</v>
      </c>
      <c r="J704">
        <v>78.900000000000006</v>
      </c>
      <c r="K704">
        <v>3</v>
      </c>
      <c r="L704" t="s">
        <v>48</v>
      </c>
      <c r="M704">
        <v>4</v>
      </c>
      <c r="N704">
        <v>1</v>
      </c>
      <c r="O704">
        <v>1</v>
      </c>
      <c r="P704" t="s">
        <v>59</v>
      </c>
      <c r="Q704" t="s">
        <v>50</v>
      </c>
      <c r="R704">
        <v>0</v>
      </c>
      <c r="S704">
        <v>1</v>
      </c>
      <c r="T704" t="s">
        <v>49</v>
      </c>
      <c r="U704" t="s">
        <v>38</v>
      </c>
      <c r="V704" t="s">
        <v>61</v>
      </c>
      <c r="W704" s="1">
        <v>45542</v>
      </c>
      <c r="X704" t="b">
        <v>0</v>
      </c>
      <c r="Y704" t="b">
        <v>1</v>
      </c>
      <c r="Z704" t="s">
        <v>74</v>
      </c>
      <c r="AA704" t="s">
        <v>53</v>
      </c>
      <c r="AB704">
        <v>10</v>
      </c>
    </row>
    <row r="705" spans="1:28" x14ac:dyDescent="0.35">
      <c r="A705" t="s">
        <v>1481</v>
      </c>
      <c r="B705">
        <v>29</v>
      </c>
      <c r="C705" t="s">
        <v>43</v>
      </c>
      <c r="D705" t="s">
        <v>44</v>
      </c>
      <c r="E705" t="s">
        <v>69</v>
      </c>
      <c r="F705" t="s">
        <v>45</v>
      </c>
      <c r="G705" t="s">
        <v>44</v>
      </c>
      <c r="H705" t="s">
        <v>1482</v>
      </c>
      <c r="I705" t="s">
        <v>104</v>
      </c>
      <c r="J705">
        <v>122.55</v>
      </c>
      <c r="K705">
        <v>9</v>
      </c>
      <c r="L705" t="s">
        <v>35</v>
      </c>
      <c r="M705">
        <v>2</v>
      </c>
      <c r="N705">
        <v>4</v>
      </c>
      <c r="O705">
        <v>0.3</v>
      </c>
      <c r="P705" t="s">
        <v>59</v>
      </c>
      <c r="Q705" t="s">
        <v>50</v>
      </c>
      <c r="R705">
        <v>2</v>
      </c>
      <c r="S705">
        <v>3</v>
      </c>
      <c r="T705" t="s">
        <v>49</v>
      </c>
      <c r="U705" t="s">
        <v>79</v>
      </c>
      <c r="V705" t="s">
        <v>39</v>
      </c>
      <c r="W705" s="1">
        <v>45471</v>
      </c>
      <c r="X705" t="b">
        <v>0</v>
      </c>
      <c r="Y705" t="b">
        <v>0</v>
      </c>
      <c r="Z705" t="s">
        <v>62</v>
      </c>
      <c r="AA705" t="s">
        <v>67</v>
      </c>
      <c r="AB705">
        <v>4</v>
      </c>
    </row>
    <row r="706" spans="1:28" x14ac:dyDescent="0.35">
      <c r="A706" t="s">
        <v>1483</v>
      </c>
      <c r="B706">
        <v>25</v>
      </c>
      <c r="C706" t="s">
        <v>190</v>
      </c>
      <c r="D706" t="s">
        <v>44</v>
      </c>
      <c r="E706" t="s">
        <v>76</v>
      </c>
      <c r="F706" t="s">
        <v>32</v>
      </c>
      <c r="G706" t="s">
        <v>30</v>
      </c>
      <c r="H706" t="s">
        <v>1484</v>
      </c>
      <c r="I706" t="s">
        <v>93</v>
      </c>
      <c r="J706">
        <v>307.61</v>
      </c>
      <c r="K706">
        <v>6</v>
      </c>
      <c r="L706" t="s">
        <v>35</v>
      </c>
      <c r="M706">
        <v>1</v>
      </c>
      <c r="N706">
        <v>1</v>
      </c>
      <c r="O706">
        <v>0</v>
      </c>
      <c r="P706" t="s">
        <v>59</v>
      </c>
      <c r="Q706" t="s">
        <v>37</v>
      </c>
      <c r="R706">
        <v>0</v>
      </c>
      <c r="S706">
        <v>9</v>
      </c>
      <c r="T706" t="s">
        <v>49</v>
      </c>
      <c r="U706" t="s">
        <v>60</v>
      </c>
      <c r="V706" t="s">
        <v>51</v>
      </c>
      <c r="W706" s="1">
        <v>45547</v>
      </c>
      <c r="X706" t="b">
        <v>1</v>
      </c>
      <c r="Y706" t="b">
        <v>1</v>
      </c>
      <c r="Z706" t="s">
        <v>40</v>
      </c>
      <c r="AA706" t="s">
        <v>41</v>
      </c>
      <c r="AB706">
        <v>10</v>
      </c>
    </row>
    <row r="707" spans="1:28" x14ac:dyDescent="0.35">
      <c r="A707" t="s">
        <v>1485</v>
      </c>
      <c r="B707">
        <v>41</v>
      </c>
      <c r="C707" t="s">
        <v>29</v>
      </c>
      <c r="D707" t="s">
        <v>44</v>
      </c>
      <c r="E707" t="s">
        <v>76</v>
      </c>
      <c r="F707" t="s">
        <v>32</v>
      </c>
      <c r="G707" t="s">
        <v>30</v>
      </c>
      <c r="H707" t="s">
        <v>1486</v>
      </c>
      <c r="I707" t="s">
        <v>120</v>
      </c>
      <c r="J707">
        <v>152.33000000000001</v>
      </c>
      <c r="K707">
        <v>2</v>
      </c>
      <c r="L707" t="s">
        <v>48</v>
      </c>
      <c r="M707">
        <v>1</v>
      </c>
      <c r="N707">
        <v>5</v>
      </c>
      <c r="O707">
        <v>1</v>
      </c>
      <c r="P707" t="s">
        <v>36</v>
      </c>
      <c r="Q707" t="s">
        <v>50</v>
      </c>
      <c r="R707">
        <v>1</v>
      </c>
      <c r="S707">
        <v>6</v>
      </c>
      <c r="T707" t="s">
        <v>44</v>
      </c>
      <c r="U707" t="s">
        <v>60</v>
      </c>
      <c r="V707" t="s">
        <v>61</v>
      </c>
      <c r="W707" s="1">
        <v>45310</v>
      </c>
      <c r="X707" t="b">
        <v>0</v>
      </c>
      <c r="Y707" t="b">
        <v>1</v>
      </c>
      <c r="Z707" t="s">
        <v>62</v>
      </c>
      <c r="AA707" t="s">
        <v>41</v>
      </c>
      <c r="AB707">
        <v>8</v>
      </c>
    </row>
    <row r="708" spans="1:28" x14ac:dyDescent="0.35">
      <c r="A708" t="s">
        <v>1487</v>
      </c>
      <c r="B708">
        <v>24</v>
      </c>
      <c r="C708" t="s">
        <v>29</v>
      </c>
      <c r="D708" t="s">
        <v>30</v>
      </c>
      <c r="E708" t="s">
        <v>76</v>
      </c>
      <c r="F708" t="s">
        <v>32</v>
      </c>
      <c r="G708" t="s">
        <v>44</v>
      </c>
      <c r="H708" t="s">
        <v>1488</v>
      </c>
      <c r="I708" t="s">
        <v>93</v>
      </c>
      <c r="J708">
        <v>465.07</v>
      </c>
      <c r="K708">
        <v>8</v>
      </c>
      <c r="L708" t="s">
        <v>78</v>
      </c>
      <c r="M708">
        <v>2</v>
      </c>
      <c r="N708">
        <v>4</v>
      </c>
      <c r="O708">
        <v>0</v>
      </c>
      <c r="P708" t="s">
        <v>49</v>
      </c>
      <c r="Q708" t="s">
        <v>50</v>
      </c>
      <c r="R708">
        <v>1</v>
      </c>
      <c r="S708">
        <v>2</v>
      </c>
      <c r="T708" t="s">
        <v>44</v>
      </c>
      <c r="U708" t="s">
        <v>79</v>
      </c>
      <c r="V708" t="s">
        <v>86</v>
      </c>
      <c r="W708" s="1">
        <v>45353</v>
      </c>
      <c r="X708" t="b">
        <v>0</v>
      </c>
      <c r="Y708" t="b">
        <v>0</v>
      </c>
      <c r="Z708" t="s">
        <v>52</v>
      </c>
      <c r="AA708" t="s">
        <v>41</v>
      </c>
      <c r="AB708">
        <v>8</v>
      </c>
    </row>
    <row r="709" spans="1:28" x14ac:dyDescent="0.35">
      <c r="A709" t="s">
        <v>1489</v>
      </c>
      <c r="B709">
        <v>32</v>
      </c>
      <c r="C709" t="s">
        <v>29</v>
      </c>
      <c r="D709" t="s">
        <v>44</v>
      </c>
      <c r="E709" t="s">
        <v>55</v>
      </c>
      <c r="F709" t="s">
        <v>56</v>
      </c>
      <c r="G709" t="s">
        <v>30</v>
      </c>
      <c r="H709" t="s">
        <v>1490</v>
      </c>
      <c r="I709" t="s">
        <v>90</v>
      </c>
      <c r="J709">
        <v>498.23</v>
      </c>
      <c r="K709">
        <v>10</v>
      </c>
      <c r="L709" t="s">
        <v>78</v>
      </c>
      <c r="M709">
        <v>5</v>
      </c>
      <c r="N709">
        <v>2</v>
      </c>
      <c r="O709">
        <v>0</v>
      </c>
      <c r="P709" t="s">
        <v>36</v>
      </c>
      <c r="Q709" t="s">
        <v>85</v>
      </c>
      <c r="R709">
        <v>0</v>
      </c>
      <c r="S709">
        <v>7</v>
      </c>
      <c r="T709" t="s">
        <v>49</v>
      </c>
      <c r="U709" t="s">
        <v>60</v>
      </c>
      <c r="V709" t="s">
        <v>66</v>
      </c>
      <c r="W709" s="1">
        <v>45299</v>
      </c>
      <c r="X709" t="b">
        <v>1</v>
      </c>
      <c r="Y709" t="b">
        <v>0</v>
      </c>
      <c r="Z709" t="s">
        <v>74</v>
      </c>
      <c r="AA709" t="s">
        <v>41</v>
      </c>
      <c r="AB709">
        <v>9</v>
      </c>
    </row>
    <row r="710" spans="1:28" x14ac:dyDescent="0.35">
      <c r="A710" t="s">
        <v>1491</v>
      </c>
      <c r="B710">
        <v>41</v>
      </c>
      <c r="C710" t="s">
        <v>29</v>
      </c>
      <c r="D710" t="s">
        <v>30</v>
      </c>
      <c r="E710" t="s">
        <v>69</v>
      </c>
      <c r="F710" t="s">
        <v>45</v>
      </c>
      <c r="G710" t="s">
        <v>30</v>
      </c>
      <c r="H710" t="s">
        <v>1492</v>
      </c>
      <c r="I710" t="s">
        <v>98</v>
      </c>
      <c r="J710">
        <v>491.18</v>
      </c>
      <c r="K710">
        <v>3</v>
      </c>
      <c r="L710" t="s">
        <v>35</v>
      </c>
      <c r="M710">
        <v>4</v>
      </c>
      <c r="N710">
        <v>4</v>
      </c>
      <c r="O710">
        <v>1</v>
      </c>
      <c r="P710" t="s">
        <v>44</v>
      </c>
      <c r="Q710" t="s">
        <v>85</v>
      </c>
      <c r="R710">
        <v>0</v>
      </c>
      <c r="S710">
        <v>6</v>
      </c>
      <c r="T710" t="s">
        <v>36</v>
      </c>
      <c r="U710" t="s">
        <v>60</v>
      </c>
      <c r="V710" t="s">
        <v>86</v>
      </c>
      <c r="W710" s="1">
        <v>45531</v>
      </c>
      <c r="X710" t="b">
        <v>0</v>
      </c>
      <c r="Y710" t="b">
        <v>0</v>
      </c>
      <c r="Z710" t="s">
        <v>62</v>
      </c>
      <c r="AA710" t="s">
        <v>41</v>
      </c>
      <c r="AB710">
        <v>14</v>
      </c>
    </row>
    <row r="711" spans="1:28" x14ac:dyDescent="0.35">
      <c r="A711" t="s">
        <v>1493</v>
      </c>
      <c r="B711">
        <v>18</v>
      </c>
      <c r="C711" t="s">
        <v>43</v>
      </c>
      <c r="D711" t="s">
        <v>30</v>
      </c>
      <c r="E711" t="s">
        <v>76</v>
      </c>
      <c r="F711" t="s">
        <v>32</v>
      </c>
      <c r="G711" t="s">
        <v>30</v>
      </c>
      <c r="H711" t="s">
        <v>1494</v>
      </c>
      <c r="I711" t="s">
        <v>104</v>
      </c>
      <c r="J711">
        <v>149.41999999999999</v>
      </c>
      <c r="K711">
        <v>3</v>
      </c>
      <c r="L711" t="s">
        <v>35</v>
      </c>
      <c r="M711">
        <v>1</v>
      </c>
      <c r="N711">
        <v>1</v>
      </c>
      <c r="O711">
        <v>2</v>
      </c>
      <c r="P711" t="s">
        <v>49</v>
      </c>
      <c r="Q711" t="s">
        <v>85</v>
      </c>
      <c r="R711">
        <v>0</v>
      </c>
      <c r="S711">
        <v>6</v>
      </c>
      <c r="T711" t="s">
        <v>36</v>
      </c>
      <c r="U711" t="s">
        <v>79</v>
      </c>
      <c r="V711" t="s">
        <v>86</v>
      </c>
      <c r="W711" s="1">
        <v>45294</v>
      </c>
      <c r="X711" t="b">
        <v>1</v>
      </c>
      <c r="Y711" t="b">
        <v>0</v>
      </c>
      <c r="Z711" t="s">
        <v>52</v>
      </c>
      <c r="AA711" t="s">
        <v>67</v>
      </c>
      <c r="AB711">
        <v>5</v>
      </c>
    </row>
    <row r="712" spans="1:28" x14ac:dyDescent="0.35">
      <c r="A712" t="s">
        <v>1495</v>
      </c>
      <c r="B712">
        <v>25</v>
      </c>
      <c r="C712" t="s">
        <v>43</v>
      </c>
      <c r="D712" t="s">
        <v>30</v>
      </c>
      <c r="E712" t="s">
        <v>55</v>
      </c>
      <c r="F712" t="s">
        <v>56</v>
      </c>
      <c r="G712" t="s">
        <v>30</v>
      </c>
      <c r="H712" t="s">
        <v>1496</v>
      </c>
      <c r="I712" t="s">
        <v>71</v>
      </c>
      <c r="J712">
        <v>82.13</v>
      </c>
      <c r="K712">
        <v>9</v>
      </c>
      <c r="L712" t="s">
        <v>78</v>
      </c>
      <c r="M712">
        <v>5</v>
      </c>
      <c r="N712">
        <v>1</v>
      </c>
      <c r="O712">
        <v>0</v>
      </c>
      <c r="P712" t="s">
        <v>49</v>
      </c>
      <c r="Q712" t="s">
        <v>37</v>
      </c>
      <c r="R712">
        <v>2</v>
      </c>
      <c r="S712">
        <v>6</v>
      </c>
      <c r="T712" t="s">
        <v>44</v>
      </c>
      <c r="U712" t="s">
        <v>38</v>
      </c>
      <c r="V712" t="s">
        <v>61</v>
      </c>
      <c r="W712" s="1">
        <v>45391</v>
      </c>
      <c r="X712" t="b">
        <v>1</v>
      </c>
      <c r="Y712" t="b">
        <v>1</v>
      </c>
      <c r="Z712" t="s">
        <v>40</v>
      </c>
      <c r="AA712" t="s">
        <v>67</v>
      </c>
      <c r="AB712">
        <v>6</v>
      </c>
    </row>
    <row r="713" spans="1:28" x14ac:dyDescent="0.35">
      <c r="A713" t="s">
        <v>1497</v>
      </c>
      <c r="B713">
        <v>49</v>
      </c>
      <c r="C713" t="s">
        <v>43</v>
      </c>
      <c r="D713" t="s">
        <v>30</v>
      </c>
      <c r="E713" t="s">
        <v>76</v>
      </c>
      <c r="F713" t="s">
        <v>32</v>
      </c>
      <c r="G713" t="s">
        <v>44</v>
      </c>
      <c r="H713" t="s">
        <v>1498</v>
      </c>
      <c r="I713" t="s">
        <v>90</v>
      </c>
      <c r="J713">
        <v>425.18</v>
      </c>
      <c r="K713">
        <v>4</v>
      </c>
      <c r="L713" t="s">
        <v>35</v>
      </c>
      <c r="M713">
        <v>2</v>
      </c>
      <c r="N713">
        <v>1</v>
      </c>
      <c r="O713">
        <v>0</v>
      </c>
      <c r="P713" t="s">
        <v>49</v>
      </c>
      <c r="Q713" t="s">
        <v>85</v>
      </c>
      <c r="R713">
        <v>1</v>
      </c>
      <c r="S713">
        <v>8</v>
      </c>
      <c r="T713" t="s">
        <v>49</v>
      </c>
      <c r="U713" t="s">
        <v>38</v>
      </c>
      <c r="V713" t="s">
        <v>51</v>
      </c>
      <c r="W713" s="1">
        <v>45370</v>
      </c>
      <c r="X713" t="b">
        <v>1</v>
      </c>
      <c r="Y713" t="b">
        <v>0</v>
      </c>
      <c r="Z713" t="s">
        <v>52</v>
      </c>
      <c r="AA713" t="s">
        <v>53</v>
      </c>
      <c r="AB713">
        <v>10</v>
      </c>
    </row>
    <row r="714" spans="1:28" x14ac:dyDescent="0.35">
      <c r="A714" t="s">
        <v>1499</v>
      </c>
      <c r="B714">
        <v>39</v>
      </c>
      <c r="C714" t="s">
        <v>43</v>
      </c>
      <c r="D714" t="s">
        <v>44</v>
      </c>
      <c r="E714" t="s">
        <v>31</v>
      </c>
      <c r="F714" t="s">
        <v>56</v>
      </c>
      <c r="G714" t="s">
        <v>30</v>
      </c>
      <c r="H714" t="s">
        <v>1500</v>
      </c>
      <c r="I714" t="s">
        <v>135</v>
      </c>
      <c r="J714">
        <v>176.12</v>
      </c>
      <c r="K714">
        <v>8</v>
      </c>
      <c r="L714" t="s">
        <v>78</v>
      </c>
      <c r="M714">
        <v>2</v>
      </c>
      <c r="N714">
        <v>3</v>
      </c>
      <c r="O714">
        <v>1.2</v>
      </c>
      <c r="P714" t="s">
        <v>49</v>
      </c>
      <c r="Q714" t="s">
        <v>37</v>
      </c>
      <c r="R714">
        <v>1</v>
      </c>
      <c r="S714">
        <v>10</v>
      </c>
      <c r="T714" t="s">
        <v>59</v>
      </c>
      <c r="U714" t="s">
        <v>79</v>
      </c>
      <c r="V714" t="s">
        <v>39</v>
      </c>
      <c r="W714" s="1">
        <v>45458</v>
      </c>
      <c r="X714" t="b">
        <v>1</v>
      </c>
      <c r="Y714" t="b">
        <v>1</v>
      </c>
      <c r="Z714" t="s">
        <v>62</v>
      </c>
      <c r="AA714" t="s">
        <v>53</v>
      </c>
      <c r="AB714">
        <v>14</v>
      </c>
    </row>
    <row r="715" spans="1:28" x14ac:dyDescent="0.35">
      <c r="A715" t="s">
        <v>1501</v>
      </c>
      <c r="B715">
        <v>47</v>
      </c>
      <c r="C715" t="s">
        <v>29</v>
      </c>
      <c r="D715" t="s">
        <v>44</v>
      </c>
      <c r="E715" t="s">
        <v>55</v>
      </c>
      <c r="F715" t="s">
        <v>45</v>
      </c>
      <c r="G715" t="s">
        <v>30</v>
      </c>
      <c r="H715" t="s">
        <v>1502</v>
      </c>
      <c r="I715" t="s">
        <v>246</v>
      </c>
      <c r="J715">
        <v>70.3</v>
      </c>
      <c r="K715">
        <v>6</v>
      </c>
      <c r="L715" t="s">
        <v>78</v>
      </c>
      <c r="M715">
        <v>3</v>
      </c>
      <c r="N715">
        <v>5</v>
      </c>
      <c r="O715">
        <v>0</v>
      </c>
      <c r="P715" t="s">
        <v>36</v>
      </c>
      <c r="Q715" t="s">
        <v>85</v>
      </c>
      <c r="R715">
        <v>1</v>
      </c>
      <c r="S715">
        <v>8</v>
      </c>
      <c r="T715" t="s">
        <v>49</v>
      </c>
      <c r="U715" t="s">
        <v>79</v>
      </c>
      <c r="V715" t="s">
        <v>86</v>
      </c>
      <c r="W715" s="1">
        <v>45354</v>
      </c>
      <c r="X715" t="b">
        <v>1</v>
      </c>
      <c r="Y715" t="b">
        <v>1</v>
      </c>
      <c r="Z715" t="s">
        <v>40</v>
      </c>
      <c r="AA715" t="s">
        <v>53</v>
      </c>
      <c r="AB715">
        <v>3</v>
      </c>
    </row>
    <row r="716" spans="1:28" x14ac:dyDescent="0.35">
      <c r="A716" t="s">
        <v>1503</v>
      </c>
      <c r="B716">
        <v>43</v>
      </c>
      <c r="C716" t="s">
        <v>43</v>
      </c>
      <c r="D716" t="s">
        <v>30</v>
      </c>
      <c r="E716" t="s">
        <v>31</v>
      </c>
      <c r="F716" t="s">
        <v>32</v>
      </c>
      <c r="G716" t="s">
        <v>30</v>
      </c>
      <c r="H716" t="s">
        <v>1504</v>
      </c>
      <c r="I716" t="s">
        <v>98</v>
      </c>
      <c r="J716">
        <v>319.39</v>
      </c>
      <c r="K716">
        <v>7</v>
      </c>
      <c r="L716" t="s">
        <v>35</v>
      </c>
      <c r="M716">
        <v>4</v>
      </c>
      <c r="N716">
        <v>5</v>
      </c>
      <c r="O716">
        <v>0</v>
      </c>
      <c r="P716" t="s">
        <v>36</v>
      </c>
      <c r="Q716" t="s">
        <v>85</v>
      </c>
      <c r="R716">
        <v>1</v>
      </c>
      <c r="S716">
        <v>10</v>
      </c>
      <c r="T716" t="s">
        <v>44</v>
      </c>
      <c r="U716" t="s">
        <v>79</v>
      </c>
      <c r="V716" t="s">
        <v>39</v>
      </c>
      <c r="W716" s="1">
        <v>45613</v>
      </c>
      <c r="X716" t="b">
        <v>0</v>
      </c>
      <c r="Y716" t="b">
        <v>1</v>
      </c>
      <c r="Z716" t="s">
        <v>74</v>
      </c>
      <c r="AA716" t="s">
        <v>53</v>
      </c>
      <c r="AB716">
        <v>3</v>
      </c>
    </row>
    <row r="717" spans="1:28" x14ac:dyDescent="0.35">
      <c r="A717" t="s">
        <v>1505</v>
      </c>
      <c r="B717">
        <v>38</v>
      </c>
      <c r="C717" t="s">
        <v>29</v>
      </c>
      <c r="D717" t="s">
        <v>44</v>
      </c>
      <c r="E717" t="s">
        <v>69</v>
      </c>
      <c r="F717" t="s">
        <v>45</v>
      </c>
      <c r="G717" t="s">
        <v>44</v>
      </c>
      <c r="H717" t="s">
        <v>1506</v>
      </c>
      <c r="I717" t="s">
        <v>65</v>
      </c>
      <c r="J717">
        <v>113.51</v>
      </c>
      <c r="K717">
        <v>11</v>
      </c>
      <c r="L717" t="s">
        <v>35</v>
      </c>
      <c r="M717">
        <v>4</v>
      </c>
      <c r="N717">
        <v>1</v>
      </c>
      <c r="O717">
        <v>1</v>
      </c>
      <c r="P717" t="s">
        <v>44</v>
      </c>
      <c r="Q717" t="s">
        <v>50</v>
      </c>
      <c r="R717">
        <v>2</v>
      </c>
      <c r="S717">
        <v>2</v>
      </c>
      <c r="T717" t="s">
        <v>59</v>
      </c>
      <c r="U717" t="s">
        <v>79</v>
      </c>
      <c r="V717" t="s">
        <v>39</v>
      </c>
      <c r="W717" s="1">
        <v>45336</v>
      </c>
      <c r="X717" t="b">
        <v>1</v>
      </c>
      <c r="Y717" t="b">
        <v>1</v>
      </c>
      <c r="Z717" t="s">
        <v>74</v>
      </c>
      <c r="AA717" t="s">
        <v>67</v>
      </c>
      <c r="AB717">
        <v>8</v>
      </c>
    </row>
    <row r="718" spans="1:28" x14ac:dyDescent="0.35">
      <c r="A718" t="s">
        <v>1507</v>
      </c>
      <c r="B718">
        <v>40</v>
      </c>
      <c r="C718" t="s">
        <v>29</v>
      </c>
      <c r="D718" t="s">
        <v>44</v>
      </c>
      <c r="E718" t="s">
        <v>55</v>
      </c>
      <c r="F718" t="s">
        <v>32</v>
      </c>
      <c r="G718" t="s">
        <v>30</v>
      </c>
      <c r="H718" t="s">
        <v>1508</v>
      </c>
      <c r="I718" t="s">
        <v>101</v>
      </c>
      <c r="J718">
        <v>492.74</v>
      </c>
      <c r="K718">
        <v>2</v>
      </c>
      <c r="L718" t="s">
        <v>35</v>
      </c>
      <c r="M718">
        <v>1</v>
      </c>
      <c r="N718">
        <v>5</v>
      </c>
      <c r="O718">
        <v>2</v>
      </c>
      <c r="P718" t="s">
        <v>59</v>
      </c>
      <c r="Q718" t="s">
        <v>85</v>
      </c>
      <c r="R718">
        <v>1</v>
      </c>
      <c r="S718">
        <v>3</v>
      </c>
      <c r="T718" t="s">
        <v>44</v>
      </c>
      <c r="U718" t="s">
        <v>38</v>
      </c>
      <c r="V718" t="s">
        <v>66</v>
      </c>
      <c r="W718" s="1">
        <v>45351</v>
      </c>
      <c r="X718" t="b">
        <v>1</v>
      </c>
      <c r="Y718" t="b">
        <v>0</v>
      </c>
      <c r="Z718" t="s">
        <v>40</v>
      </c>
      <c r="AA718" t="s">
        <v>67</v>
      </c>
      <c r="AB718">
        <v>13</v>
      </c>
    </row>
    <row r="719" spans="1:28" x14ac:dyDescent="0.35">
      <c r="A719" t="s">
        <v>1509</v>
      </c>
      <c r="B719">
        <v>33</v>
      </c>
      <c r="C719" t="s">
        <v>43</v>
      </c>
      <c r="D719" t="s">
        <v>30</v>
      </c>
      <c r="E719" t="s">
        <v>76</v>
      </c>
      <c r="F719" t="s">
        <v>56</v>
      </c>
      <c r="G719" t="s">
        <v>30</v>
      </c>
      <c r="H719" t="s">
        <v>1510</v>
      </c>
      <c r="I719" t="s">
        <v>71</v>
      </c>
      <c r="J719">
        <v>143.80000000000001</v>
      </c>
      <c r="K719">
        <v>9</v>
      </c>
      <c r="L719" t="s">
        <v>48</v>
      </c>
      <c r="M719">
        <v>2</v>
      </c>
      <c r="N719">
        <v>2</v>
      </c>
      <c r="O719">
        <v>2</v>
      </c>
      <c r="P719" t="s">
        <v>59</v>
      </c>
      <c r="Q719" t="s">
        <v>37</v>
      </c>
      <c r="R719">
        <v>0</v>
      </c>
      <c r="S719">
        <v>7</v>
      </c>
      <c r="T719" t="s">
        <v>36</v>
      </c>
      <c r="U719" t="s">
        <v>38</v>
      </c>
      <c r="V719" t="s">
        <v>61</v>
      </c>
      <c r="W719" s="1">
        <v>45344</v>
      </c>
      <c r="X719" t="b">
        <v>1</v>
      </c>
      <c r="Y719" t="b">
        <v>0</v>
      </c>
      <c r="Z719" t="s">
        <v>52</v>
      </c>
      <c r="AA719" t="s">
        <v>41</v>
      </c>
      <c r="AB719">
        <v>11</v>
      </c>
    </row>
    <row r="720" spans="1:28" x14ac:dyDescent="0.35">
      <c r="A720" t="s">
        <v>1511</v>
      </c>
      <c r="B720">
        <v>18</v>
      </c>
      <c r="C720" t="s">
        <v>274</v>
      </c>
      <c r="D720" t="s">
        <v>30</v>
      </c>
      <c r="E720" t="s">
        <v>69</v>
      </c>
      <c r="F720" t="s">
        <v>32</v>
      </c>
      <c r="G720" t="s">
        <v>30</v>
      </c>
      <c r="H720" t="s">
        <v>1512</v>
      </c>
      <c r="I720" t="s">
        <v>135</v>
      </c>
      <c r="J720">
        <v>158.54</v>
      </c>
      <c r="K720">
        <v>5</v>
      </c>
      <c r="L720" t="s">
        <v>78</v>
      </c>
      <c r="M720">
        <v>2</v>
      </c>
      <c r="N720">
        <v>1</v>
      </c>
      <c r="O720">
        <v>1</v>
      </c>
      <c r="P720" t="s">
        <v>59</v>
      </c>
      <c r="Q720" t="s">
        <v>50</v>
      </c>
      <c r="R720">
        <v>2</v>
      </c>
      <c r="S720">
        <v>7</v>
      </c>
      <c r="T720" t="s">
        <v>44</v>
      </c>
      <c r="U720" t="s">
        <v>60</v>
      </c>
      <c r="V720" t="s">
        <v>61</v>
      </c>
      <c r="W720" s="1">
        <v>45382</v>
      </c>
      <c r="X720" t="b">
        <v>0</v>
      </c>
      <c r="Y720" t="b">
        <v>0</v>
      </c>
      <c r="Z720" t="s">
        <v>74</v>
      </c>
      <c r="AA720" t="s">
        <v>67</v>
      </c>
      <c r="AB720">
        <v>5</v>
      </c>
    </row>
    <row r="721" spans="1:28" x14ac:dyDescent="0.35">
      <c r="A721" t="s">
        <v>1513</v>
      </c>
      <c r="B721">
        <v>39</v>
      </c>
      <c r="C721" t="s">
        <v>29</v>
      </c>
      <c r="D721" t="s">
        <v>44</v>
      </c>
      <c r="E721" t="s">
        <v>31</v>
      </c>
      <c r="F721" t="s">
        <v>32</v>
      </c>
      <c r="G721" t="s">
        <v>44</v>
      </c>
      <c r="H721" t="s">
        <v>1514</v>
      </c>
      <c r="I721" t="s">
        <v>71</v>
      </c>
      <c r="J721">
        <v>213.39</v>
      </c>
      <c r="K721">
        <v>6</v>
      </c>
      <c r="L721" t="s">
        <v>78</v>
      </c>
      <c r="M721">
        <v>3</v>
      </c>
      <c r="N721">
        <v>4</v>
      </c>
      <c r="O721">
        <v>2</v>
      </c>
      <c r="P721" t="s">
        <v>49</v>
      </c>
      <c r="Q721" t="s">
        <v>50</v>
      </c>
      <c r="R721">
        <v>2</v>
      </c>
      <c r="S721">
        <v>5</v>
      </c>
      <c r="T721" t="s">
        <v>49</v>
      </c>
      <c r="U721" t="s">
        <v>79</v>
      </c>
      <c r="V721" t="s">
        <v>86</v>
      </c>
      <c r="W721" s="1">
        <v>45592</v>
      </c>
      <c r="X721" t="b">
        <v>0</v>
      </c>
      <c r="Y721" t="b">
        <v>1</v>
      </c>
      <c r="Z721" t="s">
        <v>74</v>
      </c>
      <c r="AA721" t="s">
        <v>53</v>
      </c>
      <c r="AB721">
        <v>4</v>
      </c>
    </row>
    <row r="722" spans="1:28" x14ac:dyDescent="0.35">
      <c r="A722" t="s">
        <v>1515</v>
      </c>
      <c r="B722">
        <v>31</v>
      </c>
      <c r="C722" t="s">
        <v>43</v>
      </c>
      <c r="D722" t="s">
        <v>30</v>
      </c>
      <c r="E722" t="s">
        <v>76</v>
      </c>
      <c r="F722" t="s">
        <v>32</v>
      </c>
      <c r="G722" t="s">
        <v>44</v>
      </c>
      <c r="H722" t="s">
        <v>1516</v>
      </c>
      <c r="I722" t="s">
        <v>142</v>
      </c>
      <c r="J722">
        <v>127.18</v>
      </c>
      <c r="K722">
        <v>2</v>
      </c>
      <c r="L722" t="s">
        <v>48</v>
      </c>
      <c r="M722">
        <v>5</v>
      </c>
      <c r="N722">
        <v>5</v>
      </c>
      <c r="O722">
        <v>1</v>
      </c>
      <c r="P722" t="s">
        <v>49</v>
      </c>
      <c r="Q722" t="s">
        <v>37</v>
      </c>
      <c r="R722">
        <v>0</v>
      </c>
      <c r="S722">
        <v>2</v>
      </c>
      <c r="T722" t="s">
        <v>49</v>
      </c>
      <c r="U722" t="s">
        <v>79</v>
      </c>
      <c r="V722" t="s">
        <v>61</v>
      </c>
      <c r="W722" s="1">
        <v>45647</v>
      </c>
      <c r="X722" t="b">
        <v>0</v>
      </c>
      <c r="Y722" t="b">
        <v>0</v>
      </c>
      <c r="Z722" t="s">
        <v>74</v>
      </c>
      <c r="AA722" t="s">
        <v>53</v>
      </c>
      <c r="AB722">
        <v>4</v>
      </c>
    </row>
    <row r="723" spans="1:28" x14ac:dyDescent="0.35">
      <c r="A723" t="s">
        <v>1517</v>
      </c>
      <c r="B723">
        <v>27</v>
      </c>
      <c r="C723" t="s">
        <v>43</v>
      </c>
      <c r="D723" t="s">
        <v>30</v>
      </c>
      <c r="E723" t="s">
        <v>76</v>
      </c>
      <c r="F723" t="s">
        <v>56</v>
      </c>
      <c r="G723" t="s">
        <v>44</v>
      </c>
      <c r="H723" t="s">
        <v>1518</v>
      </c>
      <c r="I723" t="s">
        <v>98</v>
      </c>
      <c r="J723">
        <v>476.63</v>
      </c>
      <c r="K723">
        <v>9</v>
      </c>
      <c r="L723" t="s">
        <v>48</v>
      </c>
      <c r="M723">
        <v>3</v>
      </c>
      <c r="N723">
        <v>5</v>
      </c>
      <c r="O723">
        <v>2</v>
      </c>
      <c r="P723" t="s">
        <v>49</v>
      </c>
      <c r="Q723" t="s">
        <v>50</v>
      </c>
      <c r="R723">
        <v>2</v>
      </c>
      <c r="S723">
        <v>2</v>
      </c>
      <c r="T723" t="s">
        <v>36</v>
      </c>
      <c r="U723" t="s">
        <v>79</v>
      </c>
      <c r="V723" t="s">
        <v>61</v>
      </c>
      <c r="W723" s="1">
        <v>45615</v>
      </c>
      <c r="X723" t="b">
        <v>1</v>
      </c>
      <c r="Y723" t="b">
        <v>0</v>
      </c>
      <c r="Z723" t="s">
        <v>62</v>
      </c>
      <c r="AA723" t="s">
        <v>41</v>
      </c>
      <c r="AB723">
        <v>1</v>
      </c>
    </row>
    <row r="724" spans="1:28" x14ac:dyDescent="0.35">
      <c r="A724" t="s">
        <v>1519</v>
      </c>
      <c r="B724">
        <v>31</v>
      </c>
      <c r="C724" t="s">
        <v>29</v>
      </c>
      <c r="D724" t="s">
        <v>44</v>
      </c>
      <c r="E724" t="s">
        <v>55</v>
      </c>
      <c r="F724" t="s">
        <v>32</v>
      </c>
      <c r="G724" t="s">
        <v>30</v>
      </c>
      <c r="H724" t="s">
        <v>1520</v>
      </c>
      <c r="I724" t="s">
        <v>101</v>
      </c>
      <c r="J724">
        <v>56.02</v>
      </c>
      <c r="K724">
        <v>3</v>
      </c>
      <c r="L724" t="s">
        <v>78</v>
      </c>
      <c r="M724">
        <v>5</v>
      </c>
      <c r="N724">
        <v>3</v>
      </c>
      <c r="O724">
        <v>1</v>
      </c>
      <c r="P724" t="s">
        <v>36</v>
      </c>
      <c r="Q724" t="s">
        <v>85</v>
      </c>
      <c r="R724">
        <v>1</v>
      </c>
      <c r="S724">
        <v>6</v>
      </c>
      <c r="T724" t="s">
        <v>44</v>
      </c>
      <c r="U724" t="s">
        <v>79</v>
      </c>
      <c r="V724" t="s">
        <v>51</v>
      </c>
      <c r="W724" s="1">
        <v>45548</v>
      </c>
      <c r="X724" t="b">
        <v>0</v>
      </c>
      <c r="Y724" t="b">
        <v>1</v>
      </c>
      <c r="Z724" t="s">
        <v>40</v>
      </c>
      <c r="AA724" t="s">
        <v>53</v>
      </c>
      <c r="AB724">
        <v>12</v>
      </c>
    </row>
    <row r="725" spans="1:28" x14ac:dyDescent="0.35">
      <c r="A725" t="s">
        <v>1521</v>
      </c>
      <c r="B725">
        <v>36</v>
      </c>
      <c r="C725" t="s">
        <v>29</v>
      </c>
      <c r="D725" t="s">
        <v>44</v>
      </c>
      <c r="E725" t="s">
        <v>69</v>
      </c>
      <c r="F725" t="s">
        <v>32</v>
      </c>
      <c r="G725" t="s">
        <v>30</v>
      </c>
      <c r="H725" t="s">
        <v>1522</v>
      </c>
      <c r="I725" t="s">
        <v>117</v>
      </c>
      <c r="J725">
        <v>398.97</v>
      </c>
      <c r="K725">
        <v>3</v>
      </c>
      <c r="L725" t="s">
        <v>78</v>
      </c>
      <c r="M725">
        <v>2</v>
      </c>
      <c r="N725">
        <v>3</v>
      </c>
      <c r="O725">
        <v>1</v>
      </c>
      <c r="P725" t="s">
        <v>44</v>
      </c>
      <c r="Q725" t="s">
        <v>50</v>
      </c>
      <c r="R725">
        <v>2</v>
      </c>
      <c r="S725">
        <v>3</v>
      </c>
      <c r="T725" t="s">
        <v>44</v>
      </c>
      <c r="U725" t="s">
        <v>38</v>
      </c>
      <c r="V725" t="s">
        <v>61</v>
      </c>
      <c r="W725" s="1">
        <v>45561</v>
      </c>
      <c r="X725" t="b">
        <v>0</v>
      </c>
      <c r="Y725" t="b">
        <v>0</v>
      </c>
      <c r="Z725" t="s">
        <v>62</v>
      </c>
      <c r="AA725" t="s">
        <v>41</v>
      </c>
      <c r="AB725">
        <v>9</v>
      </c>
    </row>
    <row r="726" spans="1:28" x14ac:dyDescent="0.35">
      <c r="A726" t="s">
        <v>1523</v>
      </c>
      <c r="B726">
        <v>27</v>
      </c>
      <c r="C726" t="s">
        <v>29</v>
      </c>
      <c r="D726" t="s">
        <v>30</v>
      </c>
      <c r="E726" t="s">
        <v>76</v>
      </c>
      <c r="F726" t="s">
        <v>45</v>
      </c>
      <c r="G726" t="s">
        <v>30</v>
      </c>
      <c r="H726" t="s">
        <v>902</v>
      </c>
      <c r="I726" t="s">
        <v>158</v>
      </c>
      <c r="J726">
        <v>53.45</v>
      </c>
      <c r="K726">
        <v>6</v>
      </c>
      <c r="L726" t="s">
        <v>35</v>
      </c>
      <c r="M726">
        <v>2</v>
      </c>
      <c r="N726">
        <v>3</v>
      </c>
      <c r="O726">
        <v>1</v>
      </c>
      <c r="P726" t="s">
        <v>44</v>
      </c>
      <c r="Q726" t="s">
        <v>37</v>
      </c>
      <c r="R726">
        <v>1</v>
      </c>
      <c r="S726">
        <v>9</v>
      </c>
      <c r="T726" t="s">
        <v>44</v>
      </c>
      <c r="U726" t="s">
        <v>38</v>
      </c>
      <c r="V726" t="s">
        <v>61</v>
      </c>
      <c r="W726" s="1">
        <v>45487</v>
      </c>
      <c r="X726" t="b">
        <v>0</v>
      </c>
      <c r="Y726" t="b">
        <v>0</v>
      </c>
      <c r="Z726" t="s">
        <v>40</v>
      </c>
      <c r="AA726" t="s">
        <v>53</v>
      </c>
      <c r="AB726">
        <v>11</v>
      </c>
    </row>
    <row r="727" spans="1:28" x14ac:dyDescent="0.35">
      <c r="A727" t="s">
        <v>1524</v>
      </c>
      <c r="B727">
        <v>21</v>
      </c>
      <c r="C727" t="s">
        <v>274</v>
      </c>
      <c r="D727" t="s">
        <v>30</v>
      </c>
      <c r="E727" t="s">
        <v>31</v>
      </c>
      <c r="F727" t="s">
        <v>32</v>
      </c>
      <c r="G727" t="s">
        <v>44</v>
      </c>
      <c r="H727" t="s">
        <v>1525</v>
      </c>
      <c r="I727" t="s">
        <v>158</v>
      </c>
      <c r="J727">
        <v>61.19</v>
      </c>
      <c r="K727">
        <v>2</v>
      </c>
      <c r="L727" t="s">
        <v>35</v>
      </c>
      <c r="M727">
        <v>4</v>
      </c>
      <c r="N727">
        <v>5</v>
      </c>
      <c r="O727">
        <v>1</v>
      </c>
      <c r="P727" t="s">
        <v>36</v>
      </c>
      <c r="Q727" t="s">
        <v>50</v>
      </c>
      <c r="R727">
        <v>2</v>
      </c>
      <c r="S727">
        <v>6</v>
      </c>
      <c r="T727" t="s">
        <v>44</v>
      </c>
      <c r="U727" t="s">
        <v>79</v>
      </c>
      <c r="V727" t="s">
        <v>51</v>
      </c>
      <c r="W727" s="1">
        <v>45516</v>
      </c>
      <c r="X727" t="b">
        <v>1</v>
      </c>
      <c r="Y727" t="b">
        <v>1</v>
      </c>
      <c r="Z727" t="s">
        <v>52</v>
      </c>
      <c r="AA727" t="s">
        <v>41</v>
      </c>
      <c r="AB727">
        <v>3</v>
      </c>
    </row>
    <row r="728" spans="1:28" x14ac:dyDescent="0.35">
      <c r="A728" t="s">
        <v>1526</v>
      </c>
      <c r="B728">
        <v>50</v>
      </c>
      <c r="C728" t="s">
        <v>29</v>
      </c>
      <c r="D728" t="s">
        <v>30</v>
      </c>
      <c r="E728" t="s">
        <v>31</v>
      </c>
      <c r="F728" t="s">
        <v>45</v>
      </c>
      <c r="G728" t="s">
        <v>30</v>
      </c>
      <c r="H728" t="s">
        <v>1527</v>
      </c>
      <c r="I728" t="s">
        <v>98</v>
      </c>
      <c r="J728">
        <v>471.31</v>
      </c>
      <c r="K728">
        <v>4</v>
      </c>
      <c r="L728" t="s">
        <v>35</v>
      </c>
      <c r="M728">
        <v>1</v>
      </c>
      <c r="N728">
        <v>5</v>
      </c>
      <c r="O728">
        <v>2</v>
      </c>
      <c r="P728" t="s">
        <v>44</v>
      </c>
      <c r="Q728" t="s">
        <v>85</v>
      </c>
      <c r="R728">
        <v>0</v>
      </c>
      <c r="S728">
        <v>8</v>
      </c>
      <c r="T728" t="s">
        <v>36</v>
      </c>
      <c r="U728" t="s">
        <v>60</v>
      </c>
      <c r="V728" t="s">
        <v>66</v>
      </c>
      <c r="W728" s="1">
        <v>45643</v>
      </c>
      <c r="X728" t="b">
        <v>0</v>
      </c>
      <c r="Y728" t="b">
        <v>1</v>
      </c>
      <c r="Z728" t="s">
        <v>62</v>
      </c>
      <c r="AA728" t="s">
        <v>67</v>
      </c>
      <c r="AB728">
        <v>7</v>
      </c>
    </row>
    <row r="729" spans="1:28" x14ac:dyDescent="0.35">
      <c r="A729" t="s">
        <v>1528</v>
      </c>
      <c r="B729">
        <v>49</v>
      </c>
      <c r="C729" t="s">
        <v>29</v>
      </c>
      <c r="D729" t="s">
        <v>44</v>
      </c>
      <c r="E729" t="s">
        <v>76</v>
      </c>
      <c r="F729" t="s">
        <v>45</v>
      </c>
      <c r="G729" t="s">
        <v>44</v>
      </c>
      <c r="H729" t="s">
        <v>1529</v>
      </c>
      <c r="I729" t="s">
        <v>104</v>
      </c>
      <c r="J729">
        <v>179.19</v>
      </c>
      <c r="K729">
        <v>10</v>
      </c>
      <c r="L729" t="s">
        <v>48</v>
      </c>
      <c r="M729">
        <v>3</v>
      </c>
      <c r="N729">
        <v>1</v>
      </c>
      <c r="O729">
        <v>1</v>
      </c>
      <c r="P729" t="s">
        <v>59</v>
      </c>
      <c r="Q729" t="s">
        <v>50</v>
      </c>
      <c r="R729">
        <v>2</v>
      </c>
      <c r="S729">
        <v>7</v>
      </c>
      <c r="T729" t="s">
        <v>36</v>
      </c>
      <c r="U729" t="s">
        <v>38</v>
      </c>
      <c r="V729" t="s">
        <v>51</v>
      </c>
      <c r="W729" s="1">
        <v>45372</v>
      </c>
      <c r="X729" t="b">
        <v>0</v>
      </c>
      <c r="Y729" t="b">
        <v>0</v>
      </c>
      <c r="Z729" t="s">
        <v>62</v>
      </c>
      <c r="AA729" t="s">
        <v>67</v>
      </c>
      <c r="AB729">
        <v>12</v>
      </c>
    </row>
    <row r="730" spans="1:28" x14ac:dyDescent="0.35">
      <c r="A730" t="s">
        <v>1530</v>
      </c>
      <c r="B730">
        <v>43</v>
      </c>
      <c r="C730" t="s">
        <v>29</v>
      </c>
      <c r="D730" t="s">
        <v>44</v>
      </c>
      <c r="E730" t="s">
        <v>76</v>
      </c>
      <c r="F730" t="s">
        <v>45</v>
      </c>
      <c r="G730" t="s">
        <v>30</v>
      </c>
      <c r="H730" t="s">
        <v>1531</v>
      </c>
      <c r="I730" t="s">
        <v>47</v>
      </c>
      <c r="J730">
        <v>294.61</v>
      </c>
      <c r="K730">
        <v>6</v>
      </c>
      <c r="L730" t="s">
        <v>48</v>
      </c>
      <c r="M730">
        <v>2</v>
      </c>
      <c r="N730">
        <v>1</v>
      </c>
      <c r="O730">
        <v>0</v>
      </c>
      <c r="P730" t="s">
        <v>36</v>
      </c>
      <c r="Q730" t="s">
        <v>85</v>
      </c>
      <c r="R730">
        <v>0</v>
      </c>
      <c r="S730">
        <v>2</v>
      </c>
      <c r="T730" t="s">
        <v>36</v>
      </c>
      <c r="U730" t="s">
        <v>79</v>
      </c>
      <c r="V730" t="s">
        <v>51</v>
      </c>
      <c r="W730" s="1">
        <v>45568</v>
      </c>
      <c r="X730" t="b">
        <v>0</v>
      </c>
      <c r="Y730" t="b">
        <v>1</v>
      </c>
      <c r="Z730" t="s">
        <v>52</v>
      </c>
      <c r="AA730" t="s">
        <v>67</v>
      </c>
      <c r="AB730">
        <v>4</v>
      </c>
    </row>
    <row r="731" spans="1:28" x14ac:dyDescent="0.35">
      <c r="A731" t="s">
        <v>1532</v>
      </c>
      <c r="B731">
        <v>35</v>
      </c>
      <c r="C731" t="s">
        <v>190</v>
      </c>
      <c r="D731" t="s">
        <v>44</v>
      </c>
      <c r="E731" t="s">
        <v>69</v>
      </c>
      <c r="F731" t="s">
        <v>32</v>
      </c>
      <c r="G731" t="s">
        <v>44</v>
      </c>
      <c r="H731" t="s">
        <v>1533</v>
      </c>
      <c r="I731" t="s">
        <v>104</v>
      </c>
      <c r="J731">
        <v>375.45</v>
      </c>
      <c r="K731">
        <v>6</v>
      </c>
      <c r="L731" t="s">
        <v>78</v>
      </c>
      <c r="M731">
        <v>3</v>
      </c>
      <c r="N731">
        <v>4</v>
      </c>
      <c r="O731">
        <v>0</v>
      </c>
      <c r="P731" t="s">
        <v>44</v>
      </c>
      <c r="Q731" t="s">
        <v>50</v>
      </c>
      <c r="R731">
        <v>1</v>
      </c>
      <c r="S731">
        <v>8</v>
      </c>
      <c r="T731" t="s">
        <v>49</v>
      </c>
      <c r="U731" t="s">
        <v>60</v>
      </c>
      <c r="V731" t="s">
        <v>66</v>
      </c>
      <c r="W731" s="1">
        <v>45396</v>
      </c>
      <c r="X731" t="b">
        <v>0</v>
      </c>
      <c r="Y731" t="b">
        <v>1</v>
      </c>
      <c r="Z731" t="s">
        <v>62</v>
      </c>
      <c r="AA731" t="s">
        <v>67</v>
      </c>
      <c r="AB731">
        <v>1</v>
      </c>
    </row>
    <row r="732" spans="1:28" x14ac:dyDescent="0.35">
      <c r="A732" t="s">
        <v>1534</v>
      </c>
      <c r="B732">
        <v>21</v>
      </c>
      <c r="C732" t="s">
        <v>43</v>
      </c>
      <c r="D732" t="s">
        <v>30</v>
      </c>
      <c r="E732" t="s">
        <v>69</v>
      </c>
      <c r="F732" t="s">
        <v>56</v>
      </c>
      <c r="G732" t="s">
        <v>44</v>
      </c>
      <c r="H732" t="s">
        <v>1535</v>
      </c>
      <c r="I732" t="s">
        <v>117</v>
      </c>
      <c r="J732">
        <v>83.5</v>
      </c>
      <c r="K732">
        <v>12</v>
      </c>
      <c r="L732" t="s">
        <v>48</v>
      </c>
      <c r="M732">
        <v>2</v>
      </c>
      <c r="N732">
        <v>4</v>
      </c>
      <c r="O732">
        <v>0</v>
      </c>
      <c r="P732" t="s">
        <v>36</v>
      </c>
      <c r="Q732" t="s">
        <v>50</v>
      </c>
      <c r="R732">
        <v>2</v>
      </c>
      <c r="S732">
        <v>7</v>
      </c>
      <c r="T732" t="s">
        <v>59</v>
      </c>
      <c r="U732" t="s">
        <v>60</v>
      </c>
      <c r="V732" t="s">
        <v>86</v>
      </c>
      <c r="W732" s="1">
        <v>45316</v>
      </c>
      <c r="X732" t="b">
        <v>1</v>
      </c>
      <c r="Y732" t="b">
        <v>1</v>
      </c>
      <c r="Z732" t="s">
        <v>40</v>
      </c>
      <c r="AA732" t="s">
        <v>53</v>
      </c>
      <c r="AB732">
        <v>10</v>
      </c>
    </row>
    <row r="733" spans="1:28" x14ac:dyDescent="0.35">
      <c r="A733" t="s">
        <v>1536</v>
      </c>
      <c r="B733">
        <v>34</v>
      </c>
      <c r="C733" t="s">
        <v>43</v>
      </c>
      <c r="D733" t="s">
        <v>44</v>
      </c>
      <c r="E733" t="s">
        <v>31</v>
      </c>
      <c r="F733" t="s">
        <v>45</v>
      </c>
      <c r="G733" t="s">
        <v>30</v>
      </c>
      <c r="H733" t="s">
        <v>1537</v>
      </c>
      <c r="I733" t="s">
        <v>65</v>
      </c>
      <c r="J733">
        <v>109.88</v>
      </c>
      <c r="K733">
        <v>7</v>
      </c>
      <c r="L733" t="s">
        <v>78</v>
      </c>
      <c r="M733">
        <v>4</v>
      </c>
      <c r="N733">
        <v>4</v>
      </c>
      <c r="O733">
        <v>1</v>
      </c>
      <c r="P733" t="s">
        <v>59</v>
      </c>
      <c r="Q733" t="s">
        <v>85</v>
      </c>
      <c r="R733">
        <v>1</v>
      </c>
      <c r="S733">
        <v>3</v>
      </c>
      <c r="T733" t="s">
        <v>49</v>
      </c>
      <c r="U733" t="s">
        <v>60</v>
      </c>
      <c r="V733" t="s">
        <v>39</v>
      </c>
      <c r="W733" s="1">
        <v>45296</v>
      </c>
      <c r="X733" t="b">
        <v>0</v>
      </c>
      <c r="Y733" t="b">
        <v>1</v>
      </c>
      <c r="Z733" t="s">
        <v>62</v>
      </c>
      <c r="AA733" t="s">
        <v>53</v>
      </c>
      <c r="AB733">
        <v>11</v>
      </c>
    </row>
    <row r="734" spans="1:28" x14ac:dyDescent="0.35">
      <c r="A734" t="s">
        <v>1538</v>
      </c>
      <c r="B734">
        <v>21</v>
      </c>
      <c r="C734" t="s">
        <v>29</v>
      </c>
      <c r="D734" t="s">
        <v>44</v>
      </c>
      <c r="E734" t="s">
        <v>31</v>
      </c>
      <c r="F734" t="s">
        <v>45</v>
      </c>
      <c r="G734" t="s">
        <v>44</v>
      </c>
      <c r="H734" t="s">
        <v>1539</v>
      </c>
      <c r="I734" t="s">
        <v>58</v>
      </c>
      <c r="J734">
        <v>182.54</v>
      </c>
      <c r="K734">
        <v>11</v>
      </c>
      <c r="L734" t="s">
        <v>35</v>
      </c>
      <c r="M734">
        <v>5</v>
      </c>
      <c r="N734">
        <v>5</v>
      </c>
      <c r="O734">
        <v>1</v>
      </c>
      <c r="P734" t="s">
        <v>49</v>
      </c>
      <c r="Q734" t="s">
        <v>37</v>
      </c>
      <c r="R734">
        <v>1</v>
      </c>
      <c r="S734">
        <v>1</v>
      </c>
      <c r="T734" t="s">
        <v>44</v>
      </c>
      <c r="U734" t="s">
        <v>38</v>
      </c>
      <c r="V734" t="s">
        <v>86</v>
      </c>
      <c r="W734" s="1">
        <v>45525</v>
      </c>
      <c r="X734" t="b">
        <v>0</v>
      </c>
      <c r="Y734" t="b">
        <v>0</v>
      </c>
      <c r="Z734" t="s">
        <v>40</v>
      </c>
      <c r="AA734" t="s">
        <v>53</v>
      </c>
      <c r="AB734">
        <v>13</v>
      </c>
    </row>
    <row r="735" spans="1:28" x14ac:dyDescent="0.35">
      <c r="A735" t="s">
        <v>1540</v>
      </c>
      <c r="B735">
        <v>23</v>
      </c>
      <c r="C735" t="s">
        <v>29</v>
      </c>
      <c r="D735" t="s">
        <v>44</v>
      </c>
      <c r="E735" t="s">
        <v>69</v>
      </c>
      <c r="F735" t="s">
        <v>32</v>
      </c>
      <c r="G735" t="s">
        <v>44</v>
      </c>
      <c r="H735" t="s">
        <v>1541</v>
      </c>
      <c r="I735" t="s">
        <v>71</v>
      </c>
      <c r="J735">
        <v>465.48</v>
      </c>
      <c r="K735">
        <v>3</v>
      </c>
      <c r="L735" t="s">
        <v>35</v>
      </c>
      <c r="M735">
        <v>3</v>
      </c>
      <c r="N735">
        <v>3</v>
      </c>
      <c r="O735">
        <v>2</v>
      </c>
      <c r="P735" t="s">
        <v>49</v>
      </c>
      <c r="Q735" t="s">
        <v>85</v>
      </c>
      <c r="R735">
        <v>1</v>
      </c>
      <c r="S735">
        <v>8</v>
      </c>
      <c r="T735" t="s">
        <v>49</v>
      </c>
      <c r="U735" t="s">
        <v>38</v>
      </c>
      <c r="V735" t="s">
        <v>86</v>
      </c>
      <c r="W735" s="1">
        <v>45464</v>
      </c>
      <c r="X735" t="b">
        <v>0</v>
      </c>
      <c r="Y735" t="b">
        <v>0</v>
      </c>
      <c r="Z735" t="s">
        <v>52</v>
      </c>
      <c r="AA735" t="s">
        <v>41</v>
      </c>
      <c r="AB735">
        <v>1</v>
      </c>
    </row>
    <row r="736" spans="1:28" x14ac:dyDescent="0.35">
      <c r="A736" t="s">
        <v>1542</v>
      </c>
      <c r="B736">
        <v>31</v>
      </c>
      <c r="C736" t="s">
        <v>29</v>
      </c>
      <c r="D736" t="s">
        <v>30</v>
      </c>
      <c r="E736" t="s">
        <v>31</v>
      </c>
      <c r="F736" t="s">
        <v>45</v>
      </c>
      <c r="G736" t="s">
        <v>30</v>
      </c>
      <c r="H736" t="s">
        <v>1543</v>
      </c>
      <c r="I736" t="s">
        <v>104</v>
      </c>
      <c r="J736">
        <v>224.52</v>
      </c>
      <c r="K736">
        <v>8</v>
      </c>
      <c r="L736" t="s">
        <v>35</v>
      </c>
      <c r="M736">
        <v>3</v>
      </c>
      <c r="N736">
        <v>3</v>
      </c>
      <c r="O736">
        <v>2</v>
      </c>
      <c r="P736" t="s">
        <v>59</v>
      </c>
      <c r="Q736" t="s">
        <v>50</v>
      </c>
      <c r="R736">
        <v>1</v>
      </c>
      <c r="S736">
        <v>5</v>
      </c>
      <c r="T736" t="s">
        <v>44</v>
      </c>
      <c r="U736" t="s">
        <v>79</v>
      </c>
      <c r="V736" t="s">
        <v>39</v>
      </c>
      <c r="W736" s="1">
        <v>45625</v>
      </c>
      <c r="X736" t="b">
        <v>1</v>
      </c>
      <c r="Y736" t="b">
        <v>0</v>
      </c>
      <c r="Z736" t="s">
        <v>62</v>
      </c>
      <c r="AA736" t="s">
        <v>67</v>
      </c>
      <c r="AB736">
        <v>1</v>
      </c>
    </row>
    <row r="737" spans="1:28" x14ac:dyDescent="0.35">
      <c r="A737" t="s">
        <v>1544</v>
      </c>
      <c r="B737">
        <v>21</v>
      </c>
      <c r="C737" t="s">
        <v>43</v>
      </c>
      <c r="D737" t="s">
        <v>44</v>
      </c>
      <c r="E737" t="s">
        <v>69</v>
      </c>
      <c r="F737" t="s">
        <v>56</v>
      </c>
      <c r="G737" t="s">
        <v>30</v>
      </c>
      <c r="H737" t="s">
        <v>1545</v>
      </c>
      <c r="I737" t="s">
        <v>188</v>
      </c>
      <c r="J737">
        <v>281.37</v>
      </c>
      <c r="K737">
        <v>12</v>
      </c>
      <c r="L737" t="s">
        <v>78</v>
      </c>
      <c r="M737">
        <v>2</v>
      </c>
      <c r="N737">
        <v>3</v>
      </c>
      <c r="O737">
        <v>2</v>
      </c>
      <c r="P737" t="s">
        <v>59</v>
      </c>
      <c r="Q737" t="s">
        <v>85</v>
      </c>
      <c r="R737">
        <v>0</v>
      </c>
      <c r="S737">
        <v>2</v>
      </c>
      <c r="T737" t="s">
        <v>59</v>
      </c>
      <c r="U737" t="s">
        <v>60</v>
      </c>
      <c r="V737" t="s">
        <v>61</v>
      </c>
      <c r="W737" s="1">
        <v>45293</v>
      </c>
      <c r="X737" t="b">
        <v>0</v>
      </c>
      <c r="Y737" t="b">
        <v>1</v>
      </c>
      <c r="Z737" t="s">
        <v>62</v>
      </c>
      <c r="AA737" t="s">
        <v>67</v>
      </c>
      <c r="AB737">
        <v>14</v>
      </c>
    </row>
    <row r="738" spans="1:28" x14ac:dyDescent="0.35">
      <c r="A738" t="s">
        <v>1546</v>
      </c>
      <c r="B738">
        <v>22</v>
      </c>
      <c r="C738" t="s">
        <v>29</v>
      </c>
      <c r="D738" t="s">
        <v>30</v>
      </c>
      <c r="E738" t="s">
        <v>31</v>
      </c>
      <c r="F738" t="s">
        <v>32</v>
      </c>
      <c r="G738" t="s">
        <v>30</v>
      </c>
      <c r="H738" t="s">
        <v>1547</v>
      </c>
      <c r="I738" t="s">
        <v>58</v>
      </c>
      <c r="J738">
        <v>125.68</v>
      </c>
      <c r="K738">
        <v>2</v>
      </c>
      <c r="L738" t="s">
        <v>78</v>
      </c>
      <c r="M738">
        <v>1</v>
      </c>
      <c r="N738">
        <v>4</v>
      </c>
      <c r="O738">
        <v>1</v>
      </c>
      <c r="P738" t="s">
        <v>36</v>
      </c>
      <c r="Q738" t="s">
        <v>50</v>
      </c>
      <c r="R738">
        <v>1</v>
      </c>
      <c r="S738">
        <v>8</v>
      </c>
      <c r="T738" t="s">
        <v>49</v>
      </c>
      <c r="U738" t="s">
        <v>60</v>
      </c>
      <c r="V738" t="s">
        <v>61</v>
      </c>
      <c r="W738" s="1">
        <v>45464</v>
      </c>
      <c r="X738" t="b">
        <v>1</v>
      </c>
      <c r="Y738" t="b">
        <v>0</v>
      </c>
      <c r="Z738" t="s">
        <v>40</v>
      </c>
      <c r="AA738" t="s">
        <v>67</v>
      </c>
      <c r="AB738">
        <v>9</v>
      </c>
    </row>
    <row r="739" spans="1:28" x14ac:dyDescent="0.35">
      <c r="A739" t="s">
        <v>1548</v>
      </c>
      <c r="B739">
        <v>38</v>
      </c>
      <c r="C739" t="s">
        <v>29</v>
      </c>
      <c r="D739" t="s">
        <v>44</v>
      </c>
      <c r="E739" t="s">
        <v>55</v>
      </c>
      <c r="F739" t="s">
        <v>45</v>
      </c>
      <c r="G739" t="s">
        <v>44</v>
      </c>
      <c r="H739" t="s">
        <v>1549</v>
      </c>
      <c r="I739" t="s">
        <v>188</v>
      </c>
      <c r="J739">
        <v>178.21</v>
      </c>
      <c r="K739">
        <v>7</v>
      </c>
      <c r="L739" t="s">
        <v>48</v>
      </c>
      <c r="M739">
        <v>1</v>
      </c>
      <c r="N739">
        <v>5</v>
      </c>
      <c r="O739">
        <v>2</v>
      </c>
      <c r="P739" t="s">
        <v>59</v>
      </c>
      <c r="Q739" t="s">
        <v>37</v>
      </c>
      <c r="R739">
        <v>2</v>
      </c>
      <c r="S739">
        <v>8</v>
      </c>
      <c r="T739" t="s">
        <v>36</v>
      </c>
      <c r="U739" t="s">
        <v>79</v>
      </c>
      <c r="V739" t="s">
        <v>51</v>
      </c>
      <c r="W739" s="1">
        <v>45436</v>
      </c>
      <c r="X739" t="b">
        <v>0</v>
      </c>
      <c r="Y739" t="b">
        <v>0</v>
      </c>
      <c r="Z739" t="s">
        <v>74</v>
      </c>
      <c r="AA739" t="s">
        <v>41</v>
      </c>
      <c r="AB739">
        <v>9</v>
      </c>
    </row>
    <row r="740" spans="1:28" x14ac:dyDescent="0.35">
      <c r="A740" t="s">
        <v>1550</v>
      </c>
      <c r="B740">
        <v>27</v>
      </c>
      <c r="C740" t="s">
        <v>43</v>
      </c>
      <c r="D740" t="s">
        <v>44</v>
      </c>
      <c r="E740" t="s">
        <v>76</v>
      </c>
      <c r="F740" t="s">
        <v>32</v>
      </c>
      <c r="G740" t="s">
        <v>30</v>
      </c>
      <c r="H740" t="s">
        <v>1551</v>
      </c>
      <c r="I740" t="s">
        <v>104</v>
      </c>
      <c r="J740">
        <v>483.23</v>
      </c>
      <c r="K740">
        <v>7</v>
      </c>
      <c r="L740" t="s">
        <v>78</v>
      </c>
      <c r="M740">
        <v>2</v>
      </c>
      <c r="N740">
        <v>4</v>
      </c>
      <c r="O740">
        <v>2</v>
      </c>
      <c r="P740" t="s">
        <v>49</v>
      </c>
      <c r="Q740" t="s">
        <v>37</v>
      </c>
      <c r="R740">
        <v>0</v>
      </c>
      <c r="S740">
        <v>5</v>
      </c>
      <c r="T740" t="s">
        <v>44</v>
      </c>
      <c r="U740" t="s">
        <v>60</v>
      </c>
      <c r="V740" t="s">
        <v>51</v>
      </c>
      <c r="W740" s="1">
        <v>45645</v>
      </c>
      <c r="X740" t="b">
        <v>1</v>
      </c>
      <c r="Y740" t="b">
        <v>0</v>
      </c>
      <c r="Z740" t="s">
        <v>62</v>
      </c>
      <c r="AA740" t="s">
        <v>67</v>
      </c>
      <c r="AB740">
        <v>9</v>
      </c>
    </row>
    <row r="741" spans="1:28" x14ac:dyDescent="0.35">
      <c r="A741" t="s">
        <v>1552</v>
      </c>
      <c r="B741">
        <v>18</v>
      </c>
      <c r="C741" t="s">
        <v>43</v>
      </c>
      <c r="D741" t="s">
        <v>30</v>
      </c>
      <c r="E741" t="s">
        <v>31</v>
      </c>
      <c r="F741" t="s">
        <v>56</v>
      </c>
      <c r="G741" t="s">
        <v>44</v>
      </c>
      <c r="H741" t="s">
        <v>1553</v>
      </c>
      <c r="I741" t="s">
        <v>65</v>
      </c>
      <c r="J741">
        <v>415.3</v>
      </c>
      <c r="K741">
        <v>11</v>
      </c>
      <c r="L741" t="s">
        <v>48</v>
      </c>
      <c r="M741">
        <v>4</v>
      </c>
      <c r="N741">
        <v>2</v>
      </c>
      <c r="O741">
        <v>1</v>
      </c>
      <c r="P741" t="s">
        <v>59</v>
      </c>
      <c r="Q741" t="s">
        <v>85</v>
      </c>
      <c r="R741">
        <v>1</v>
      </c>
      <c r="S741">
        <v>9</v>
      </c>
      <c r="T741" t="s">
        <v>36</v>
      </c>
      <c r="U741" t="s">
        <v>38</v>
      </c>
      <c r="V741" t="s">
        <v>51</v>
      </c>
      <c r="W741" s="1">
        <v>45560</v>
      </c>
      <c r="X741" t="b">
        <v>0</v>
      </c>
      <c r="Y741" t="b">
        <v>1</v>
      </c>
      <c r="Z741" t="s">
        <v>62</v>
      </c>
      <c r="AA741" t="s">
        <v>53</v>
      </c>
      <c r="AB741">
        <v>2</v>
      </c>
    </row>
    <row r="742" spans="1:28" x14ac:dyDescent="0.35">
      <c r="A742" t="s">
        <v>1554</v>
      </c>
      <c r="B742">
        <v>36</v>
      </c>
      <c r="C742" t="s">
        <v>43</v>
      </c>
      <c r="D742" t="s">
        <v>44</v>
      </c>
      <c r="E742" t="s">
        <v>31</v>
      </c>
      <c r="F742" t="s">
        <v>56</v>
      </c>
      <c r="G742" t="s">
        <v>30</v>
      </c>
      <c r="H742" t="s">
        <v>1555</v>
      </c>
      <c r="I742" t="s">
        <v>117</v>
      </c>
      <c r="J742">
        <v>85.52</v>
      </c>
      <c r="K742">
        <v>7</v>
      </c>
      <c r="L742" t="s">
        <v>35</v>
      </c>
      <c r="M742">
        <v>1</v>
      </c>
      <c r="N742">
        <v>5</v>
      </c>
      <c r="O742">
        <v>0</v>
      </c>
      <c r="P742" t="s">
        <v>49</v>
      </c>
      <c r="Q742" t="s">
        <v>37</v>
      </c>
      <c r="R742">
        <v>1</v>
      </c>
      <c r="S742">
        <v>3</v>
      </c>
      <c r="T742" t="s">
        <v>59</v>
      </c>
      <c r="U742" t="s">
        <v>60</v>
      </c>
      <c r="V742" t="s">
        <v>66</v>
      </c>
      <c r="W742" s="1">
        <v>45596</v>
      </c>
      <c r="X742" t="b">
        <v>0</v>
      </c>
      <c r="Y742" t="b">
        <v>1</v>
      </c>
      <c r="Z742" t="s">
        <v>74</v>
      </c>
      <c r="AA742" t="s">
        <v>41</v>
      </c>
      <c r="AB742">
        <v>7</v>
      </c>
    </row>
    <row r="743" spans="1:28" x14ac:dyDescent="0.35">
      <c r="A743" t="s">
        <v>1556</v>
      </c>
      <c r="B743">
        <v>44</v>
      </c>
      <c r="C743" t="s">
        <v>29</v>
      </c>
      <c r="D743" t="s">
        <v>30</v>
      </c>
      <c r="E743" t="s">
        <v>69</v>
      </c>
      <c r="F743" t="s">
        <v>45</v>
      </c>
      <c r="G743" t="s">
        <v>44</v>
      </c>
      <c r="H743" t="s">
        <v>1557</v>
      </c>
      <c r="I743" t="s">
        <v>114</v>
      </c>
      <c r="J743">
        <v>422.31</v>
      </c>
      <c r="K743">
        <v>2</v>
      </c>
      <c r="L743" t="s">
        <v>48</v>
      </c>
      <c r="M743">
        <v>3</v>
      </c>
      <c r="N743">
        <v>4</v>
      </c>
      <c r="O743">
        <v>1</v>
      </c>
      <c r="P743" t="s">
        <v>49</v>
      </c>
      <c r="Q743" t="s">
        <v>85</v>
      </c>
      <c r="R743">
        <v>0</v>
      </c>
      <c r="S743">
        <v>6</v>
      </c>
      <c r="T743" t="s">
        <v>36</v>
      </c>
      <c r="U743" t="s">
        <v>60</v>
      </c>
      <c r="V743" t="s">
        <v>66</v>
      </c>
      <c r="W743" s="1">
        <v>45513</v>
      </c>
      <c r="X743" t="b">
        <v>1</v>
      </c>
      <c r="Y743" t="b">
        <v>1</v>
      </c>
      <c r="Z743" t="s">
        <v>62</v>
      </c>
      <c r="AA743" t="s">
        <v>41</v>
      </c>
      <c r="AB743">
        <v>3</v>
      </c>
    </row>
    <row r="744" spans="1:28" x14ac:dyDescent="0.35">
      <c r="A744" t="s">
        <v>1558</v>
      </c>
      <c r="B744">
        <v>48</v>
      </c>
      <c r="C744" t="s">
        <v>88</v>
      </c>
      <c r="D744" t="s">
        <v>44</v>
      </c>
      <c r="E744" t="s">
        <v>31</v>
      </c>
      <c r="F744" t="s">
        <v>45</v>
      </c>
      <c r="G744" t="s">
        <v>44</v>
      </c>
      <c r="H744" t="s">
        <v>1559</v>
      </c>
      <c r="I744" t="s">
        <v>135</v>
      </c>
      <c r="J744">
        <v>70.42</v>
      </c>
      <c r="K744">
        <v>11</v>
      </c>
      <c r="L744" t="s">
        <v>78</v>
      </c>
      <c r="M744">
        <v>4</v>
      </c>
      <c r="N744">
        <v>5</v>
      </c>
      <c r="O744">
        <v>1</v>
      </c>
      <c r="P744" t="s">
        <v>44</v>
      </c>
      <c r="Q744" t="s">
        <v>50</v>
      </c>
      <c r="R744">
        <v>2</v>
      </c>
      <c r="S744">
        <v>7</v>
      </c>
      <c r="T744" t="s">
        <v>59</v>
      </c>
      <c r="U744" t="s">
        <v>79</v>
      </c>
      <c r="V744" t="s">
        <v>66</v>
      </c>
      <c r="W744" s="1">
        <v>45566</v>
      </c>
      <c r="X744" t="b">
        <v>0</v>
      </c>
      <c r="Y744" t="b">
        <v>1</v>
      </c>
      <c r="Z744" t="s">
        <v>40</v>
      </c>
      <c r="AA744" t="s">
        <v>67</v>
      </c>
      <c r="AB744">
        <v>14</v>
      </c>
    </row>
    <row r="745" spans="1:28" x14ac:dyDescent="0.35">
      <c r="A745" t="s">
        <v>1560</v>
      </c>
      <c r="B745">
        <v>23</v>
      </c>
      <c r="C745" t="s">
        <v>29</v>
      </c>
      <c r="D745" t="s">
        <v>30</v>
      </c>
      <c r="E745" t="s">
        <v>69</v>
      </c>
      <c r="F745" t="s">
        <v>56</v>
      </c>
      <c r="G745" t="s">
        <v>30</v>
      </c>
      <c r="H745" t="s">
        <v>1561</v>
      </c>
      <c r="I745" t="s">
        <v>126</v>
      </c>
      <c r="J745">
        <v>437.4</v>
      </c>
      <c r="K745">
        <v>6</v>
      </c>
      <c r="L745" t="s">
        <v>35</v>
      </c>
      <c r="M745">
        <v>1</v>
      </c>
      <c r="N745">
        <v>4</v>
      </c>
      <c r="O745">
        <v>1</v>
      </c>
      <c r="P745" t="s">
        <v>44</v>
      </c>
      <c r="Q745" t="s">
        <v>37</v>
      </c>
      <c r="R745">
        <v>2</v>
      </c>
      <c r="S745">
        <v>5</v>
      </c>
      <c r="T745" t="s">
        <v>59</v>
      </c>
      <c r="U745" t="s">
        <v>38</v>
      </c>
      <c r="V745" t="s">
        <v>39</v>
      </c>
      <c r="W745" s="1">
        <v>45459</v>
      </c>
      <c r="X745" t="b">
        <v>0</v>
      </c>
      <c r="Y745" t="b">
        <v>0</v>
      </c>
      <c r="Z745" t="s">
        <v>74</v>
      </c>
      <c r="AA745" t="s">
        <v>67</v>
      </c>
      <c r="AB745">
        <v>1</v>
      </c>
    </row>
    <row r="746" spans="1:28" x14ac:dyDescent="0.35">
      <c r="A746" t="s">
        <v>1562</v>
      </c>
      <c r="B746">
        <v>35</v>
      </c>
      <c r="C746" t="s">
        <v>43</v>
      </c>
      <c r="D746" t="s">
        <v>30</v>
      </c>
      <c r="E746" t="s">
        <v>76</v>
      </c>
      <c r="F746" t="s">
        <v>32</v>
      </c>
      <c r="G746" t="s">
        <v>30</v>
      </c>
      <c r="H746" t="s">
        <v>1563</v>
      </c>
      <c r="I746" t="s">
        <v>246</v>
      </c>
      <c r="J746">
        <v>207.11</v>
      </c>
      <c r="K746">
        <v>4</v>
      </c>
      <c r="L746" t="s">
        <v>35</v>
      </c>
      <c r="M746">
        <v>1</v>
      </c>
      <c r="N746">
        <v>4</v>
      </c>
      <c r="O746">
        <v>2</v>
      </c>
      <c r="P746" t="s">
        <v>44</v>
      </c>
      <c r="Q746" t="s">
        <v>50</v>
      </c>
      <c r="R746">
        <v>0</v>
      </c>
      <c r="S746">
        <v>1</v>
      </c>
      <c r="T746" t="s">
        <v>59</v>
      </c>
      <c r="U746" t="s">
        <v>38</v>
      </c>
      <c r="V746" t="s">
        <v>66</v>
      </c>
      <c r="W746" s="1">
        <v>45379</v>
      </c>
      <c r="X746" t="b">
        <v>1</v>
      </c>
      <c r="Y746" t="b">
        <v>0</v>
      </c>
      <c r="Z746" t="s">
        <v>40</v>
      </c>
      <c r="AA746" t="s">
        <v>41</v>
      </c>
      <c r="AB746">
        <v>2</v>
      </c>
    </row>
    <row r="747" spans="1:28" x14ac:dyDescent="0.35">
      <c r="A747" t="s">
        <v>1564</v>
      </c>
      <c r="B747">
        <v>50</v>
      </c>
      <c r="C747" t="s">
        <v>29</v>
      </c>
      <c r="D747" t="s">
        <v>44</v>
      </c>
      <c r="E747" t="s">
        <v>69</v>
      </c>
      <c r="F747" t="s">
        <v>32</v>
      </c>
      <c r="G747" t="s">
        <v>30</v>
      </c>
      <c r="H747" t="s">
        <v>1565</v>
      </c>
      <c r="I747" t="s">
        <v>101</v>
      </c>
      <c r="J747">
        <v>378.87</v>
      </c>
      <c r="K747">
        <v>2</v>
      </c>
      <c r="L747" t="s">
        <v>78</v>
      </c>
      <c r="M747">
        <v>5</v>
      </c>
      <c r="N747">
        <v>2</v>
      </c>
      <c r="O747">
        <v>2</v>
      </c>
      <c r="P747" t="s">
        <v>36</v>
      </c>
      <c r="Q747" t="s">
        <v>85</v>
      </c>
      <c r="R747">
        <v>2</v>
      </c>
      <c r="S747">
        <v>2</v>
      </c>
      <c r="T747" t="s">
        <v>49</v>
      </c>
      <c r="U747" t="s">
        <v>79</v>
      </c>
      <c r="V747" t="s">
        <v>61</v>
      </c>
      <c r="W747" s="1">
        <v>45459</v>
      </c>
      <c r="X747" t="b">
        <v>1</v>
      </c>
      <c r="Y747" t="b">
        <v>0</v>
      </c>
      <c r="Z747" t="s">
        <v>74</v>
      </c>
      <c r="AA747" t="s">
        <v>41</v>
      </c>
      <c r="AB747">
        <v>9</v>
      </c>
    </row>
    <row r="748" spans="1:28" x14ac:dyDescent="0.35">
      <c r="A748" t="s">
        <v>1566</v>
      </c>
      <c r="B748">
        <v>30</v>
      </c>
      <c r="C748" t="s">
        <v>29</v>
      </c>
      <c r="D748" t="s">
        <v>44</v>
      </c>
      <c r="E748" t="s">
        <v>76</v>
      </c>
      <c r="F748" t="s">
        <v>45</v>
      </c>
      <c r="G748" t="s">
        <v>44</v>
      </c>
      <c r="H748" t="s">
        <v>1567</v>
      </c>
      <c r="I748" t="s">
        <v>123</v>
      </c>
      <c r="J748">
        <v>349</v>
      </c>
      <c r="K748">
        <v>10</v>
      </c>
      <c r="L748" t="s">
        <v>35</v>
      </c>
      <c r="M748">
        <v>3</v>
      </c>
      <c r="N748">
        <v>5</v>
      </c>
      <c r="O748">
        <v>1</v>
      </c>
      <c r="P748" t="s">
        <v>59</v>
      </c>
      <c r="Q748" t="s">
        <v>50</v>
      </c>
      <c r="R748">
        <v>1</v>
      </c>
      <c r="S748">
        <v>5</v>
      </c>
      <c r="T748" t="s">
        <v>59</v>
      </c>
      <c r="U748" t="s">
        <v>79</v>
      </c>
      <c r="V748" t="s">
        <v>51</v>
      </c>
      <c r="W748" s="1">
        <v>45306</v>
      </c>
      <c r="X748" t="b">
        <v>0</v>
      </c>
      <c r="Y748" t="b">
        <v>1</v>
      </c>
      <c r="Z748" t="s">
        <v>74</v>
      </c>
      <c r="AA748" t="s">
        <v>41</v>
      </c>
      <c r="AB748">
        <v>10</v>
      </c>
    </row>
    <row r="749" spans="1:28" x14ac:dyDescent="0.35">
      <c r="A749" t="s">
        <v>1568</v>
      </c>
      <c r="B749">
        <v>38</v>
      </c>
      <c r="C749" t="s">
        <v>43</v>
      </c>
      <c r="D749" t="s">
        <v>30</v>
      </c>
      <c r="E749" t="s">
        <v>31</v>
      </c>
      <c r="F749" t="s">
        <v>32</v>
      </c>
      <c r="G749" t="s">
        <v>30</v>
      </c>
      <c r="H749" t="s">
        <v>1569</v>
      </c>
      <c r="I749" t="s">
        <v>107</v>
      </c>
      <c r="J749">
        <v>330.27</v>
      </c>
      <c r="K749">
        <v>3</v>
      </c>
      <c r="L749" t="s">
        <v>48</v>
      </c>
      <c r="M749">
        <v>3</v>
      </c>
      <c r="N749">
        <v>2</v>
      </c>
      <c r="O749">
        <v>1</v>
      </c>
      <c r="P749" t="s">
        <v>44</v>
      </c>
      <c r="Q749" t="s">
        <v>50</v>
      </c>
      <c r="R749">
        <v>1</v>
      </c>
      <c r="S749">
        <v>9</v>
      </c>
      <c r="T749" t="s">
        <v>44</v>
      </c>
      <c r="U749" t="s">
        <v>60</v>
      </c>
      <c r="V749" t="s">
        <v>66</v>
      </c>
      <c r="W749" s="1">
        <v>45332</v>
      </c>
      <c r="X749" t="b">
        <v>1</v>
      </c>
      <c r="Y749" t="b">
        <v>0</v>
      </c>
      <c r="Z749" t="s">
        <v>62</v>
      </c>
      <c r="AA749" t="s">
        <v>41</v>
      </c>
      <c r="AB749">
        <v>9</v>
      </c>
    </row>
    <row r="750" spans="1:28" x14ac:dyDescent="0.35">
      <c r="A750" t="s">
        <v>1570</v>
      </c>
      <c r="B750">
        <v>42</v>
      </c>
      <c r="C750" t="s">
        <v>43</v>
      </c>
      <c r="D750" t="s">
        <v>30</v>
      </c>
      <c r="E750" t="s">
        <v>31</v>
      </c>
      <c r="F750" t="s">
        <v>56</v>
      </c>
      <c r="G750" t="s">
        <v>30</v>
      </c>
      <c r="H750" t="s">
        <v>1571</v>
      </c>
      <c r="I750" t="s">
        <v>142</v>
      </c>
      <c r="J750">
        <v>410.29</v>
      </c>
      <c r="K750">
        <v>10</v>
      </c>
      <c r="L750" t="s">
        <v>78</v>
      </c>
      <c r="M750">
        <v>2</v>
      </c>
      <c r="N750">
        <v>4</v>
      </c>
      <c r="O750">
        <v>1</v>
      </c>
      <c r="P750" t="s">
        <v>59</v>
      </c>
      <c r="Q750" t="s">
        <v>50</v>
      </c>
      <c r="R750">
        <v>2</v>
      </c>
      <c r="S750">
        <v>4</v>
      </c>
      <c r="T750" t="s">
        <v>44</v>
      </c>
      <c r="U750" t="s">
        <v>60</v>
      </c>
      <c r="V750" t="s">
        <v>39</v>
      </c>
      <c r="W750" s="1">
        <v>45537</v>
      </c>
      <c r="X750" t="b">
        <v>1</v>
      </c>
      <c r="Y750" t="b">
        <v>0</v>
      </c>
      <c r="Z750" t="s">
        <v>74</v>
      </c>
      <c r="AA750" t="s">
        <v>67</v>
      </c>
      <c r="AB750">
        <v>1</v>
      </c>
    </row>
    <row r="751" spans="1:28" x14ac:dyDescent="0.35">
      <c r="A751" t="s">
        <v>1572</v>
      </c>
      <c r="B751">
        <v>24</v>
      </c>
      <c r="C751" t="s">
        <v>29</v>
      </c>
      <c r="D751" t="s">
        <v>44</v>
      </c>
      <c r="E751" t="s">
        <v>76</v>
      </c>
      <c r="F751" t="s">
        <v>56</v>
      </c>
      <c r="G751" t="s">
        <v>30</v>
      </c>
      <c r="H751" t="s">
        <v>1573</v>
      </c>
      <c r="I751" t="s">
        <v>107</v>
      </c>
      <c r="J751">
        <v>400.86</v>
      </c>
      <c r="K751">
        <v>7</v>
      </c>
      <c r="L751" t="s">
        <v>78</v>
      </c>
      <c r="M751">
        <v>3</v>
      </c>
      <c r="N751">
        <v>3</v>
      </c>
      <c r="O751">
        <v>1</v>
      </c>
      <c r="P751" t="s">
        <v>44</v>
      </c>
      <c r="Q751" t="s">
        <v>85</v>
      </c>
      <c r="R751">
        <v>1</v>
      </c>
      <c r="S751">
        <v>7</v>
      </c>
      <c r="T751" t="s">
        <v>59</v>
      </c>
      <c r="U751" t="s">
        <v>60</v>
      </c>
      <c r="V751" t="s">
        <v>39</v>
      </c>
      <c r="W751" s="1">
        <v>45547</v>
      </c>
      <c r="X751" t="b">
        <v>1</v>
      </c>
      <c r="Y751" t="b">
        <v>0</v>
      </c>
      <c r="Z751" t="s">
        <v>74</v>
      </c>
      <c r="AA751" t="s">
        <v>41</v>
      </c>
      <c r="AB751">
        <v>5</v>
      </c>
    </row>
    <row r="752" spans="1:28" x14ac:dyDescent="0.35">
      <c r="A752" t="s">
        <v>1574</v>
      </c>
      <c r="B752">
        <v>27</v>
      </c>
      <c r="C752" t="s">
        <v>29</v>
      </c>
      <c r="D752" t="s">
        <v>44</v>
      </c>
      <c r="E752" t="s">
        <v>31</v>
      </c>
      <c r="F752" t="s">
        <v>56</v>
      </c>
      <c r="G752" t="s">
        <v>30</v>
      </c>
      <c r="H752" t="s">
        <v>1575</v>
      </c>
      <c r="I752" t="s">
        <v>188</v>
      </c>
      <c r="J752">
        <v>225.12</v>
      </c>
      <c r="K752">
        <v>11</v>
      </c>
      <c r="L752" t="s">
        <v>48</v>
      </c>
      <c r="M752">
        <v>3</v>
      </c>
      <c r="N752">
        <v>2</v>
      </c>
      <c r="O752">
        <v>1</v>
      </c>
      <c r="P752" t="s">
        <v>49</v>
      </c>
      <c r="Q752" t="s">
        <v>37</v>
      </c>
      <c r="R752">
        <v>0</v>
      </c>
      <c r="S752">
        <v>1</v>
      </c>
      <c r="T752" t="s">
        <v>36</v>
      </c>
      <c r="U752" t="s">
        <v>79</v>
      </c>
      <c r="V752" t="s">
        <v>86</v>
      </c>
      <c r="W752" s="1">
        <v>45535</v>
      </c>
      <c r="X752" t="b">
        <v>1</v>
      </c>
      <c r="Y752" t="b">
        <v>0</v>
      </c>
      <c r="Z752" t="s">
        <v>74</v>
      </c>
      <c r="AA752" t="s">
        <v>67</v>
      </c>
      <c r="AB752">
        <v>6</v>
      </c>
    </row>
    <row r="753" spans="1:28" x14ac:dyDescent="0.35">
      <c r="A753" t="s">
        <v>1576</v>
      </c>
      <c r="B753">
        <v>36</v>
      </c>
      <c r="C753" t="s">
        <v>29</v>
      </c>
      <c r="D753" t="s">
        <v>44</v>
      </c>
      <c r="E753" t="s">
        <v>69</v>
      </c>
      <c r="F753" t="s">
        <v>56</v>
      </c>
      <c r="G753" t="s">
        <v>44</v>
      </c>
      <c r="H753" t="s">
        <v>1577</v>
      </c>
      <c r="I753" t="s">
        <v>188</v>
      </c>
      <c r="J753">
        <v>273.48</v>
      </c>
      <c r="K753">
        <v>12</v>
      </c>
      <c r="L753" t="s">
        <v>78</v>
      </c>
      <c r="M753">
        <v>5</v>
      </c>
      <c r="N753">
        <v>3</v>
      </c>
      <c r="O753">
        <v>2</v>
      </c>
      <c r="P753" t="s">
        <v>59</v>
      </c>
      <c r="Q753" t="s">
        <v>85</v>
      </c>
      <c r="R753">
        <v>0</v>
      </c>
      <c r="S753">
        <v>5</v>
      </c>
      <c r="T753" t="s">
        <v>49</v>
      </c>
      <c r="U753" t="s">
        <v>60</v>
      </c>
      <c r="V753" t="s">
        <v>66</v>
      </c>
      <c r="W753" s="1">
        <v>45313</v>
      </c>
      <c r="X753" t="b">
        <v>1</v>
      </c>
      <c r="Y753" t="b">
        <v>0</v>
      </c>
      <c r="Z753" t="s">
        <v>52</v>
      </c>
      <c r="AA753" t="s">
        <v>67</v>
      </c>
      <c r="AB753">
        <v>5</v>
      </c>
    </row>
    <row r="754" spans="1:28" x14ac:dyDescent="0.35">
      <c r="A754" t="s">
        <v>1578</v>
      </c>
      <c r="B754">
        <v>19</v>
      </c>
      <c r="C754" t="s">
        <v>88</v>
      </c>
      <c r="D754" t="s">
        <v>44</v>
      </c>
      <c r="E754" t="s">
        <v>55</v>
      </c>
      <c r="F754" t="s">
        <v>56</v>
      </c>
      <c r="G754" t="s">
        <v>30</v>
      </c>
      <c r="H754" t="s">
        <v>1579</v>
      </c>
      <c r="I754" t="s">
        <v>71</v>
      </c>
      <c r="J754">
        <v>363.84</v>
      </c>
      <c r="K754">
        <v>11</v>
      </c>
      <c r="L754" t="s">
        <v>78</v>
      </c>
      <c r="M754">
        <v>3</v>
      </c>
      <c r="N754">
        <v>2</v>
      </c>
      <c r="O754">
        <v>1</v>
      </c>
      <c r="P754" t="s">
        <v>59</v>
      </c>
      <c r="Q754" t="s">
        <v>50</v>
      </c>
      <c r="R754">
        <v>0</v>
      </c>
      <c r="S754">
        <v>3</v>
      </c>
      <c r="T754" t="s">
        <v>49</v>
      </c>
      <c r="U754" t="s">
        <v>79</v>
      </c>
      <c r="V754" t="s">
        <v>86</v>
      </c>
      <c r="W754" s="1">
        <v>45534</v>
      </c>
      <c r="X754" t="b">
        <v>1</v>
      </c>
      <c r="Y754" t="b">
        <v>0</v>
      </c>
      <c r="Z754" t="s">
        <v>62</v>
      </c>
      <c r="AA754" t="s">
        <v>67</v>
      </c>
      <c r="AB754">
        <v>5</v>
      </c>
    </row>
    <row r="755" spans="1:28" x14ac:dyDescent="0.35">
      <c r="A755" t="s">
        <v>1580</v>
      </c>
      <c r="B755">
        <v>24</v>
      </c>
      <c r="C755" t="s">
        <v>29</v>
      </c>
      <c r="D755" t="s">
        <v>44</v>
      </c>
      <c r="E755" t="s">
        <v>55</v>
      </c>
      <c r="F755" t="s">
        <v>32</v>
      </c>
      <c r="G755" t="s">
        <v>30</v>
      </c>
      <c r="H755" t="s">
        <v>1581</v>
      </c>
      <c r="I755" t="s">
        <v>114</v>
      </c>
      <c r="J755">
        <v>302.60000000000002</v>
      </c>
      <c r="K755">
        <v>9</v>
      </c>
      <c r="L755" t="s">
        <v>78</v>
      </c>
      <c r="M755">
        <v>1</v>
      </c>
      <c r="N755">
        <v>4</v>
      </c>
      <c r="O755">
        <v>2</v>
      </c>
      <c r="P755" t="s">
        <v>49</v>
      </c>
      <c r="Q755" t="s">
        <v>85</v>
      </c>
      <c r="R755">
        <v>2</v>
      </c>
      <c r="S755">
        <v>10</v>
      </c>
      <c r="T755" t="s">
        <v>36</v>
      </c>
      <c r="U755" t="s">
        <v>79</v>
      </c>
      <c r="V755" t="s">
        <v>61</v>
      </c>
      <c r="W755" s="1">
        <v>45496</v>
      </c>
      <c r="X755" t="b">
        <v>0</v>
      </c>
      <c r="Y755" t="b">
        <v>1</v>
      </c>
      <c r="Z755" t="s">
        <v>62</v>
      </c>
      <c r="AA755" t="s">
        <v>53</v>
      </c>
      <c r="AB755">
        <v>2</v>
      </c>
    </row>
    <row r="756" spans="1:28" x14ac:dyDescent="0.35">
      <c r="A756" t="s">
        <v>1582</v>
      </c>
      <c r="B756">
        <v>35</v>
      </c>
      <c r="C756" t="s">
        <v>43</v>
      </c>
      <c r="D756" t="s">
        <v>44</v>
      </c>
      <c r="E756" t="s">
        <v>76</v>
      </c>
      <c r="F756" t="s">
        <v>45</v>
      </c>
      <c r="G756" t="s">
        <v>44</v>
      </c>
      <c r="H756" t="s">
        <v>1583</v>
      </c>
      <c r="I756" t="s">
        <v>101</v>
      </c>
      <c r="J756">
        <v>317.08999999999997</v>
      </c>
      <c r="K756">
        <v>6</v>
      </c>
      <c r="L756" t="s">
        <v>78</v>
      </c>
      <c r="M756">
        <v>1</v>
      </c>
      <c r="N756">
        <v>1</v>
      </c>
      <c r="O756">
        <v>1</v>
      </c>
      <c r="P756" t="s">
        <v>44</v>
      </c>
      <c r="Q756" t="s">
        <v>50</v>
      </c>
      <c r="R756">
        <v>2</v>
      </c>
      <c r="S756">
        <v>2</v>
      </c>
      <c r="T756" t="s">
        <v>44</v>
      </c>
      <c r="U756" t="s">
        <v>79</v>
      </c>
      <c r="V756" t="s">
        <v>66</v>
      </c>
      <c r="W756" s="1">
        <v>45393</v>
      </c>
      <c r="X756" t="b">
        <v>1</v>
      </c>
      <c r="Y756" t="b">
        <v>0</v>
      </c>
      <c r="Z756" t="s">
        <v>62</v>
      </c>
      <c r="AA756" t="s">
        <v>53</v>
      </c>
      <c r="AB756">
        <v>4</v>
      </c>
    </row>
    <row r="757" spans="1:28" x14ac:dyDescent="0.35">
      <c r="A757" t="s">
        <v>1584</v>
      </c>
      <c r="B757">
        <v>38</v>
      </c>
      <c r="C757" t="s">
        <v>29</v>
      </c>
      <c r="D757" t="s">
        <v>44</v>
      </c>
      <c r="E757" t="s">
        <v>31</v>
      </c>
      <c r="F757" t="s">
        <v>45</v>
      </c>
      <c r="G757" t="s">
        <v>44</v>
      </c>
      <c r="H757" t="s">
        <v>1585</v>
      </c>
      <c r="I757" t="s">
        <v>188</v>
      </c>
      <c r="J757">
        <v>193.32</v>
      </c>
      <c r="K757">
        <v>9</v>
      </c>
      <c r="L757" t="s">
        <v>35</v>
      </c>
      <c r="M757">
        <v>4</v>
      </c>
      <c r="N757">
        <v>3</v>
      </c>
      <c r="O757">
        <v>0</v>
      </c>
      <c r="P757" t="s">
        <v>36</v>
      </c>
      <c r="Q757" t="s">
        <v>85</v>
      </c>
      <c r="R757">
        <v>0</v>
      </c>
      <c r="S757">
        <v>8</v>
      </c>
      <c r="T757" t="s">
        <v>44</v>
      </c>
      <c r="U757" t="s">
        <v>38</v>
      </c>
      <c r="V757" t="s">
        <v>51</v>
      </c>
      <c r="W757" s="1">
        <v>45484</v>
      </c>
      <c r="X757" t="b">
        <v>0</v>
      </c>
      <c r="Y757" t="b">
        <v>1</v>
      </c>
      <c r="Z757" t="s">
        <v>52</v>
      </c>
      <c r="AA757" t="s">
        <v>67</v>
      </c>
      <c r="AB757">
        <v>6</v>
      </c>
    </row>
    <row r="758" spans="1:28" x14ac:dyDescent="0.35">
      <c r="A758" t="s">
        <v>1586</v>
      </c>
      <c r="B758">
        <v>34</v>
      </c>
      <c r="C758" t="s">
        <v>43</v>
      </c>
      <c r="D758" t="s">
        <v>44</v>
      </c>
      <c r="E758" t="s">
        <v>69</v>
      </c>
      <c r="F758" t="s">
        <v>45</v>
      </c>
      <c r="G758" t="s">
        <v>44</v>
      </c>
      <c r="H758" t="s">
        <v>1587</v>
      </c>
      <c r="I758" t="s">
        <v>120</v>
      </c>
      <c r="J758">
        <v>282.24</v>
      </c>
      <c r="K758">
        <v>6</v>
      </c>
      <c r="L758" t="s">
        <v>78</v>
      </c>
      <c r="M758">
        <v>2</v>
      </c>
      <c r="N758">
        <v>3</v>
      </c>
      <c r="O758">
        <v>2</v>
      </c>
      <c r="P758" t="s">
        <v>36</v>
      </c>
      <c r="Q758" t="s">
        <v>50</v>
      </c>
      <c r="R758">
        <v>1</v>
      </c>
      <c r="S758">
        <v>7</v>
      </c>
      <c r="T758" t="s">
        <v>49</v>
      </c>
      <c r="U758" t="s">
        <v>79</v>
      </c>
      <c r="V758" t="s">
        <v>39</v>
      </c>
      <c r="W758" s="1">
        <v>45551</v>
      </c>
      <c r="X758" t="b">
        <v>1</v>
      </c>
      <c r="Y758" t="b">
        <v>1</v>
      </c>
      <c r="Z758" t="s">
        <v>40</v>
      </c>
      <c r="AA758" t="s">
        <v>41</v>
      </c>
      <c r="AB758">
        <v>1</v>
      </c>
    </row>
    <row r="759" spans="1:28" x14ac:dyDescent="0.35">
      <c r="A759" t="s">
        <v>1588</v>
      </c>
      <c r="B759">
        <v>29</v>
      </c>
      <c r="C759" t="s">
        <v>29</v>
      </c>
      <c r="D759" t="s">
        <v>44</v>
      </c>
      <c r="E759" t="s">
        <v>76</v>
      </c>
      <c r="F759" t="s">
        <v>56</v>
      </c>
      <c r="G759" t="s">
        <v>30</v>
      </c>
      <c r="H759" t="s">
        <v>1589</v>
      </c>
      <c r="I759" t="s">
        <v>107</v>
      </c>
      <c r="J759">
        <v>154.19</v>
      </c>
      <c r="K759">
        <v>6</v>
      </c>
      <c r="L759" t="s">
        <v>78</v>
      </c>
      <c r="M759">
        <v>5</v>
      </c>
      <c r="N759">
        <v>4</v>
      </c>
      <c r="O759">
        <v>1</v>
      </c>
      <c r="P759" t="s">
        <v>49</v>
      </c>
      <c r="Q759" t="s">
        <v>85</v>
      </c>
      <c r="R759">
        <v>2</v>
      </c>
      <c r="S759">
        <v>1</v>
      </c>
      <c r="T759" t="s">
        <v>36</v>
      </c>
      <c r="U759" t="s">
        <v>38</v>
      </c>
      <c r="V759" t="s">
        <v>51</v>
      </c>
      <c r="W759" s="1">
        <v>45557</v>
      </c>
      <c r="X759" t="b">
        <v>1</v>
      </c>
      <c r="Y759" t="b">
        <v>1</v>
      </c>
      <c r="Z759" t="s">
        <v>40</v>
      </c>
      <c r="AA759" t="s">
        <v>41</v>
      </c>
      <c r="AB759">
        <v>1</v>
      </c>
    </row>
    <row r="760" spans="1:28" x14ac:dyDescent="0.35">
      <c r="A760" t="s">
        <v>1590</v>
      </c>
      <c r="B760">
        <v>41</v>
      </c>
      <c r="C760" t="s">
        <v>29</v>
      </c>
      <c r="D760" t="s">
        <v>30</v>
      </c>
      <c r="E760" t="s">
        <v>69</v>
      </c>
      <c r="F760" t="s">
        <v>32</v>
      </c>
      <c r="G760" t="s">
        <v>30</v>
      </c>
      <c r="H760" t="s">
        <v>1591</v>
      </c>
      <c r="I760" t="s">
        <v>71</v>
      </c>
      <c r="J760">
        <v>84.15</v>
      </c>
      <c r="K760">
        <v>10</v>
      </c>
      <c r="L760" t="s">
        <v>48</v>
      </c>
      <c r="M760">
        <v>1</v>
      </c>
      <c r="N760">
        <v>3</v>
      </c>
      <c r="O760">
        <v>1</v>
      </c>
      <c r="P760" t="s">
        <v>44</v>
      </c>
      <c r="Q760" t="s">
        <v>50</v>
      </c>
      <c r="R760">
        <v>2</v>
      </c>
      <c r="S760">
        <v>1</v>
      </c>
      <c r="T760" t="s">
        <v>44</v>
      </c>
      <c r="U760" t="s">
        <v>79</v>
      </c>
      <c r="V760" t="s">
        <v>51</v>
      </c>
      <c r="W760" s="1">
        <v>45599</v>
      </c>
      <c r="X760" t="b">
        <v>1</v>
      </c>
      <c r="Y760" t="b">
        <v>1</v>
      </c>
      <c r="Z760" t="s">
        <v>62</v>
      </c>
      <c r="AA760" t="s">
        <v>53</v>
      </c>
      <c r="AB760">
        <v>1</v>
      </c>
    </row>
    <row r="761" spans="1:28" x14ac:dyDescent="0.35">
      <c r="A761" t="s">
        <v>1592</v>
      </c>
      <c r="B761">
        <v>41</v>
      </c>
      <c r="C761" t="s">
        <v>43</v>
      </c>
      <c r="D761" t="s">
        <v>30</v>
      </c>
      <c r="E761" t="s">
        <v>76</v>
      </c>
      <c r="F761" t="s">
        <v>45</v>
      </c>
      <c r="G761" t="s">
        <v>44</v>
      </c>
      <c r="H761" t="s">
        <v>1593</v>
      </c>
      <c r="I761" t="s">
        <v>142</v>
      </c>
      <c r="J761">
        <v>214.69</v>
      </c>
      <c r="K761">
        <v>7</v>
      </c>
      <c r="L761" t="s">
        <v>48</v>
      </c>
      <c r="M761">
        <v>4</v>
      </c>
      <c r="N761">
        <v>4</v>
      </c>
      <c r="O761">
        <v>0</v>
      </c>
      <c r="P761" t="s">
        <v>49</v>
      </c>
      <c r="Q761" t="s">
        <v>50</v>
      </c>
      <c r="R761">
        <v>1</v>
      </c>
      <c r="S761">
        <v>7</v>
      </c>
      <c r="T761" t="s">
        <v>36</v>
      </c>
      <c r="U761" t="s">
        <v>38</v>
      </c>
      <c r="V761" t="s">
        <v>39</v>
      </c>
      <c r="W761" s="1">
        <v>45427</v>
      </c>
      <c r="X761" t="b">
        <v>1</v>
      </c>
      <c r="Y761" t="b">
        <v>1</v>
      </c>
      <c r="Z761" t="s">
        <v>52</v>
      </c>
      <c r="AA761" t="s">
        <v>53</v>
      </c>
      <c r="AB761">
        <v>9</v>
      </c>
    </row>
    <row r="762" spans="1:28" x14ac:dyDescent="0.35">
      <c r="A762" t="s">
        <v>1594</v>
      </c>
      <c r="B762">
        <v>32</v>
      </c>
      <c r="C762" t="s">
        <v>43</v>
      </c>
      <c r="D762" t="s">
        <v>44</v>
      </c>
      <c r="E762" t="s">
        <v>31</v>
      </c>
      <c r="F762" t="s">
        <v>32</v>
      </c>
      <c r="G762" t="s">
        <v>44</v>
      </c>
      <c r="H762" t="s">
        <v>1595</v>
      </c>
      <c r="I762" t="s">
        <v>101</v>
      </c>
      <c r="J762">
        <v>61.21</v>
      </c>
      <c r="K762">
        <v>12</v>
      </c>
      <c r="L762" t="s">
        <v>35</v>
      </c>
      <c r="M762">
        <v>5</v>
      </c>
      <c r="N762">
        <v>5</v>
      </c>
      <c r="O762">
        <v>0</v>
      </c>
      <c r="P762" t="s">
        <v>36</v>
      </c>
      <c r="Q762" t="s">
        <v>50</v>
      </c>
      <c r="R762">
        <v>0</v>
      </c>
      <c r="S762">
        <v>5</v>
      </c>
      <c r="T762" t="s">
        <v>59</v>
      </c>
      <c r="U762" t="s">
        <v>60</v>
      </c>
      <c r="V762" t="s">
        <v>39</v>
      </c>
      <c r="W762" s="1">
        <v>45620</v>
      </c>
      <c r="X762" t="b">
        <v>1</v>
      </c>
      <c r="Y762" t="b">
        <v>0</v>
      </c>
      <c r="Z762" t="s">
        <v>74</v>
      </c>
      <c r="AA762" t="s">
        <v>53</v>
      </c>
      <c r="AB762">
        <v>13</v>
      </c>
    </row>
    <row r="763" spans="1:28" x14ac:dyDescent="0.35">
      <c r="A763" t="s">
        <v>1596</v>
      </c>
      <c r="B763">
        <v>36</v>
      </c>
      <c r="C763" t="s">
        <v>29</v>
      </c>
      <c r="D763" t="s">
        <v>30</v>
      </c>
      <c r="E763" t="s">
        <v>55</v>
      </c>
      <c r="F763" t="s">
        <v>45</v>
      </c>
      <c r="G763" t="s">
        <v>44</v>
      </c>
      <c r="H763" t="s">
        <v>1597</v>
      </c>
      <c r="I763" t="s">
        <v>114</v>
      </c>
      <c r="J763">
        <v>462.48</v>
      </c>
      <c r="K763">
        <v>11</v>
      </c>
      <c r="L763" t="s">
        <v>78</v>
      </c>
      <c r="M763">
        <v>1</v>
      </c>
      <c r="N763">
        <v>3</v>
      </c>
      <c r="O763">
        <v>0</v>
      </c>
      <c r="P763" t="s">
        <v>49</v>
      </c>
      <c r="Q763" t="s">
        <v>85</v>
      </c>
      <c r="R763">
        <v>2</v>
      </c>
      <c r="S763">
        <v>2</v>
      </c>
      <c r="T763" t="s">
        <v>59</v>
      </c>
      <c r="U763" t="s">
        <v>60</v>
      </c>
      <c r="V763" t="s">
        <v>61</v>
      </c>
      <c r="W763" s="1">
        <v>45382</v>
      </c>
      <c r="X763" t="b">
        <v>0</v>
      </c>
      <c r="Y763" t="b">
        <v>0</v>
      </c>
      <c r="Z763" t="s">
        <v>74</v>
      </c>
      <c r="AA763" t="s">
        <v>67</v>
      </c>
      <c r="AB763">
        <v>12</v>
      </c>
    </row>
    <row r="764" spans="1:28" x14ac:dyDescent="0.35">
      <c r="A764" t="s">
        <v>1598</v>
      </c>
      <c r="B764">
        <v>33</v>
      </c>
      <c r="C764" t="s">
        <v>43</v>
      </c>
      <c r="D764" t="s">
        <v>30</v>
      </c>
      <c r="E764" t="s">
        <v>31</v>
      </c>
      <c r="F764" t="s">
        <v>32</v>
      </c>
      <c r="G764" t="s">
        <v>44</v>
      </c>
      <c r="H764" t="s">
        <v>1599</v>
      </c>
      <c r="I764" t="s">
        <v>120</v>
      </c>
      <c r="J764">
        <v>449.18</v>
      </c>
      <c r="K764">
        <v>3</v>
      </c>
      <c r="L764" t="s">
        <v>35</v>
      </c>
      <c r="M764">
        <v>5</v>
      </c>
      <c r="N764">
        <v>3</v>
      </c>
      <c r="O764">
        <v>2</v>
      </c>
      <c r="P764" t="s">
        <v>49</v>
      </c>
      <c r="Q764" t="s">
        <v>37</v>
      </c>
      <c r="R764">
        <v>0</v>
      </c>
      <c r="S764">
        <v>8</v>
      </c>
      <c r="T764" t="s">
        <v>44</v>
      </c>
      <c r="U764" t="s">
        <v>38</v>
      </c>
      <c r="V764" t="s">
        <v>39</v>
      </c>
      <c r="W764" s="1">
        <v>45372</v>
      </c>
      <c r="X764" t="b">
        <v>1</v>
      </c>
      <c r="Y764" t="b">
        <v>1</v>
      </c>
      <c r="Z764" t="s">
        <v>52</v>
      </c>
      <c r="AA764" t="s">
        <v>53</v>
      </c>
      <c r="AB764">
        <v>10</v>
      </c>
    </row>
    <row r="765" spans="1:28" x14ac:dyDescent="0.35">
      <c r="A765" t="s">
        <v>1600</v>
      </c>
      <c r="B765">
        <v>25</v>
      </c>
      <c r="C765" t="s">
        <v>29</v>
      </c>
      <c r="D765" t="s">
        <v>30</v>
      </c>
      <c r="E765" t="s">
        <v>31</v>
      </c>
      <c r="F765" t="s">
        <v>56</v>
      </c>
      <c r="G765" t="s">
        <v>30</v>
      </c>
      <c r="H765" t="s">
        <v>1601</v>
      </c>
      <c r="I765" t="s">
        <v>93</v>
      </c>
      <c r="J765">
        <v>314.36</v>
      </c>
      <c r="K765">
        <v>7</v>
      </c>
      <c r="L765" t="s">
        <v>48</v>
      </c>
      <c r="M765">
        <v>3</v>
      </c>
      <c r="N765">
        <v>5</v>
      </c>
      <c r="O765">
        <v>2</v>
      </c>
      <c r="P765" t="s">
        <v>49</v>
      </c>
      <c r="Q765" t="s">
        <v>85</v>
      </c>
      <c r="R765">
        <v>1</v>
      </c>
      <c r="S765">
        <v>4</v>
      </c>
      <c r="T765" t="s">
        <v>36</v>
      </c>
      <c r="U765" t="s">
        <v>79</v>
      </c>
      <c r="V765" t="s">
        <v>86</v>
      </c>
      <c r="W765" s="1">
        <v>45476</v>
      </c>
      <c r="X765" t="b">
        <v>1</v>
      </c>
      <c r="Y765" t="b">
        <v>0</v>
      </c>
      <c r="Z765" t="s">
        <v>62</v>
      </c>
      <c r="AA765" t="s">
        <v>67</v>
      </c>
      <c r="AB765">
        <v>1</v>
      </c>
    </row>
    <row r="766" spans="1:28" x14ac:dyDescent="0.35">
      <c r="A766" t="s">
        <v>1602</v>
      </c>
      <c r="B766">
        <v>46</v>
      </c>
      <c r="C766" t="s">
        <v>29</v>
      </c>
      <c r="D766" t="s">
        <v>30</v>
      </c>
      <c r="E766" t="s">
        <v>31</v>
      </c>
      <c r="F766" t="s">
        <v>32</v>
      </c>
      <c r="G766" t="s">
        <v>30</v>
      </c>
      <c r="H766" t="s">
        <v>1603</v>
      </c>
      <c r="I766" t="s">
        <v>246</v>
      </c>
      <c r="J766">
        <v>367.7</v>
      </c>
      <c r="K766">
        <v>3</v>
      </c>
      <c r="L766" t="s">
        <v>35</v>
      </c>
      <c r="M766">
        <v>3</v>
      </c>
      <c r="N766">
        <v>5</v>
      </c>
      <c r="O766">
        <v>2</v>
      </c>
      <c r="P766" t="s">
        <v>36</v>
      </c>
      <c r="Q766" t="s">
        <v>37</v>
      </c>
      <c r="R766">
        <v>2</v>
      </c>
      <c r="S766">
        <v>3</v>
      </c>
      <c r="T766" t="s">
        <v>44</v>
      </c>
      <c r="U766" t="s">
        <v>79</v>
      </c>
      <c r="V766" t="s">
        <v>39</v>
      </c>
      <c r="W766" s="1">
        <v>45368</v>
      </c>
      <c r="X766" t="b">
        <v>1</v>
      </c>
      <c r="Y766" t="b">
        <v>1</v>
      </c>
      <c r="Z766" t="s">
        <v>40</v>
      </c>
      <c r="AA766" t="s">
        <v>41</v>
      </c>
      <c r="AB766">
        <v>3</v>
      </c>
    </row>
    <row r="767" spans="1:28" x14ac:dyDescent="0.35">
      <c r="A767" t="s">
        <v>1604</v>
      </c>
      <c r="B767">
        <v>41</v>
      </c>
      <c r="C767" t="s">
        <v>29</v>
      </c>
      <c r="D767" t="s">
        <v>44</v>
      </c>
      <c r="E767" t="s">
        <v>55</v>
      </c>
      <c r="F767" t="s">
        <v>45</v>
      </c>
      <c r="G767" t="s">
        <v>30</v>
      </c>
      <c r="H767" t="s">
        <v>1605</v>
      </c>
      <c r="I767" t="s">
        <v>90</v>
      </c>
      <c r="J767">
        <v>229.97</v>
      </c>
      <c r="K767">
        <v>7</v>
      </c>
      <c r="L767" t="s">
        <v>35</v>
      </c>
      <c r="M767">
        <v>3</v>
      </c>
      <c r="N767">
        <v>4</v>
      </c>
      <c r="O767">
        <v>0</v>
      </c>
      <c r="P767" t="s">
        <v>36</v>
      </c>
      <c r="Q767" t="s">
        <v>85</v>
      </c>
      <c r="R767">
        <v>2</v>
      </c>
      <c r="S767">
        <v>9</v>
      </c>
      <c r="T767" t="s">
        <v>36</v>
      </c>
      <c r="U767" t="s">
        <v>79</v>
      </c>
      <c r="V767" t="s">
        <v>66</v>
      </c>
      <c r="W767" s="1">
        <v>45617</v>
      </c>
      <c r="X767" t="b">
        <v>0</v>
      </c>
      <c r="Y767" t="b">
        <v>1</v>
      </c>
      <c r="Z767" t="s">
        <v>40</v>
      </c>
      <c r="AA767" t="s">
        <v>53</v>
      </c>
      <c r="AB767">
        <v>6</v>
      </c>
    </row>
    <row r="768" spans="1:28" x14ac:dyDescent="0.35">
      <c r="A768" t="s">
        <v>1606</v>
      </c>
      <c r="B768">
        <v>28</v>
      </c>
      <c r="C768" t="s">
        <v>29</v>
      </c>
      <c r="D768" t="s">
        <v>30</v>
      </c>
      <c r="E768" t="s">
        <v>69</v>
      </c>
      <c r="F768" t="s">
        <v>32</v>
      </c>
      <c r="G768" t="s">
        <v>30</v>
      </c>
      <c r="H768" t="s">
        <v>1607</v>
      </c>
      <c r="I768" t="s">
        <v>65</v>
      </c>
      <c r="J768">
        <v>226.53</v>
      </c>
      <c r="K768">
        <v>3</v>
      </c>
      <c r="L768" t="s">
        <v>78</v>
      </c>
      <c r="M768">
        <v>3</v>
      </c>
      <c r="N768">
        <v>1</v>
      </c>
      <c r="O768">
        <v>1</v>
      </c>
      <c r="P768" t="s">
        <v>44</v>
      </c>
      <c r="Q768" t="s">
        <v>50</v>
      </c>
      <c r="R768">
        <v>1</v>
      </c>
      <c r="S768">
        <v>10</v>
      </c>
      <c r="T768" t="s">
        <v>49</v>
      </c>
      <c r="U768" t="s">
        <v>79</v>
      </c>
      <c r="V768" t="s">
        <v>51</v>
      </c>
      <c r="W768" s="1">
        <v>45506</v>
      </c>
      <c r="X768" t="b">
        <v>1</v>
      </c>
      <c r="Y768" t="b">
        <v>0</v>
      </c>
      <c r="Z768" t="s">
        <v>52</v>
      </c>
      <c r="AA768" t="s">
        <v>41</v>
      </c>
      <c r="AB768">
        <v>13</v>
      </c>
    </row>
    <row r="769" spans="1:28" x14ac:dyDescent="0.35">
      <c r="A769" t="s">
        <v>1608</v>
      </c>
      <c r="B769">
        <v>23</v>
      </c>
      <c r="C769" t="s">
        <v>43</v>
      </c>
      <c r="D769" t="s">
        <v>44</v>
      </c>
      <c r="E769" t="s">
        <v>76</v>
      </c>
      <c r="F769" t="s">
        <v>56</v>
      </c>
      <c r="G769" t="s">
        <v>30</v>
      </c>
      <c r="H769" t="s">
        <v>1609</v>
      </c>
      <c r="I769" t="s">
        <v>120</v>
      </c>
      <c r="J769">
        <v>218.32</v>
      </c>
      <c r="K769">
        <v>2</v>
      </c>
      <c r="L769" t="s">
        <v>35</v>
      </c>
      <c r="M769">
        <v>5</v>
      </c>
      <c r="N769">
        <v>3</v>
      </c>
      <c r="O769">
        <v>0</v>
      </c>
      <c r="P769" t="s">
        <v>44</v>
      </c>
      <c r="Q769" t="s">
        <v>50</v>
      </c>
      <c r="R769">
        <v>2</v>
      </c>
      <c r="S769">
        <v>7</v>
      </c>
      <c r="T769" t="s">
        <v>59</v>
      </c>
      <c r="U769" t="s">
        <v>79</v>
      </c>
      <c r="V769" t="s">
        <v>51</v>
      </c>
      <c r="W769" s="1">
        <v>45559</v>
      </c>
      <c r="X769" t="b">
        <v>0</v>
      </c>
      <c r="Y769" t="b">
        <v>0</v>
      </c>
      <c r="Z769" t="s">
        <v>40</v>
      </c>
      <c r="AA769" t="s">
        <v>67</v>
      </c>
      <c r="AB769">
        <v>3</v>
      </c>
    </row>
    <row r="770" spans="1:28" x14ac:dyDescent="0.35">
      <c r="A770" t="s">
        <v>1610</v>
      </c>
      <c r="B770">
        <v>48</v>
      </c>
      <c r="C770" t="s">
        <v>29</v>
      </c>
      <c r="D770" t="s">
        <v>44</v>
      </c>
      <c r="E770" t="s">
        <v>69</v>
      </c>
      <c r="F770" t="s">
        <v>45</v>
      </c>
      <c r="G770" t="s">
        <v>44</v>
      </c>
      <c r="H770" t="s">
        <v>1611</v>
      </c>
      <c r="I770" t="s">
        <v>71</v>
      </c>
      <c r="J770">
        <v>132.66999999999999</v>
      </c>
      <c r="K770">
        <v>7</v>
      </c>
      <c r="L770" t="s">
        <v>48</v>
      </c>
      <c r="M770">
        <v>2</v>
      </c>
      <c r="N770">
        <v>5</v>
      </c>
      <c r="O770">
        <v>1</v>
      </c>
      <c r="P770" t="s">
        <v>59</v>
      </c>
      <c r="Q770" t="s">
        <v>85</v>
      </c>
      <c r="R770">
        <v>2</v>
      </c>
      <c r="S770">
        <v>3</v>
      </c>
      <c r="T770" t="s">
        <v>59</v>
      </c>
      <c r="U770" t="s">
        <v>60</v>
      </c>
      <c r="V770" t="s">
        <v>66</v>
      </c>
      <c r="W770" s="1">
        <v>45644</v>
      </c>
      <c r="X770" t="b">
        <v>1</v>
      </c>
      <c r="Y770" t="b">
        <v>0</v>
      </c>
      <c r="Z770" t="s">
        <v>62</v>
      </c>
      <c r="AA770" t="s">
        <v>67</v>
      </c>
      <c r="AB770">
        <v>1</v>
      </c>
    </row>
    <row r="771" spans="1:28" x14ac:dyDescent="0.35">
      <c r="A771" t="s">
        <v>1612</v>
      </c>
      <c r="B771">
        <v>26</v>
      </c>
      <c r="C771" t="s">
        <v>43</v>
      </c>
      <c r="D771" t="s">
        <v>44</v>
      </c>
      <c r="E771" t="s">
        <v>55</v>
      </c>
      <c r="F771" t="s">
        <v>56</v>
      </c>
      <c r="G771" t="s">
        <v>44</v>
      </c>
      <c r="H771" t="s">
        <v>1613</v>
      </c>
      <c r="I771" t="s">
        <v>135</v>
      </c>
      <c r="J771">
        <v>416.96</v>
      </c>
      <c r="K771">
        <v>7</v>
      </c>
      <c r="L771" t="s">
        <v>48</v>
      </c>
      <c r="M771">
        <v>5</v>
      </c>
      <c r="N771">
        <v>1</v>
      </c>
      <c r="O771">
        <v>1</v>
      </c>
      <c r="P771" t="s">
        <v>44</v>
      </c>
      <c r="Q771" t="s">
        <v>50</v>
      </c>
      <c r="R771">
        <v>0</v>
      </c>
      <c r="S771">
        <v>1</v>
      </c>
      <c r="T771" t="s">
        <v>44</v>
      </c>
      <c r="U771" t="s">
        <v>38</v>
      </c>
      <c r="V771" t="s">
        <v>66</v>
      </c>
      <c r="W771" s="1">
        <v>45437</v>
      </c>
      <c r="X771" t="b">
        <v>0</v>
      </c>
      <c r="Y771" t="b">
        <v>0</v>
      </c>
      <c r="Z771" t="s">
        <v>74</v>
      </c>
      <c r="AA771" t="s">
        <v>67</v>
      </c>
      <c r="AB771">
        <v>7</v>
      </c>
    </row>
    <row r="772" spans="1:28" x14ac:dyDescent="0.35">
      <c r="A772" t="s">
        <v>1614</v>
      </c>
      <c r="B772">
        <v>39</v>
      </c>
      <c r="C772" t="s">
        <v>29</v>
      </c>
      <c r="D772" t="s">
        <v>44</v>
      </c>
      <c r="E772" t="s">
        <v>31</v>
      </c>
      <c r="F772" t="s">
        <v>56</v>
      </c>
      <c r="G772" t="s">
        <v>30</v>
      </c>
      <c r="H772" t="s">
        <v>1615</v>
      </c>
      <c r="I772" t="s">
        <v>135</v>
      </c>
      <c r="J772">
        <v>459.51</v>
      </c>
      <c r="K772">
        <v>7</v>
      </c>
      <c r="L772" t="s">
        <v>48</v>
      </c>
      <c r="M772">
        <v>1</v>
      </c>
      <c r="N772">
        <v>2</v>
      </c>
      <c r="O772">
        <v>2</v>
      </c>
      <c r="P772" t="s">
        <v>44</v>
      </c>
      <c r="Q772" t="s">
        <v>50</v>
      </c>
      <c r="R772">
        <v>0</v>
      </c>
      <c r="S772">
        <v>5</v>
      </c>
      <c r="T772" t="s">
        <v>49</v>
      </c>
      <c r="U772" t="s">
        <v>38</v>
      </c>
      <c r="V772" t="s">
        <v>61</v>
      </c>
      <c r="W772" s="1">
        <v>45296</v>
      </c>
      <c r="X772" t="b">
        <v>1</v>
      </c>
      <c r="Y772" t="b">
        <v>0</v>
      </c>
      <c r="Z772" t="s">
        <v>40</v>
      </c>
      <c r="AA772" t="s">
        <v>41</v>
      </c>
      <c r="AB772">
        <v>11</v>
      </c>
    </row>
    <row r="773" spans="1:28" x14ac:dyDescent="0.35">
      <c r="A773" t="s">
        <v>1616</v>
      </c>
      <c r="B773">
        <v>45</v>
      </c>
      <c r="C773" t="s">
        <v>43</v>
      </c>
      <c r="D773" t="s">
        <v>30</v>
      </c>
      <c r="E773" t="s">
        <v>31</v>
      </c>
      <c r="F773" t="s">
        <v>45</v>
      </c>
      <c r="G773" t="s">
        <v>44</v>
      </c>
      <c r="H773" t="s">
        <v>1617</v>
      </c>
      <c r="I773" t="s">
        <v>90</v>
      </c>
      <c r="J773">
        <v>487.96</v>
      </c>
      <c r="K773">
        <v>2</v>
      </c>
      <c r="L773" t="s">
        <v>35</v>
      </c>
      <c r="M773">
        <v>5</v>
      </c>
      <c r="N773">
        <v>3</v>
      </c>
      <c r="O773">
        <v>2</v>
      </c>
      <c r="P773" t="s">
        <v>59</v>
      </c>
      <c r="Q773" t="s">
        <v>85</v>
      </c>
      <c r="R773">
        <v>0</v>
      </c>
      <c r="S773">
        <v>2</v>
      </c>
      <c r="T773" t="s">
        <v>36</v>
      </c>
      <c r="U773" t="s">
        <v>79</v>
      </c>
      <c r="V773" t="s">
        <v>51</v>
      </c>
      <c r="W773" s="1">
        <v>45366</v>
      </c>
      <c r="X773" t="b">
        <v>1</v>
      </c>
      <c r="Y773" t="b">
        <v>1</v>
      </c>
      <c r="Z773" t="s">
        <v>40</v>
      </c>
      <c r="AA773" t="s">
        <v>41</v>
      </c>
      <c r="AB773">
        <v>12</v>
      </c>
    </row>
    <row r="774" spans="1:28" x14ac:dyDescent="0.35">
      <c r="A774" t="s">
        <v>1618</v>
      </c>
      <c r="B774">
        <v>22</v>
      </c>
      <c r="C774" t="s">
        <v>43</v>
      </c>
      <c r="D774" t="s">
        <v>30</v>
      </c>
      <c r="E774" t="s">
        <v>76</v>
      </c>
      <c r="F774" t="s">
        <v>45</v>
      </c>
      <c r="G774" t="s">
        <v>44</v>
      </c>
      <c r="H774" t="s">
        <v>1619</v>
      </c>
      <c r="I774" t="s">
        <v>126</v>
      </c>
      <c r="J774">
        <v>150.11000000000001</v>
      </c>
      <c r="K774">
        <v>7</v>
      </c>
      <c r="L774" t="s">
        <v>35</v>
      </c>
      <c r="M774">
        <v>4</v>
      </c>
      <c r="N774">
        <v>4</v>
      </c>
      <c r="O774">
        <v>1.5</v>
      </c>
      <c r="P774" t="s">
        <v>59</v>
      </c>
      <c r="Q774" t="s">
        <v>85</v>
      </c>
      <c r="R774">
        <v>0</v>
      </c>
      <c r="S774">
        <v>3</v>
      </c>
      <c r="T774" t="s">
        <v>44</v>
      </c>
      <c r="U774" t="s">
        <v>60</v>
      </c>
      <c r="V774" t="s">
        <v>39</v>
      </c>
      <c r="W774" s="1">
        <v>45496</v>
      </c>
      <c r="X774" t="b">
        <v>1</v>
      </c>
      <c r="Y774" t="b">
        <v>0</v>
      </c>
      <c r="Z774" t="s">
        <v>52</v>
      </c>
      <c r="AA774" t="s">
        <v>53</v>
      </c>
      <c r="AB774">
        <v>8</v>
      </c>
    </row>
    <row r="775" spans="1:28" x14ac:dyDescent="0.35">
      <c r="A775" t="s">
        <v>1620</v>
      </c>
      <c r="B775">
        <v>36</v>
      </c>
      <c r="C775" t="s">
        <v>43</v>
      </c>
      <c r="D775" t="s">
        <v>44</v>
      </c>
      <c r="E775" t="s">
        <v>31</v>
      </c>
      <c r="F775" t="s">
        <v>45</v>
      </c>
      <c r="G775" t="s">
        <v>30</v>
      </c>
      <c r="H775" t="s">
        <v>1621</v>
      </c>
      <c r="I775" t="s">
        <v>107</v>
      </c>
      <c r="J775">
        <v>218.87</v>
      </c>
      <c r="K775">
        <v>5</v>
      </c>
      <c r="L775" t="s">
        <v>35</v>
      </c>
      <c r="M775">
        <v>4</v>
      </c>
      <c r="N775">
        <v>3</v>
      </c>
      <c r="O775">
        <v>0</v>
      </c>
      <c r="P775" t="s">
        <v>49</v>
      </c>
      <c r="Q775" t="s">
        <v>85</v>
      </c>
      <c r="R775">
        <v>0</v>
      </c>
      <c r="S775">
        <v>4</v>
      </c>
      <c r="T775" t="s">
        <v>49</v>
      </c>
      <c r="U775" t="s">
        <v>60</v>
      </c>
      <c r="V775" t="s">
        <v>86</v>
      </c>
      <c r="W775" s="1">
        <v>45553</v>
      </c>
      <c r="X775" t="b">
        <v>1</v>
      </c>
      <c r="Y775" t="b">
        <v>0</v>
      </c>
      <c r="Z775" t="s">
        <v>74</v>
      </c>
      <c r="AA775" t="s">
        <v>41</v>
      </c>
      <c r="AB775">
        <v>11</v>
      </c>
    </row>
    <row r="776" spans="1:28" x14ac:dyDescent="0.35">
      <c r="A776" t="s">
        <v>1622</v>
      </c>
      <c r="B776">
        <v>29</v>
      </c>
      <c r="C776" t="s">
        <v>29</v>
      </c>
      <c r="D776" t="s">
        <v>30</v>
      </c>
      <c r="E776" t="s">
        <v>31</v>
      </c>
      <c r="F776" t="s">
        <v>32</v>
      </c>
      <c r="G776" t="s">
        <v>44</v>
      </c>
      <c r="H776" t="s">
        <v>1623</v>
      </c>
      <c r="I776" t="s">
        <v>93</v>
      </c>
      <c r="J776">
        <v>437.06</v>
      </c>
      <c r="K776">
        <v>7</v>
      </c>
      <c r="L776" t="s">
        <v>48</v>
      </c>
      <c r="M776">
        <v>3</v>
      </c>
      <c r="N776">
        <v>5</v>
      </c>
      <c r="O776">
        <v>2</v>
      </c>
      <c r="P776" t="s">
        <v>59</v>
      </c>
      <c r="Q776" t="s">
        <v>85</v>
      </c>
      <c r="R776">
        <v>0</v>
      </c>
      <c r="S776">
        <v>6</v>
      </c>
      <c r="T776" t="s">
        <v>59</v>
      </c>
      <c r="U776" t="s">
        <v>60</v>
      </c>
      <c r="V776" t="s">
        <v>86</v>
      </c>
      <c r="W776" s="1">
        <v>45360</v>
      </c>
      <c r="X776" t="b">
        <v>0</v>
      </c>
      <c r="Y776" t="b">
        <v>0</v>
      </c>
      <c r="Z776" t="s">
        <v>62</v>
      </c>
      <c r="AA776" t="s">
        <v>67</v>
      </c>
      <c r="AB776">
        <v>11</v>
      </c>
    </row>
    <row r="777" spans="1:28" x14ac:dyDescent="0.35">
      <c r="A777" t="s">
        <v>1624</v>
      </c>
      <c r="B777">
        <v>33</v>
      </c>
      <c r="C777" t="s">
        <v>43</v>
      </c>
      <c r="D777" t="s">
        <v>44</v>
      </c>
      <c r="E777" t="s">
        <v>31</v>
      </c>
      <c r="F777" t="s">
        <v>32</v>
      </c>
      <c r="G777" t="s">
        <v>44</v>
      </c>
      <c r="H777" t="s">
        <v>1625</v>
      </c>
      <c r="I777" t="s">
        <v>188</v>
      </c>
      <c r="J777">
        <v>122.58</v>
      </c>
      <c r="K777">
        <v>2</v>
      </c>
      <c r="L777" t="s">
        <v>48</v>
      </c>
      <c r="M777">
        <v>5</v>
      </c>
      <c r="N777">
        <v>4</v>
      </c>
      <c r="O777">
        <v>1.5</v>
      </c>
      <c r="P777" t="s">
        <v>59</v>
      </c>
      <c r="Q777" t="s">
        <v>50</v>
      </c>
      <c r="R777">
        <v>2</v>
      </c>
      <c r="S777">
        <v>5</v>
      </c>
      <c r="T777" t="s">
        <v>36</v>
      </c>
      <c r="U777" t="s">
        <v>38</v>
      </c>
      <c r="V777" t="s">
        <v>66</v>
      </c>
      <c r="W777" s="1">
        <v>45320</v>
      </c>
      <c r="X777" t="b">
        <v>1</v>
      </c>
      <c r="Y777" t="b">
        <v>0</v>
      </c>
      <c r="Z777" t="s">
        <v>62</v>
      </c>
      <c r="AA777" t="s">
        <v>67</v>
      </c>
      <c r="AB777">
        <v>12</v>
      </c>
    </row>
    <row r="778" spans="1:28" x14ac:dyDescent="0.35">
      <c r="A778" t="s">
        <v>1626</v>
      </c>
      <c r="B778">
        <v>35</v>
      </c>
      <c r="C778" t="s">
        <v>43</v>
      </c>
      <c r="D778" t="s">
        <v>44</v>
      </c>
      <c r="E778" t="s">
        <v>31</v>
      </c>
      <c r="F778" t="s">
        <v>56</v>
      </c>
      <c r="G778" t="s">
        <v>30</v>
      </c>
      <c r="H778" t="s">
        <v>1627</v>
      </c>
      <c r="I778" t="s">
        <v>47</v>
      </c>
      <c r="J778">
        <v>195.07</v>
      </c>
      <c r="K778">
        <v>8</v>
      </c>
      <c r="L778" t="s">
        <v>78</v>
      </c>
      <c r="M778">
        <v>3</v>
      </c>
      <c r="N778">
        <v>1</v>
      </c>
      <c r="O778">
        <v>1</v>
      </c>
      <c r="P778" t="s">
        <v>44</v>
      </c>
      <c r="Q778" t="s">
        <v>37</v>
      </c>
      <c r="R778">
        <v>0</v>
      </c>
      <c r="S778">
        <v>6</v>
      </c>
      <c r="T778" t="s">
        <v>36</v>
      </c>
      <c r="U778" t="s">
        <v>60</v>
      </c>
      <c r="V778" t="s">
        <v>61</v>
      </c>
      <c r="W778" s="1">
        <v>45495</v>
      </c>
      <c r="X778" t="b">
        <v>0</v>
      </c>
      <c r="Y778" t="b">
        <v>0</v>
      </c>
      <c r="Z778" t="s">
        <v>62</v>
      </c>
      <c r="AA778" t="s">
        <v>41</v>
      </c>
      <c r="AB778">
        <v>10</v>
      </c>
    </row>
    <row r="779" spans="1:28" x14ac:dyDescent="0.35">
      <c r="A779" t="s">
        <v>1628</v>
      </c>
      <c r="B779">
        <v>39</v>
      </c>
      <c r="C779" t="s">
        <v>29</v>
      </c>
      <c r="D779" t="s">
        <v>30</v>
      </c>
      <c r="E779" t="s">
        <v>55</v>
      </c>
      <c r="F779" t="s">
        <v>45</v>
      </c>
      <c r="G779" t="s">
        <v>44</v>
      </c>
      <c r="H779" t="s">
        <v>1629</v>
      </c>
      <c r="I779" t="s">
        <v>82</v>
      </c>
      <c r="J779">
        <v>190.06</v>
      </c>
      <c r="K779">
        <v>9</v>
      </c>
      <c r="L779" t="s">
        <v>48</v>
      </c>
      <c r="M779">
        <v>5</v>
      </c>
      <c r="N779">
        <v>1</v>
      </c>
      <c r="O779">
        <v>1</v>
      </c>
      <c r="P779" t="s">
        <v>36</v>
      </c>
      <c r="Q779" t="s">
        <v>37</v>
      </c>
      <c r="R779">
        <v>1</v>
      </c>
      <c r="S779">
        <v>2</v>
      </c>
      <c r="T779" t="s">
        <v>59</v>
      </c>
      <c r="U779" t="s">
        <v>60</v>
      </c>
      <c r="V779" t="s">
        <v>66</v>
      </c>
      <c r="W779" s="1">
        <v>45325</v>
      </c>
      <c r="X779" t="b">
        <v>1</v>
      </c>
      <c r="Y779" t="b">
        <v>1</v>
      </c>
      <c r="Z779" t="s">
        <v>74</v>
      </c>
      <c r="AA779" t="s">
        <v>53</v>
      </c>
      <c r="AB779">
        <v>12</v>
      </c>
    </row>
    <row r="780" spans="1:28" x14ac:dyDescent="0.35">
      <c r="A780" t="s">
        <v>1630</v>
      </c>
      <c r="B780">
        <v>38</v>
      </c>
      <c r="C780" t="s">
        <v>29</v>
      </c>
      <c r="D780" t="s">
        <v>30</v>
      </c>
      <c r="E780" t="s">
        <v>55</v>
      </c>
      <c r="F780" t="s">
        <v>45</v>
      </c>
      <c r="G780" t="s">
        <v>30</v>
      </c>
      <c r="H780" t="s">
        <v>1631</v>
      </c>
      <c r="I780" t="s">
        <v>158</v>
      </c>
      <c r="J780">
        <v>485.76</v>
      </c>
      <c r="K780">
        <v>10</v>
      </c>
      <c r="L780" t="s">
        <v>48</v>
      </c>
      <c r="M780">
        <v>3</v>
      </c>
      <c r="N780">
        <v>4</v>
      </c>
      <c r="O780">
        <v>0</v>
      </c>
      <c r="P780" t="s">
        <v>49</v>
      </c>
      <c r="Q780" t="s">
        <v>37</v>
      </c>
      <c r="R780">
        <v>0</v>
      </c>
      <c r="S780">
        <v>4</v>
      </c>
      <c r="T780" t="s">
        <v>44</v>
      </c>
      <c r="U780" t="s">
        <v>79</v>
      </c>
      <c r="V780" t="s">
        <v>61</v>
      </c>
      <c r="W780" s="1">
        <v>45446</v>
      </c>
      <c r="X780" t="b">
        <v>1</v>
      </c>
      <c r="Y780" t="b">
        <v>1</v>
      </c>
      <c r="Z780" t="s">
        <v>52</v>
      </c>
      <c r="AA780" t="s">
        <v>41</v>
      </c>
      <c r="AB780">
        <v>4</v>
      </c>
    </row>
    <row r="781" spans="1:28" x14ac:dyDescent="0.35">
      <c r="A781" t="s">
        <v>1632</v>
      </c>
      <c r="B781">
        <v>27</v>
      </c>
      <c r="C781" t="s">
        <v>29</v>
      </c>
      <c r="D781" t="s">
        <v>44</v>
      </c>
      <c r="E781" t="s">
        <v>55</v>
      </c>
      <c r="F781" t="s">
        <v>32</v>
      </c>
      <c r="G781" t="s">
        <v>44</v>
      </c>
      <c r="H781" t="s">
        <v>1633</v>
      </c>
      <c r="I781" t="s">
        <v>82</v>
      </c>
      <c r="J781">
        <v>242.57</v>
      </c>
      <c r="K781">
        <v>7</v>
      </c>
      <c r="L781" t="s">
        <v>48</v>
      </c>
      <c r="M781">
        <v>1</v>
      </c>
      <c r="N781">
        <v>1</v>
      </c>
      <c r="O781">
        <v>1</v>
      </c>
      <c r="P781" t="s">
        <v>59</v>
      </c>
      <c r="Q781" t="s">
        <v>50</v>
      </c>
      <c r="R781">
        <v>0</v>
      </c>
      <c r="S781">
        <v>10</v>
      </c>
      <c r="T781" t="s">
        <v>59</v>
      </c>
      <c r="U781" t="s">
        <v>60</v>
      </c>
      <c r="V781" t="s">
        <v>51</v>
      </c>
      <c r="W781" s="1">
        <v>45570</v>
      </c>
      <c r="X781" t="b">
        <v>1</v>
      </c>
      <c r="Y781" t="b">
        <v>0</v>
      </c>
      <c r="Z781" t="s">
        <v>52</v>
      </c>
      <c r="AA781" t="s">
        <v>41</v>
      </c>
      <c r="AB781">
        <v>1</v>
      </c>
    </row>
    <row r="782" spans="1:28" x14ac:dyDescent="0.35">
      <c r="A782" t="s">
        <v>1634</v>
      </c>
      <c r="B782">
        <v>35</v>
      </c>
      <c r="C782" t="s">
        <v>43</v>
      </c>
      <c r="D782" t="s">
        <v>30</v>
      </c>
      <c r="E782" t="s">
        <v>69</v>
      </c>
      <c r="F782" t="s">
        <v>45</v>
      </c>
      <c r="G782" t="s">
        <v>44</v>
      </c>
      <c r="H782" t="s">
        <v>1635</v>
      </c>
      <c r="I782" t="s">
        <v>135</v>
      </c>
      <c r="J782">
        <v>303.13</v>
      </c>
      <c r="K782">
        <v>2</v>
      </c>
      <c r="L782" t="s">
        <v>78</v>
      </c>
      <c r="M782">
        <v>1</v>
      </c>
      <c r="N782">
        <v>1</v>
      </c>
      <c r="O782">
        <v>1</v>
      </c>
      <c r="P782" t="s">
        <v>44</v>
      </c>
      <c r="Q782" t="s">
        <v>50</v>
      </c>
      <c r="R782">
        <v>0</v>
      </c>
      <c r="S782">
        <v>7</v>
      </c>
      <c r="T782" t="s">
        <v>49</v>
      </c>
      <c r="U782" t="s">
        <v>79</v>
      </c>
      <c r="V782" t="s">
        <v>61</v>
      </c>
      <c r="W782" s="1">
        <v>45295</v>
      </c>
      <c r="X782" t="b">
        <v>0</v>
      </c>
      <c r="Y782" t="b">
        <v>1</v>
      </c>
      <c r="Z782" t="s">
        <v>40</v>
      </c>
      <c r="AA782" t="s">
        <v>53</v>
      </c>
      <c r="AB782">
        <v>10</v>
      </c>
    </row>
    <row r="783" spans="1:28" x14ac:dyDescent="0.35">
      <c r="A783" t="s">
        <v>1636</v>
      </c>
      <c r="B783">
        <v>43</v>
      </c>
      <c r="C783" t="s">
        <v>29</v>
      </c>
      <c r="D783" t="s">
        <v>30</v>
      </c>
      <c r="E783" t="s">
        <v>69</v>
      </c>
      <c r="F783" t="s">
        <v>56</v>
      </c>
      <c r="G783" t="s">
        <v>30</v>
      </c>
      <c r="H783" t="s">
        <v>1637</v>
      </c>
      <c r="I783" t="s">
        <v>126</v>
      </c>
      <c r="J783">
        <v>136.1</v>
      </c>
      <c r="K783">
        <v>5</v>
      </c>
      <c r="L783" t="s">
        <v>48</v>
      </c>
      <c r="M783">
        <v>3</v>
      </c>
      <c r="N783">
        <v>5</v>
      </c>
      <c r="O783">
        <v>2</v>
      </c>
      <c r="P783" t="s">
        <v>59</v>
      </c>
      <c r="Q783" t="s">
        <v>85</v>
      </c>
      <c r="R783">
        <v>0</v>
      </c>
      <c r="S783">
        <v>2</v>
      </c>
      <c r="T783" t="s">
        <v>44</v>
      </c>
      <c r="U783" t="s">
        <v>38</v>
      </c>
      <c r="V783" t="s">
        <v>61</v>
      </c>
      <c r="W783" s="1">
        <v>45349</v>
      </c>
      <c r="X783" t="b">
        <v>0</v>
      </c>
      <c r="Y783" t="b">
        <v>1</v>
      </c>
      <c r="Z783" t="s">
        <v>74</v>
      </c>
      <c r="AA783" t="s">
        <v>67</v>
      </c>
      <c r="AB783">
        <v>14</v>
      </c>
    </row>
    <row r="784" spans="1:28" x14ac:dyDescent="0.35">
      <c r="A784" t="s">
        <v>1638</v>
      </c>
      <c r="B784">
        <v>40</v>
      </c>
      <c r="C784" t="s">
        <v>88</v>
      </c>
      <c r="D784" t="s">
        <v>44</v>
      </c>
      <c r="E784" t="s">
        <v>55</v>
      </c>
      <c r="F784" t="s">
        <v>32</v>
      </c>
      <c r="G784" t="s">
        <v>30</v>
      </c>
      <c r="H784" t="s">
        <v>1639</v>
      </c>
      <c r="I784" t="s">
        <v>117</v>
      </c>
      <c r="J784">
        <v>249.02</v>
      </c>
      <c r="K784">
        <v>11</v>
      </c>
      <c r="L784" t="s">
        <v>35</v>
      </c>
      <c r="M784">
        <v>3</v>
      </c>
      <c r="N784">
        <v>2</v>
      </c>
      <c r="O784">
        <v>0.3</v>
      </c>
      <c r="P784" t="s">
        <v>49</v>
      </c>
      <c r="Q784" t="s">
        <v>50</v>
      </c>
      <c r="R784">
        <v>1</v>
      </c>
      <c r="S784">
        <v>1</v>
      </c>
      <c r="T784" t="s">
        <v>49</v>
      </c>
      <c r="U784" t="s">
        <v>60</v>
      </c>
      <c r="V784" t="s">
        <v>51</v>
      </c>
      <c r="W784" s="1">
        <v>45566</v>
      </c>
      <c r="X784" t="b">
        <v>1</v>
      </c>
      <c r="Y784" t="b">
        <v>1</v>
      </c>
      <c r="Z784" t="s">
        <v>74</v>
      </c>
      <c r="AA784" t="s">
        <v>67</v>
      </c>
      <c r="AB784">
        <v>14</v>
      </c>
    </row>
    <row r="785" spans="1:28" x14ac:dyDescent="0.35">
      <c r="A785" t="s">
        <v>1640</v>
      </c>
      <c r="B785">
        <v>19</v>
      </c>
      <c r="C785" t="s">
        <v>43</v>
      </c>
      <c r="D785" t="s">
        <v>30</v>
      </c>
      <c r="E785" t="s">
        <v>76</v>
      </c>
      <c r="F785" t="s">
        <v>45</v>
      </c>
      <c r="G785" t="s">
        <v>30</v>
      </c>
      <c r="H785" t="s">
        <v>1641</v>
      </c>
      <c r="I785" t="s">
        <v>58</v>
      </c>
      <c r="J785">
        <v>466.74</v>
      </c>
      <c r="K785">
        <v>7</v>
      </c>
      <c r="L785" t="s">
        <v>48</v>
      </c>
      <c r="M785">
        <v>3</v>
      </c>
      <c r="N785">
        <v>4</v>
      </c>
      <c r="O785">
        <v>0.2</v>
      </c>
      <c r="P785" t="s">
        <v>49</v>
      </c>
      <c r="Q785" t="s">
        <v>50</v>
      </c>
      <c r="R785">
        <v>2</v>
      </c>
      <c r="S785">
        <v>3</v>
      </c>
      <c r="T785" t="s">
        <v>44</v>
      </c>
      <c r="U785" t="s">
        <v>38</v>
      </c>
      <c r="V785" t="s">
        <v>61</v>
      </c>
      <c r="W785" s="1">
        <v>45637</v>
      </c>
      <c r="X785" t="b">
        <v>1</v>
      </c>
      <c r="Y785" t="b">
        <v>1</v>
      </c>
      <c r="Z785" t="s">
        <v>40</v>
      </c>
      <c r="AA785" t="s">
        <v>67</v>
      </c>
      <c r="AB785">
        <v>5</v>
      </c>
    </row>
    <row r="786" spans="1:28" x14ac:dyDescent="0.35">
      <c r="A786" t="s">
        <v>1642</v>
      </c>
      <c r="B786">
        <v>46</v>
      </c>
      <c r="C786" t="s">
        <v>274</v>
      </c>
      <c r="D786" t="s">
        <v>44</v>
      </c>
      <c r="E786" t="s">
        <v>31</v>
      </c>
      <c r="F786" t="s">
        <v>45</v>
      </c>
      <c r="G786" t="s">
        <v>44</v>
      </c>
      <c r="H786" t="s">
        <v>1643</v>
      </c>
      <c r="I786" t="s">
        <v>101</v>
      </c>
      <c r="J786">
        <v>229.3</v>
      </c>
      <c r="K786">
        <v>6</v>
      </c>
      <c r="L786" t="s">
        <v>48</v>
      </c>
      <c r="M786">
        <v>4</v>
      </c>
      <c r="N786">
        <v>5</v>
      </c>
      <c r="O786">
        <v>2</v>
      </c>
      <c r="P786" t="s">
        <v>36</v>
      </c>
      <c r="Q786" t="s">
        <v>37</v>
      </c>
      <c r="R786">
        <v>0</v>
      </c>
      <c r="S786">
        <v>6</v>
      </c>
      <c r="T786" t="s">
        <v>36</v>
      </c>
      <c r="U786" t="s">
        <v>60</v>
      </c>
      <c r="V786" t="s">
        <v>66</v>
      </c>
      <c r="W786" s="1">
        <v>45621</v>
      </c>
      <c r="X786" t="b">
        <v>0</v>
      </c>
      <c r="Y786" t="b">
        <v>0</v>
      </c>
      <c r="Z786" t="s">
        <v>74</v>
      </c>
      <c r="AA786" t="s">
        <v>67</v>
      </c>
      <c r="AB786">
        <v>6</v>
      </c>
    </row>
    <row r="787" spans="1:28" x14ac:dyDescent="0.35">
      <c r="A787" t="s">
        <v>1644</v>
      </c>
      <c r="B787">
        <v>30</v>
      </c>
      <c r="C787" t="s">
        <v>29</v>
      </c>
      <c r="D787" t="s">
        <v>44</v>
      </c>
      <c r="E787" t="s">
        <v>55</v>
      </c>
      <c r="F787" t="s">
        <v>45</v>
      </c>
      <c r="G787" t="s">
        <v>44</v>
      </c>
      <c r="H787" t="s">
        <v>1645</v>
      </c>
      <c r="I787" t="s">
        <v>114</v>
      </c>
      <c r="J787">
        <v>450.52</v>
      </c>
      <c r="K787">
        <v>8</v>
      </c>
      <c r="L787" t="s">
        <v>78</v>
      </c>
      <c r="M787">
        <v>2</v>
      </c>
      <c r="N787">
        <v>2</v>
      </c>
      <c r="O787">
        <v>0.2</v>
      </c>
      <c r="P787" t="s">
        <v>44</v>
      </c>
      <c r="Q787" t="s">
        <v>37</v>
      </c>
      <c r="R787">
        <v>0</v>
      </c>
      <c r="S787">
        <v>6</v>
      </c>
      <c r="T787" t="s">
        <v>59</v>
      </c>
      <c r="U787" t="s">
        <v>79</v>
      </c>
      <c r="V787" t="s">
        <v>51</v>
      </c>
      <c r="W787" s="1">
        <v>45304</v>
      </c>
      <c r="X787" t="b">
        <v>1</v>
      </c>
      <c r="Y787" t="b">
        <v>1</v>
      </c>
      <c r="Z787" t="s">
        <v>40</v>
      </c>
      <c r="AA787" t="s">
        <v>41</v>
      </c>
      <c r="AB787">
        <v>8</v>
      </c>
    </row>
    <row r="788" spans="1:28" x14ac:dyDescent="0.35">
      <c r="A788" t="s">
        <v>1646</v>
      </c>
      <c r="B788">
        <v>35</v>
      </c>
      <c r="C788" t="s">
        <v>43</v>
      </c>
      <c r="D788" t="s">
        <v>44</v>
      </c>
      <c r="E788" t="s">
        <v>76</v>
      </c>
      <c r="F788" t="s">
        <v>32</v>
      </c>
      <c r="G788" t="s">
        <v>30</v>
      </c>
      <c r="H788" t="s">
        <v>1647</v>
      </c>
      <c r="I788" t="s">
        <v>158</v>
      </c>
      <c r="J788">
        <v>246.44</v>
      </c>
      <c r="K788">
        <v>4</v>
      </c>
      <c r="L788" t="s">
        <v>35</v>
      </c>
      <c r="M788">
        <v>3</v>
      </c>
      <c r="N788">
        <v>1</v>
      </c>
      <c r="O788">
        <v>1</v>
      </c>
      <c r="P788" t="s">
        <v>49</v>
      </c>
      <c r="Q788" t="s">
        <v>37</v>
      </c>
      <c r="R788">
        <v>0</v>
      </c>
      <c r="S788">
        <v>3</v>
      </c>
      <c r="T788" t="s">
        <v>49</v>
      </c>
      <c r="U788" t="s">
        <v>60</v>
      </c>
      <c r="V788" t="s">
        <v>61</v>
      </c>
      <c r="W788" s="1">
        <v>45552</v>
      </c>
      <c r="X788" t="b">
        <v>0</v>
      </c>
      <c r="Y788" t="b">
        <v>1</v>
      </c>
      <c r="Z788" t="s">
        <v>52</v>
      </c>
      <c r="AA788" t="s">
        <v>41</v>
      </c>
      <c r="AB788">
        <v>5</v>
      </c>
    </row>
    <row r="789" spans="1:28" x14ac:dyDescent="0.35">
      <c r="A789" t="s">
        <v>1648</v>
      </c>
      <c r="B789">
        <v>34</v>
      </c>
      <c r="C789" t="s">
        <v>43</v>
      </c>
      <c r="D789" t="s">
        <v>44</v>
      </c>
      <c r="E789" t="s">
        <v>69</v>
      </c>
      <c r="F789" t="s">
        <v>45</v>
      </c>
      <c r="G789" t="s">
        <v>30</v>
      </c>
      <c r="H789" t="s">
        <v>1649</v>
      </c>
      <c r="I789" t="s">
        <v>65</v>
      </c>
      <c r="J789">
        <v>93.52</v>
      </c>
      <c r="K789">
        <v>2</v>
      </c>
      <c r="L789" t="s">
        <v>78</v>
      </c>
      <c r="M789">
        <v>1</v>
      </c>
      <c r="N789">
        <v>5</v>
      </c>
      <c r="O789">
        <v>1</v>
      </c>
      <c r="P789" t="s">
        <v>36</v>
      </c>
      <c r="Q789" t="s">
        <v>37</v>
      </c>
      <c r="R789">
        <v>1</v>
      </c>
      <c r="S789">
        <v>2</v>
      </c>
      <c r="T789" t="s">
        <v>44</v>
      </c>
      <c r="U789" t="s">
        <v>79</v>
      </c>
      <c r="V789" t="s">
        <v>51</v>
      </c>
      <c r="W789" s="1">
        <v>45516</v>
      </c>
      <c r="X789" t="b">
        <v>0</v>
      </c>
      <c r="Y789" t="b">
        <v>1</v>
      </c>
      <c r="Z789" t="s">
        <v>74</v>
      </c>
      <c r="AA789" t="s">
        <v>41</v>
      </c>
      <c r="AB789">
        <v>12</v>
      </c>
    </row>
    <row r="790" spans="1:28" x14ac:dyDescent="0.35">
      <c r="A790" t="s">
        <v>1650</v>
      </c>
      <c r="B790">
        <v>28</v>
      </c>
      <c r="C790" t="s">
        <v>29</v>
      </c>
      <c r="D790" t="s">
        <v>30</v>
      </c>
      <c r="E790" t="s">
        <v>31</v>
      </c>
      <c r="F790" t="s">
        <v>45</v>
      </c>
      <c r="G790" t="s">
        <v>44</v>
      </c>
      <c r="H790" t="s">
        <v>1651</v>
      </c>
      <c r="I790" t="s">
        <v>158</v>
      </c>
      <c r="J790">
        <v>137.75</v>
      </c>
      <c r="K790">
        <v>6</v>
      </c>
      <c r="L790" t="s">
        <v>78</v>
      </c>
      <c r="M790">
        <v>3</v>
      </c>
      <c r="N790">
        <v>3</v>
      </c>
      <c r="O790">
        <v>2</v>
      </c>
      <c r="P790" t="s">
        <v>44</v>
      </c>
      <c r="Q790" t="s">
        <v>85</v>
      </c>
      <c r="R790">
        <v>0</v>
      </c>
      <c r="S790">
        <v>1</v>
      </c>
      <c r="T790" t="s">
        <v>49</v>
      </c>
      <c r="U790" t="s">
        <v>60</v>
      </c>
      <c r="V790" t="s">
        <v>86</v>
      </c>
      <c r="W790" s="1">
        <v>45544</v>
      </c>
      <c r="X790" t="b">
        <v>0</v>
      </c>
      <c r="Y790" t="b">
        <v>1</v>
      </c>
      <c r="Z790" t="s">
        <v>40</v>
      </c>
      <c r="AA790" t="s">
        <v>41</v>
      </c>
      <c r="AB790">
        <v>4</v>
      </c>
    </row>
    <row r="791" spans="1:28" x14ac:dyDescent="0.35">
      <c r="A791" t="s">
        <v>1652</v>
      </c>
      <c r="B791">
        <v>44</v>
      </c>
      <c r="C791" t="s">
        <v>29</v>
      </c>
      <c r="D791" t="s">
        <v>30</v>
      </c>
      <c r="E791" t="s">
        <v>31</v>
      </c>
      <c r="F791" t="s">
        <v>56</v>
      </c>
      <c r="G791" t="s">
        <v>30</v>
      </c>
      <c r="H791" t="s">
        <v>1653</v>
      </c>
      <c r="I791" t="s">
        <v>65</v>
      </c>
      <c r="J791">
        <v>78.64</v>
      </c>
      <c r="K791">
        <v>5</v>
      </c>
      <c r="L791" t="s">
        <v>35</v>
      </c>
      <c r="M791">
        <v>3</v>
      </c>
      <c r="N791">
        <v>4</v>
      </c>
      <c r="O791">
        <v>2</v>
      </c>
      <c r="P791" t="s">
        <v>44</v>
      </c>
      <c r="Q791" t="s">
        <v>37</v>
      </c>
      <c r="R791">
        <v>0</v>
      </c>
      <c r="S791">
        <v>3</v>
      </c>
      <c r="T791" t="s">
        <v>44</v>
      </c>
      <c r="U791" t="s">
        <v>38</v>
      </c>
      <c r="V791" t="s">
        <v>51</v>
      </c>
      <c r="W791" s="1">
        <v>45438</v>
      </c>
      <c r="X791" t="b">
        <v>1</v>
      </c>
      <c r="Y791" t="b">
        <v>0</v>
      </c>
      <c r="Z791" t="s">
        <v>74</v>
      </c>
      <c r="AA791" t="s">
        <v>53</v>
      </c>
      <c r="AB791">
        <v>12</v>
      </c>
    </row>
    <row r="792" spans="1:28" x14ac:dyDescent="0.35">
      <c r="A792" t="s">
        <v>1654</v>
      </c>
      <c r="B792">
        <v>25</v>
      </c>
      <c r="C792" t="s">
        <v>43</v>
      </c>
      <c r="D792" t="s">
        <v>44</v>
      </c>
      <c r="E792" t="s">
        <v>76</v>
      </c>
      <c r="F792" t="s">
        <v>56</v>
      </c>
      <c r="G792" t="s">
        <v>30</v>
      </c>
      <c r="H792" t="s">
        <v>1655</v>
      </c>
      <c r="I792" t="s">
        <v>120</v>
      </c>
      <c r="J792">
        <v>214.82</v>
      </c>
      <c r="K792">
        <v>9</v>
      </c>
      <c r="L792" t="s">
        <v>35</v>
      </c>
      <c r="M792">
        <v>5</v>
      </c>
      <c r="N792">
        <v>4</v>
      </c>
      <c r="O792">
        <v>0.3</v>
      </c>
      <c r="P792" t="s">
        <v>36</v>
      </c>
      <c r="Q792" t="s">
        <v>85</v>
      </c>
      <c r="R792">
        <v>1</v>
      </c>
      <c r="S792">
        <v>9</v>
      </c>
      <c r="T792" t="s">
        <v>49</v>
      </c>
      <c r="U792" t="s">
        <v>38</v>
      </c>
      <c r="V792" t="s">
        <v>66</v>
      </c>
      <c r="W792" s="1">
        <v>45605</v>
      </c>
      <c r="X792" t="b">
        <v>1</v>
      </c>
      <c r="Y792" t="b">
        <v>0</v>
      </c>
      <c r="Z792" t="s">
        <v>74</v>
      </c>
      <c r="AA792" t="s">
        <v>41</v>
      </c>
      <c r="AB792">
        <v>11</v>
      </c>
    </row>
    <row r="793" spans="1:28" x14ac:dyDescent="0.35">
      <c r="A793" t="s">
        <v>1656</v>
      </c>
      <c r="B793">
        <v>45</v>
      </c>
      <c r="C793" t="s">
        <v>43</v>
      </c>
      <c r="D793" t="s">
        <v>30</v>
      </c>
      <c r="E793" t="s">
        <v>31</v>
      </c>
      <c r="F793" t="s">
        <v>32</v>
      </c>
      <c r="G793" t="s">
        <v>44</v>
      </c>
      <c r="H793" t="s">
        <v>1657</v>
      </c>
      <c r="I793" t="s">
        <v>93</v>
      </c>
      <c r="J793">
        <v>57.39</v>
      </c>
      <c r="K793">
        <v>3</v>
      </c>
      <c r="L793" t="s">
        <v>35</v>
      </c>
      <c r="M793">
        <v>2</v>
      </c>
      <c r="N793">
        <v>5</v>
      </c>
      <c r="O793">
        <v>0.25</v>
      </c>
      <c r="P793" t="s">
        <v>36</v>
      </c>
      <c r="Q793" t="s">
        <v>37</v>
      </c>
      <c r="R793">
        <v>0</v>
      </c>
      <c r="S793">
        <v>10</v>
      </c>
      <c r="T793" t="s">
        <v>49</v>
      </c>
      <c r="U793" t="s">
        <v>79</v>
      </c>
      <c r="V793" t="s">
        <v>39</v>
      </c>
      <c r="W793" s="1">
        <v>45492</v>
      </c>
      <c r="X793" t="b">
        <v>0</v>
      </c>
      <c r="Y793" t="b">
        <v>0</v>
      </c>
      <c r="Z793" t="s">
        <v>62</v>
      </c>
      <c r="AA793" t="s">
        <v>53</v>
      </c>
      <c r="AB793">
        <v>3</v>
      </c>
    </row>
    <row r="794" spans="1:28" x14ac:dyDescent="0.35">
      <c r="A794" t="s">
        <v>1658</v>
      </c>
      <c r="B794">
        <v>47</v>
      </c>
      <c r="C794" t="s">
        <v>29</v>
      </c>
      <c r="D794" t="s">
        <v>44</v>
      </c>
      <c r="E794" t="s">
        <v>55</v>
      </c>
      <c r="F794" t="s">
        <v>45</v>
      </c>
      <c r="G794" t="s">
        <v>30</v>
      </c>
      <c r="H794" t="s">
        <v>311</v>
      </c>
      <c r="I794" t="s">
        <v>188</v>
      </c>
      <c r="J794">
        <v>363.91</v>
      </c>
      <c r="K794">
        <v>10</v>
      </c>
      <c r="L794" t="s">
        <v>78</v>
      </c>
      <c r="M794">
        <v>1</v>
      </c>
      <c r="N794">
        <v>1</v>
      </c>
      <c r="O794">
        <v>0.3</v>
      </c>
      <c r="P794" t="s">
        <v>49</v>
      </c>
      <c r="Q794" t="s">
        <v>85</v>
      </c>
      <c r="R794">
        <v>0</v>
      </c>
      <c r="S794">
        <v>2</v>
      </c>
      <c r="T794" t="s">
        <v>59</v>
      </c>
      <c r="U794" t="s">
        <v>60</v>
      </c>
      <c r="V794" t="s">
        <v>86</v>
      </c>
      <c r="W794" s="1">
        <v>45298</v>
      </c>
      <c r="X794" t="b">
        <v>1</v>
      </c>
      <c r="Y794" t="b">
        <v>1</v>
      </c>
      <c r="Z794" t="s">
        <v>74</v>
      </c>
      <c r="AA794" t="s">
        <v>53</v>
      </c>
      <c r="AB794">
        <v>9</v>
      </c>
    </row>
    <row r="795" spans="1:28" x14ac:dyDescent="0.35">
      <c r="A795" t="s">
        <v>1659</v>
      </c>
      <c r="B795">
        <v>39</v>
      </c>
      <c r="C795" t="s">
        <v>43</v>
      </c>
      <c r="D795" t="s">
        <v>30</v>
      </c>
      <c r="E795" t="s">
        <v>55</v>
      </c>
      <c r="F795" t="s">
        <v>45</v>
      </c>
      <c r="G795" t="s">
        <v>30</v>
      </c>
      <c r="H795" t="s">
        <v>1660</v>
      </c>
      <c r="I795" t="s">
        <v>194</v>
      </c>
      <c r="J795">
        <v>304.79000000000002</v>
      </c>
      <c r="K795">
        <v>12</v>
      </c>
      <c r="L795" t="s">
        <v>48</v>
      </c>
      <c r="M795">
        <v>2</v>
      </c>
      <c r="N795">
        <v>4</v>
      </c>
      <c r="O795">
        <v>2</v>
      </c>
      <c r="P795" t="s">
        <v>59</v>
      </c>
      <c r="Q795" t="s">
        <v>37</v>
      </c>
      <c r="R795">
        <v>1</v>
      </c>
      <c r="S795">
        <v>9</v>
      </c>
      <c r="T795" t="s">
        <v>44</v>
      </c>
      <c r="U795" t="s">
        <v>79</v>
      </c>
      <c r="V795" t="s">
        <v>66</v>
      </c>
      <c r="W795" s="1">
        <v>45298</v>
      </c>
      <c r="X795" t="b">
        <v>1</v>
      </c>
      <c r="Y795" t="b">
        <v>1</v>
      </c>
      <c r="Z795" t="s">
        <v>52</v>
      </c>
      <c r="AA795" t="s">
        <v>53</v>
      </c>
      <c r="AB795">
        <v>10</v>
      </c>
    </row>
    <row r="796" spans="1:28" x14ac:dyDescent="0.35">
      <c r="A796" t="s">
        <v>1661</v>
      </c>
      <c r="B796">
        <v>32</v>
      </c>
      <c r="C796" t="s">
        <v>43</v>
      </c>
      <c r="D796" t="s">
        <v>44</v>
      </c>
      <c r="E796" t="s">
        <v>76</v>
      </c>
      <c r="F796" t="s">
        <v>45</v>
      </c>
      <c r="G796" t="s">
        <v>30</v>
      </c>
      <c r="H796" t="s">
        <v>1662</v>
      </c>
      <c r="I796" t="s">
        <v>246</v>
      </c>
      <c r="J796">
        <v>363.98</v>
      </c>
      <c r="K796">
        <v>4</v>
      </c>
      <c r="L796" t="s">
        <v>78</v>
      </c>
      <c r="M796">
        <v>4</v>
      </c>
      <c r="N796">
        <v>4</v>
      </c>
      <c r="O796">
        <v>1</v>
      </c>
      <c r="P796" t="s">
        <v>36</v>
      </c>
      <c r="Q796" t="s">
        <v>37</v>
      </c>
      <c r="R796">
        <v>2</v>
      </c>
      <c r="S796">
        <v>7</v>
      </c>
      <c r="T796" t="s">
        <v>36</v>
      </c>
      <c r="U796" t="s">
        <v>38</v>
      </c>
      <c r="V796" t="s">
        <v>51</v>
      </c>
      <c r="W796" s="1">
        <v>45439</v>
      </c>
      <c r="X796" t="b">
        <v>1</v>
      </c>
      <c r="Y796" t="b">
        <v>1</v>
      </c>
      <c r="Z796" t="s">
        <v>74</v>
      </c>
      <c r="AA796" t="s">
        <v>67</v>
      </c>
      <c r="AB796">
        <v>1</v>
      </c>
    </row>
    <row r="797" spans="1:28" x14ac:dyDescent="0.35">
      <c r="A797" t="s">
        <v>1663</v>
      </c>
      <c r="B797">
        <v>47</v>
      </c>
      <c r="C797" t="s">
        <v>43</v>
      </c>
      <c r="D797" t="s">
        <v>30</v>
      </c>
      <c r="E797" t="s">
        <v>69</v>
      </c>
      <c r="F797" t="s">
        <v>32</v>
      </c>
      <c r="G797" t="s">
        <v>44</v>
      </c>
      <c r="H797" t="s">
        <v>1664</v>
      </c>
      <c r="I797" t="s">
        <v>82</v>
      </c>
      <c r="J797">
        <v>249.6</v>
      </c>
      <c r="K797">
        <v>7</v>
      </c>
      <c r="L797" t="s">
        <v>35</v>
      </c>
      <c r="M797">
        <v>4</v>
      </c>
      <c r="N797">
        <v>1</v>
      </c>
      <c r="O797">
        <v>1</v>
      </c>
      <c r="P797" t="s">
        <v>59</v>
      </c>
      <c r="Q797" t="s">
        <v>37</v>
      </c>
      <c r="R797">
        <v>2</v>
      </c>
      <c r="S797">
        <v>7</v>
      </c>
      <c r="T797" t="s">
        <v>44</v>
      </c>
      <c r="U797" t="s">
        <v>60</v>
      </c>
      <c r="V797" t="s">
        <v>61</v>
      </c>
      <c r="W797" s="1">
        <v>45423</v>
      </c>
      <c r="X797" t="b">
        <v>1</v>
      </c>
      <c r="Y797" t="b">
        <v>0</v>
      </c>
      <c r="Z797" t="s">
        <v>52</v>
      </c>
      <c r="AA797" t="s">
        <v>53</v>
      </c>
      <c r="AB797">
        <v>11</v>
      </c>
    </row>
    <row r="798" spans="1:28" x14ac:dyDescent="0.35">
      <c r="A798" t="s">
        <v>1665</v>
      </c>
      <c r="B798">
        <v>19</v>
      </c>
      <c r="C798" t="s">
        <v>43</v>
      </c>
      <c r="D798" t="s">
        <v>44</v>
      </c>
      <c r="E798" t="s">
        <v>31</v>
      </c>
      <c r="F798" t="s">
        <v>32</v>
      </c>
      <c r="G798" t="s">
        <v>30</v>
      </c>
      <c r="H798" t="s">
        <v>1666</v>
      </c>
      <c r="I798" t="s">
        <v>117</v>
      </c>
      <c r="J798">
        <v>345.04</v>
      </c>
      <c r="K798">
        <v>12</v>
      </c>
      <c r="L798" t="s">
        <v>48</v>
      </c>
      <c r="M798">
        <v>1</v>
      </c>
      <c r="N798">
        <v>5</v>
      </c>
      <c r="O798">
        <v>1</v>
      </c>
      <c r="P798" t="s">
        <v>59</v>
      </c>
      <c r="Q798" t="s">
        <v>37</v>
      </c>
      <c r="R798">
        <v>0</v>
      </c>
      <c r="S798">
        <v>8</v>
      </c>
      <c r="T798" t="s">
        <v>49</v>
      </c>
      <c r="U798" t="s">
        <v>38</v>
      </c>
      <c r="V798" t="s">
        <v>39</v>
      </c>
      <c r="W798" s="1">
        <v>45581</v>
      </c>
      <c r="X798" t="b">
        <v>1</v>
      </c>
      <c r="Y798" t="b">
        <v>1</v>
      </c>
      <c r="Z798" t="s">
        <v>74</v>
      </c>
      <c r="AA798" t="s">
        <v>67</v>
      </c>
      <c r="AB798">
        <v>13</v>
      </c>
    </row>
    <row r="799" spans="1:28" x14ac:dyDescent="0.35">
      <c r="A799" t="s">
        <v>1667</v>
      </c>
      <c r="B799">
        <v>48</v>
      </c>
      <c r="C799" t="s">
        <v>29</v>
      </c>
      <c r="D799" t="s">
        <v>30</v>
      </c>
      <c r="E799" t="s">
        <v>55</v>
      </c>
      <c r="F799" t="s">
        <v>45</v>
      </c>
      <c r="G799" t="s">
        <v>44</v>
      </c>
      <c r="H799" t="s">
        <v>1668</v>
      </c>
      <c r="I799" t="s">
        <v>135</v>
      </c>
      <c r="J799">
        <v>59.15</v>
      </c>
      <c r="K799">
        <v>3</v>
      </c>
      <c r="L799" t="s">
        <v>48</v>
      </c>
      <c r="M799">
        <v>4</v>
      </c>
      <c r="N799">
        <v>2</v>
      </c>
      <c r="O799">
        <v>1</v>
      </c>
      <c r="P799" t="s">
        <v>36</v>
      </c>
      <c r="Q799" t="s">
        <v>50</v>
      </c>
      <c r="R799">
        <v>0</v>
      </c>
      <c r="S799">
        <v>1</v>
      </c>
      <c r="T799" t="s">
        <v>44</v>
      </c>
      <c r="U799" t="s">
        <v>79</v>
      </c>
      <c r="V799" t="s">
        <v>61</v>
      </c>
      <c r="W799" s="1">
        <v>45401</v>
      </c>
      <c r="X799" t="b">
        <v>0</v>
      </c>
      <c r="Y799" t="b">
        <v>0</v>
      </c>
      <c r="Z799" t="s">
        <v>40</v>
      </c>
      <c r="AA799" t="s">
        <v>53</v>
      </c>
      <c r="AB799">
        <v>8</v>
      </c>
    </row>
    <row r="800" spans="1:28" x14ac:dyDescent="0.35">
      <c r="A800" t="s">
        <v>1669</v>
      </c>
      <c r="B800">
        <v>27</v>
      </c>
      <c r="C800" t="s">
        <v>43</v>
      </c>
      <c r="D800" t="s">
        <v>44</v>
      </c>
      <c r="E800" t="s">
        <v>55</v>
      </c>
      <c r="F800" t="s">
        <v>56</v>
      </c>
      <c r="G800" t="s">
        <v>44</v>
      </c>
      <c r="H800" t="s">
        <v>1670</v>
      </c>
      <c r="I800" t="s">
        <v>65</v>
      </c>
      <c r="J800">
        <v>461.81</v>
      </c>
      <c r="K800">
        <v>12</v>
      </c>
      <c r="L800" t="s">
        <v>35</v>
      </c>
      <c r="M800">
        <v>4</v>
      </c>
      <c r="N800">
        <v>3</v>
      </c>
      <c r="O800">
        <v>0</v>
      </c>
      <c r="P800" t="s">
        <v>49</v>
      </c>
      <c r="Q800" t="s">
        <v>85</v>
      </c>
      <c r="R800">
        <v>0</v>
      </c>
      <c r="S800">
        <v>8</v>
      </c>
      <c r="T800" t="s">
        <v>59</v>
      </c>
      <c r="U800" t="s">
        <v>79</v>
      </c>
      <c r="V800" t="s">
        <v>66</v>
      </c>
      <c r="W800" s="1">
        <v>45450</v>
      </c>
      <c r="X800" t="b">
        <v>1</v>
      </c>
      <c r="Y800" t="b">
        <v>0</v>
      </c>
      <c r="Z800" t="s">
        <v>52</v>
      </c>
      <c r="AA800" t="s">
        <v>41</v>
      </c>
      <c r="AB800">
        <v>8</v>
      </c>
    </row>
    <row r="801" spans="1:28" x14ac:dyDescent="0.35">
      <c r="A801" t="s">
        <v>1671</v>
      </c>
      <c r="B801">
        <v>31</v>
      </c>
      <c r="C801" t="s">
        <v>29</v>
      </c>
      <c r="D801" t="s">
        <v>44</v>
      </c>
      <c r="E801" t="s">
        <v>76</v>
      </c>
      <c r="F801" t="s">
        <v>32</v>
      </c>
      <c r="G801" t="s">
        <v>44</v>
      </c>
      <c r="H801" t="s">
        <v>1672</v>
      </c>
      <c r="I801" t="s">
        <v>104</v>
      </c>
      <c r="J801">
        <v>280.88</v>
      </c>
      <c r="K801">
        <v>4</v>
      </c>
      <c r="L801" t="s">
        <v>35</v>
      </c>
      <c r="M801">
        <v>3</v>
      </c>
      <c r="N801">
        <v>4</v>
      </c>
      <c r="O801">
        <v>1</v>
      </c>
      <c r="P801" t="s">
        <v>44</v>
      </c>
      <c r="Q801" t="s">
        <v>50</v>
      </c>
      <c r="R801">
        <v>0</v>
      </c>
      <c r="S801">
        <v>2</v>
      </c>
      <c r="T801" t="s">
        <v>44</v>
      </c>
      <c r="U801" t="s">
        <v>60</v>
      </c>
      <c r="V801" t="s">
        <v>39</v>
      </c>
      <c r="W801" s="1">
        <v>45417</v>
      </c>
      <c r="X801" t="b">
        <v>1</v>
      </c>
      <c r="Y801" t="b">
        <v>1</v>
      </c>
      <c r="Z801" t="s">
        <v>74</v>
      </c>
      <c r="AA801" t="s">
        <v>41</v>
      </c>
      <c r="AB801">
        <v>2</v>
      </c>
    </row>
    <row r="802" spans="1:28" x14ac:dyDescent="0.35">
      <c r="A802" t="s">
        <v>1673</v>
      </c>
      <c r="B802">
        <v>44</v>
      </c>
      <c r="C802" t="s">
        <v>43</v>
      </c>
      <c r="D802" t="s">
        <v>30</v>
      </c>
      <c r="E802" t="s">
        <v>31</v>
      </c>
      <c r="F802" t="s">
        <v>56</v>
      </c>
      <c r="G802" t="s">
        <v>30</v>
      </c>
      <c r="H802" t="s">
        <v>1674</v>
      </c>
      <c r="I802" t="s">
        <v>98</v>
      </c>
      <c r="J802">
        <v>283.7</v>
      </c>
      <c r="K802">
        <v>8</v>
      </c>
      <c r="L802" t="s">
        <v>35</v>
      </c>
      <c r="M802">
        <v>2</v>
      </c>
      <c r="N802">
        <v>5</v>
      </c>
      <c r="O802">
        <v>1</v>
      </c>
      <c r="P802" t="s">
        <v>49</v>
      </c>
      <c r="Q802" t="s">
        <v>50</v>
      </c>
      <c r="R802">
        <v>1</v>
      </c>
      <c r="S802">
        <v>3</v>
      </c>
      <c r="T802" t="s">
        <v>59</v>
      </c>
      <c r="U802" t="s">
        <v>60</v>
      </c>
      <c r="V802" t="s">
        <v>86</v>
      </c>
      <c r="W802" s="1">
        <v>45351</v>
      </c>
      <c r="X802" t="b">
        <v>0</v>
      </c>
      <c r="Y802" t="b">
        <v>0</v>
      </c>
      <c r="Z802" t="s">
        <v>62</v>
      </c>
      <c r="AA802" t="s">
        <v>67</v>
      </c>
      <c r="AB802">
        <v>8</v>
      </c>
    </row>
    <row r="803" spans="1:28" x14ac:dyDescent="0.35">
      <c r="A803" t="s">
        <v>1675</v>
      </c>
      <c r="B803">
        <v>24</v>
      </c>
      <c r="C803" t="s">
        <v>29</v>
      </c>
      <c r="D803" t="s">
        <v>44</v>
      </c>
      <c r="E803" t="s">
        <v>69</v>
      </c>
      <c r="F803" t="s">
        <v>45</v>
      </c>
      <c r="G803" t="s">
        <v>30</v>
      </c>
      <c r="H803" t="s">
        <v>1676</v>
      </c>
      <c r="I803" t="s">
        <v>98</v>
      </c>
      <c r="J803">
        <v>411.95</v>
      </c>
      <c r="K803">
        <v>10</v>
      </c>
      <c r="L803" t="s">
        <v>48</v>
      </c>
      <c r="M803">
        <v>5</v>
      </c>
      <c r="N803">
        <v>3</v>
      </c>
      <c r="O803">
        <v>1</v>
      </c>
      <c r="P803" t="s">
        <v>36</v>
      </c>
      <c r="Q803" t="s">
        <v>50</v>
      </c>
      <c r="R803">
        <v>0</v>
      </c>
      <c r="S803">
        <v>4</v>
      </c>
      <c r="T803" t="s">
        <v>36</v>
      </c>
      <c r="U803" t="s">
        <v>60</v>
      </c>
      <c r="V803" t="s">
        <v>51</v>
      </c>
      <c r="W803" s="1">
        <v>45644</v>
      </c>
      <c r="X803" t="b">
        <v>1</v>
      </c>
      <c r="Y803" t="b">
        <v>1</v>
      </c>
      <c r="Z803" t="s">
        <v>62</v>
      </c>
      <c r="AA803" t="s">
        <v>53</v>
      </c>
      <c r="AB803">
        <v>5</v>
      </c>
    </row>
    <row r="804" spans="1:28" x14ac:dyDescent="0.35">
      <c r="A804" t="s">
        <v>1677</v>
      </c>
      <c r="B804">
        <v>32</v>
      </c>
      <c r="C804" t="s">
        <v>29</v>
      </c>
      <c r="D804" t="s">
        <v>30</v>
      </c>
      <c r="E804" t="s">
        <v>69</v>
      </c>
      <c r="F804" t="s">
        <v>56</v>
      </c>
      <c r="G804" t="s">
        <v>30</v>
      </c>
      <c r="H804" t="s">
        <v>1678</v>
      </c>
      <c r="I804" t="s">
        <v>34</v>
      </c>
      <c r="J804">
        <v>476.11</v>
      </c>
      <c r="K804">
        <v>5</v>
      </c>
      <c r="L804" t="s">
        <v>48</v>
      </c>
      <c r="M804">
        <v>1</v>
      </c>
      <c r="N804">
        <v>4</v>
      </c>
      <c r="O804">
        <v>1</v>
      </c>
      <c r="P804" t="s">
        <v>36</v>
      </c>
      <c r="Q804" t="s">
        <v>85</v>
      </c>
      <c r="R804">
        <v>2</v>
      </c>
      <c r="S804">
        <v>10</v>
      </c>
      <c r="T804" t="s">
        <v>44</v>
      </c>
      <c r="U804" t="s">
        <v>79</v>
      </c>
      <c r="V804" t="s">
        <v>61</v>
      </c>
      <c r="W804" s="1">
        <v>45594</v>
      </c>
      <c r="X804" t="b">
        <v>1</v>
      </c>
      <c r="Y804" t="b">
        <v>0</v>
      </c>
      <c r="Z804" t="s">
        <v>52</v>
      </c>
      <c r="AA804" t="s">
        <v>53</v>
      </c>
      <c r="AB804">
        <v>1</v>
      </c>
    </row>
    <row r="805" spans="1:28" x14ac:dyDescent="0.35">
      <c r="A805" t="s">
        <v>1679</v>
      </c>
      <c r="B805">
        <v>28</v>
      </c>
      <c r="C805" t="s">
        <v>29</v>
      </c>
      <c r="D805" t="s">
        <v>30</v>
      </c>
      <c r="E805" t="s">
        <v>31</v>
      </c>
      <c r="F805" t="s">
        <v>56</v>
      </c>
      <c r="G805" t="s">
        <v>44</v>
      </c>
      <c r="H805" t="s">
        <v>1680</v>
      </c>
      <c r="I805" t="s">
        <v>34</v>
      </c>
      <c r="J805">
        <v>399.24</v>
      </c>
      <c r="K805">
        <v>7</v>
      </c>
      <c r="L805" t="s">
        <v>48</v>
      </c>
      <c r="M805">
        <v>4</v>
      </c>
      <c r="N805">
        <v>2</v>
      </c>
      <c r="O805">
        <v>1</v>
      </c>
      <c r="P805" t="s">
        <v>49</v>
      </c>
      <c r="Q805" t="s">
        <v>85</v>
      </c>
      <c r="R805">
        <v>1</v>
      </c>
      <c r="S805">
        <v>2</v>
      </c>
      <c r="T805" t="s">
        <v>49</v>
      </c>
      <c r="U805" t="s">
        <v>60</v>
      </c>
      <c r="V805" t="s">
        <v>61</v>
      </c>
      <c r="W805" s="1">
        <v>45464</v>
      </c>
      <c r="X805" t="b">
        <v>0</v>
      </c>
      <c r="Y805" t="b">
        <v>0</v>
      </c>
      <c r="Z805" t="s">
        <v>40</v>
      </c>
      <c r="AA805" t="s">
        <v>53</v>
      </c>
      <c r="AB805">
        <v>10</v>
      </c>
    </row>
    <row r="806" spans="1:28" x14ac:dyDescent="0.35">
      <c r="A806" t="s">
        <v>1681</v>
      </c>
      <c r="B806">
        <v>26</v>
      </c>
      <c r="C806" t="s">
        <v>43</v>
      </c>
      <c r="D806" t="s">
        <v>30</v>
      </c>
      <c r="E806" t="s">
        <v>76</v>
      </c>
      <c r="F806" t="s">
        <v>56</v>
      </c>
      <c r="G806" t="s">
        <v>30</v>
      </c>
      <c r="H806" t="s">
        <v>1682</v>
      </c>
      <c r="I806" t="s">
        <v>246</v>
      </c>
      <c r="J806">
        <v>90.79</v>
      </c>
      <c r="K806">
        <v>12</v>
      </c>
      <c r="L806" t="s">
        <v>48</v>
      </c>
      <c r="M806">
        <v>4</v>
      </c>
      <c r="N806">
        <v>1</v>
      </c>
      <c r="O806">
        <v>2</v>
      </c>
      <c r="P806" t="s">
        <v>49</v>
      </c>
      <c r="Q806" t="s">
        <v>37</v>
      </c>
      <c r="R806">
        <v>0</v>
      </c>
      <c r="S806">
        <v>2</v>
      </c>
      <c r="T806" t="s">
        <v>49</v>
      </c>
      <c r="U806" t="s">
        <v>38</v>
      </c>
      <c r="V806" t="s">
        <v>66</v>
      </c>
      <c r="W806" s="1">
        <v>45551</v>
      </c>
      <c r="X806" t="b">
        <v>0</v>
      </c>
      <c r="Y806" t="b">
        <v>0</v>
      </c>
      <c r="Z806" t="s">
        <v>74</v>
      </c>
      <c r="AA806" t="s">
        <v>41</v>
      </c>
      <c r="AB806">
        <v>6</v>
      </c>
    </row>
    <row r="807" spans="1:28" x14ac:dyDescent="0.35">
      <c r="A807" t="s">
        <v>1683</v>
      </c>
      <c r="B807">
        <v>38</v>
      </c>
      <c r="C807" t="s">
        <v>29</v>
      </c>
      <c r="D807" t="s">
        <v>30</v>
      </c>
      <c r="E807" t="s">
        <v>31</v>
      </c>
      <c r="F807" t="s">
        <v>56</v>
      </c>
      <c r="G807" t="s">
        <v>30</v>
      </c>
      <c r="H807" t="s">
        <v>1684</v>
      </c>
      <c r="I807" t="s">
        <v>101</v>
      </c>
      <c r="J807">
        <v>229.56</v>
      </c>
      <c r="K807">
        <v>9</v>
      </c>
      <c r="L807" t="s">
        <v>78</v>
      </c>
      <c r="M807">
        <v>1</v>
      </c>
      <c r="N807">
        <v>2</v>
      </c>
      <c r="O807">
        <v>1</v>
      </c>
      <c r="P807" t="s">
        <v>36</v>
      </c>
      <c r="Q807" t="s">
        <v>37</v>
      </c>
      <c r="R807">
        <v>0</v>
      </c>
      <c r="S807">
        <v>9</v>
      </c>
      <c r="T807" t="s">
        <v>59</v>
      </c>
      <c r="U807" t="s">
        <v>38</v>
      </c>
      <c r="V807" t="s">
        <v>51</v>
      </c>
      <c r="W807" s="1">
        <v>45305</v>
      </c>
      <c r="X807" t="b">
        <v>1</v>
      </c>
      <c r="Y807" t="b">
        <v>1</v>
      </c>
      <c r="Z807" t="s">
        <v>40</v>
      </c>
      <c r="AA807" t="s">
        <v>41</v>
      </c>
      <c r="AB807">
        <v>11</v>
      </c>
    </row>
    <row r="808" spans="1:28" x14ac:dyDescent="0.35">
      <c r="A808" t="s">
        <v>1685</v>
      </c>
      <c r="B808">
        <v>28</v>
      </c>
      <c r="C808" t="s">
        <v>29</v>
      </c>
      <c r="D808" t="s">
        <v>30</v>
      </c>
      <c r="E808" t="s">
        <v>76</v>
      </c>
      <c r="F808" t="s">
        <v>45</v>
      </c>
      <c r="G808" t="s">
        <v>30</v>
      </c>
      <c r="H808" t="s">
        <v>1686</v>
      </c>
      <c r="I808" t="s">
        <v>90</v>
      </c>
      <c r="J808">
        <v>160.47</v>
      </c>
      <c r="K808">
        <v>7</v>
      </c>
      <c r="L808" t="s">
        <v>35</v>
      </c>
      <c r="M808">
        <v>1</v>
      </c>
      <c r="N808">
        <v>5</v>
      </c>
      <c r="O808">
        <v>0</v>
      </c>
      <c r="P808" t="s">
        <v>36</v>
      </c>
      <c r="Q808" t="s">
        <v>50</v>
      </c>
      <c r="R808">
        <v>0</v>
      </c>
      <c r="S808">
        <v>3</v>
      </c>
      <c r="T808" t="s">
        <v>36</v>
      </c>
      <c r="U808" t="s">
        <v>60</v>
      </c>
      <c r="V808" t="s">
        <v>61</v>
      </c>
      <c r="W808" s="1">
        <v>45368</v>
      </c>
      <c r="X808" t="b">
        <v>1</v>
      </c>
      <c r="Y808" t="b">
        <v>0</v>
      </c>
      <c r="Z808" t="s">
        <v>52</v>
      </c>
      <c r="AA808" t="s">
        <v>41</v>
      </c>
      <c r="AB808">
        <v>6</v>
      </c>
    </row>
    <row r="809" spans="1:28" x14ac:dyDescent="0.35">
      <c r="A809" t="s">
        <v>1687</v>
      </c>
      <c r="B809">
        <v>30</v>
      </c>
      <c r="C809" t="s">
        <v>352</v>
      </c>
      <c r="D809" t="s">
        <v>44</v>
      </c>
      <c r="E809" t="s">
        <v>31</v>
      </c>
      <c r="F809" t="s">
        <v>45</v>
      </c>
      <c r="G809" t="s">
        <v>44</v>
      </c>
      <c r="H809" t="s">
        <v>1688</v>
      </c>
      <c r="I809" t="s">
        <v>120</v>
      </c>
      <c r="J809">
        <v>104.74</v>
      </c>
      <c r="K809">
        <v>6</v>
      </c>
      <c r="L809" t="s">
        <v>78</v>
      </c>
      <c r="M809">
        <v>2</v>
      </c>
      <c r="N809">
        <v>4</v>
      </c>
      <c r="O809">
        <v>2</v>
      </c>
      <c r="P809" t="s">
        <v>36</v>
      </c>
      <c r="Q809" t="s">
        <v>85</v>
      </c>
      <c r="R809">
        <v>0</v>
      </c>
      <c r="S809">
        <v>4</v>
      </c>
      <c r="T809" t="s">
        <v>59</v>
      </c>
      <c r="U809" t="s">
        <v>60</v>
      </c>
      <c r="V809" t="s">
        <v>51</v>
      </c>
      <c r="W809" s="1">
        <v>45557</v>
      </c>
      <c r="X809" t="b">
        <v>0</v>
      </c>
      <c r="Y809" t="b">
        <v>0</v>
      </c>
      <c r="Z809" t="s">
        <v>62</v>
      </c>
      <c r="AA809" t="s">
        <v>41</v>
      </c>
      <c r="AB809">
        <v>1</v>
      </c>
    </row>
    <row r="810" spans="1:28" x14ac:dyDescent="0.35">
      <c r="A810" t="s">
        <v>1689</v>
      </c>
      <c r="B810">
        <v>37</v>
      </c>
      <c r="C810" t="s">
        <v>29</v>
      </c>
      <c r="D810" t="s">
        <v>44</v>
      </c>
      <c r="E810" t="s">
        <v>69</v>
      </c>
      <c r="F810" t="s">
        <v>56</v>
      </c>
      <c r="G810" t="s">
        <v>30</v>
      </c>
      <c r="H810" t="s">
        <v>1690</v>
      </c>
      <c r="I810" t="s">
        <v>47</v>
      </c>
      <c r="J810">
        <v>399.95</v>
      </c>
      <c r="K810">
        <v>10</v>
      </c>
      <c r="L810" t="s">
        <v>48</v>
      </c>
      <c r="M810">
        <v>2</v>
      </c>
      <c r="N810">
        <v>1</v>
      </c>
      <c r="O810">
        <v>0</v>
      </c>
      <c r="P810" t="s">
        <v>59</v>
      </c>
      <c r="Q810" t="s">
        <v>50</v>
      </c>
      <c r="R810">
        <v>1</v>
      </c>
      <c r="S810">
        <v>2</v>
      </c>
      <c r="T810" t="s">
        <v>44</v>
      </c>
      <c r="U810" t="s">
        <v>60</v>
      </c>
      <c r="V810" t="s">
        <v>86</v>
      </c>
      <c r="W810" s="1">
        <v>45358</v>
      </c>
      <c r="X810" t="b">
        <v>1</v>
      </c>
      <c r="Y810" t="b">
        <v>0</v>
      </c>
      <c r="Z810" t="s">
        <v>40</v>
      </c>
      <c r="AA810" t="s">
        <v>67</v>
      </c>
      <c r="AB810">
        <v>10</v>
      </c>
    </row>
    <row r="811" spans="1:28" x14ac:dyDescent="0.35">
      <c r="A811" t="s">
        <v>1691</v>
      </c>
      <c r="B811">
        <v>47</v>
      </c>
      <c r="C811" t="s">
        <v>29</v>
      </c>
      <c r="D811" t="s">
        <v>44</v>
      </c>
      <c r="E811" t="s">
        <v>76</v>
      </c>
      <c r="F811" t="s">
        <v>32</v>
      </c>
      <c r="G811" t="s">
        <v>30</v>
      </c>
      <c r="H811" t="s">
        <v>1692</v>
      </c>
      <c r="I811" t="s">
        <v>123</v>
      </c>
      <c r="J811">
        <v>337.33</v>
      </c>
      <c r="K811">
        <v>8</v>
      </c>
      <c r="L811" t="s">
        <v>48</v>
      </c>
      <c r="M811">
        <v>1</v>
      </c>
      <c r="N811">
        <v>4</v>
      </c>
      <c r="O811">
        <v>1</v>
      </c>
      <c r="P811" t="s">
        <v>36</v>
      </c>
      <c r="Q811" t="s">
        <v>37</v>
      </c>
      <c r="R811">
        <v>0</v>
      </c>
      <c r="S811">
        <v>5</v>
      </c>
      <c r="T811" t="s">
        <v>49</v>
      </c>
      <c r="U811" t="s">
        <v>79</v>
      </c>
      <c r="V811" t="s">
        <v>61</v>
      </c>
      <c r="W811" s="1">
        <v>45621</v>
      </c>
      <c r="X811" t="b">
        <v>0</v>
      </c>
      <c r="Y811" t="b">
        <v>0</v>
      </c>
      <c r="Z811" t="s">
        <v>74</v>
      </c>
      <c r="AA811" t="s">
        <v>67</v>
      </c>
      <c r="AB811">
        <v>10</v>
      </c>
    </row>
    <row r="812" spans="1:28" x14ac:dyDescent="0.35">
      <c r="A812" t="s">
        <v>1693</v>
      </c>
      <c r="B812">
        <v>41</v>
      </c>
      <c r="C812" t="s">
        <v>29</v>
      </c>
      <c r="D812" t="s">
        <v>44</v>
      </c>
      <c r="E812" t="s">
        <v>69</v>
      </c>
      <c r="F812" t="s">
        <v>56</v>
      </c>
      <c r="G812" t="s">
        <v>30</v>
      </c>
      <c r="H812" t="s">
        <v>1694</v>
      </c>
      <c r="I812" t="s">
        <v>246</v>
      </c>
      <c r="J812">
        <v>204.83</v>
      </c>
      <c r="K812">
        <v>6</v>
      </c>
      <c r="L812" t="s">
        <v>48</v>
      </c>
      <c r="M812">
        <v>5</v>
      </c>
      <c r="N812">
        <v>1</v>
      </c>
      <c r="O812">
        <v>0</v>
      </c>
      <c r="P812" t="s">
        <v>44</v>
      </c>
      <c r="Q812" t="s">
        <v>85</v>
      </c>
      <c r="R812">
        <v>1</v>
      </c>
      <c r="S812">
        <v>5</v>
      </c>
      <c r="T812" t="s">
        <v>49</v>
      </c>
      <c r="U812" t="s">
        <v>60</v>
      </c>
      <c r="V812" t="s">
        <v>61</v>
      </c>
      <c r="W812" s="1">
        <v>45404</v>
      </c>
      <c r="X812" t="b">
        <v>1</v>
      </c>
      <c r="Y812" t="b">
        <v>0</v>
      </c>
      <c r="Z812" t="s">
        <v>52</v>
      </c>
      <c r="AA812" t="s">
        <v>53</v>
      </c>
      <c r="AB812">
        <v>5</v>
      </c>
    </row>
    <row r="813" spans="1:28" x14ac:dyDescent="0.35">
      <c r="A813" t="s">
        <v>1695</v>
      </c>
      <c r="B813">
        <v>22</v>
      </c>
      <c r="C813" t="s">
        <v>29</v>
      </c>
      <c r="D813" t="s">
        <v>30</v>
      </c>
      <c r="E813" t="s">
        <v>69</v>
      </c>
      <c r="F813" t="s">
        <v>56</v>
      </c>
      <c r="G813" t="s">
        <v>44</v>
      </c>
      <c r="H813" t="s">
        <v>1696</v>
      </c>
      <c r="I813" t="s">
        <v>114</v>
      </c>
      <c r="J813">
        <v>193.94</v>
      </c>
      <c r="K813">
        <v>11</v>
      </c>
      <c r="L813" t="s">
        <v>35</v>
      </c>
      <c r="M813">
        <v>4</v>
      </c>
      <c r="N813">
        <v>1</v>
      </c>
      <c r="O813">
        <v>0</v>
      </c>
      <c r="P813" t="s">
        <v>36</v>
      </c>
      <c r="Q813" t="s">
        <v>50</v>
      </c>
      <c r="R813">
        <v>0</v>
      </c>
      <c r="S813">
        <v>3</v>
      </c>
      <c r="T813" t="s">
        <v>44</v>
      </c>
      <c r="U813" t="s">
        <v>79</v>
      </c>
      <c r="V813" t="s">
        <v>66</v>
      </c>
      <c r="W813" s="1">
        <v>45513</v>
      </c>
      <c r="X813" t="b">
        <v>0</v>
      </c>
      <c r="Y813" t="b">
        <v>0</v>
      </c>
      <c r="Z813" t="s">
        <v>52</v>
      </c>
      <c r="AA813" t="s">
        <v>53</v>
      </c>
      <c r="AB813">
        <v>9</v>
      </c>
    </row>
    <row r="814" spans="1:28" x14ac:dyDescent="0.35">
      <c r="A814" t="s">
        <v>1697</v>
      </c>
      <c r="B814">
        <v>46</v>
      </c>
      <c r="C814" t="s">
        <v>43</v>
      </c>
      <c r="D814" t="s">
        <v>44</v>
      </c>
      <c r="E814" t="s">
        <v>31</v>
      </c>
      <c r="F814" t="s">
        <v>56</v>
      </c>
      <c r="G814" t="s">
        <v>30</v>
      </c>
      <c r="H814" t="s">
        <v>1698</v>
      </c>
      <c r="I814" t="s">
        <v>93</v>
      </c>
      <c r="J814">
        <v>460.37</v>
      </c>
      <c r="K814">
        <v>10</v>
      </c>
      <c r="L814" t="s">
        <v>78</v>
      </c>
      <c r="M814">
        <v>5</v>
      </c>
      <c r="N814">
        <v>4</v>
      </c>
      <c r="O814">
        <v>2</v>
      </c>
      <c r="P814" t="s">
        <v>59</v>
      </c>
      <c r="Q814" t="s">
        <v>85</v>
      </c>
      <c r="R814">
        <v>2</v>
      </c>
      <c r="S814">
        <v>7</v>
      </c>
      <c r="T814" t="s">
        <v>44</v>
      </c>
      <c r="U814" t="s">
        <v>79</v>
      </c>
      <c r="V814" t="s">
        <v>39</v>
      </c>
      <c r="W814" s="1">
        <v>45486</v>
      </c>
      <c r="X814" t="b">
        <v>1</v>
      </c>
      <c r="Y814" t="b">
        <v>1</v>
      </c>
      <c r="Z814" t="s">
        <v>52</v>
      </c>
      <c r="AA814" t="s">
        <v>67</v>
      </c>
      <c r="AB814">
        <v>12</v>
      </c>
    </row>
    <row r="815" spans="1:28" x14ac:dyDescent="0.35">
      <c r="A815" t="s">
        <v>1699</v>
      </c>
      <c r="B815">
        <v>34</v>
      </c>
      <c r="C815" t="s">
        <v>190</v>
      </c>
      <c r="D815" t="s">
        <v>30</v>
      </c>
      <c r="E815" t="s">
        <v>55</v>
      </c>
      <c r="F815" t="s">
        <v>32</v>
      </c>
      <c r="G815" t="s">
        <v>30</v>
      </c>
      <c r="H815" t="s">
        <v>637</v>
      </c>
      <c r="I815" t="s">
        <v>135</v>
      </c>
      <c r="J815">
        <v>297.29000000000002</v>
      </c>
      <c r="K815">
        <v>9</v>
      </c>
      <c r="L815" t="s">
        <v>78</v>
      </c>
      <c r="M815">
        <v>5</v>
      </c>
      <c r="N815">
        <v>4</v>
      </c>
      <c r="O815">
        <v>2</v>
      </c>
      <c r="P815" t="s">
        <v>36</v>
      </c>
      <c r="Q815" t="s">
        <v>50</v>
      </c>
      <c r="R815">
        <v>0</v>
      </c>
      <c r="S815">
        <v>9</v>
      </c>
      <c r="T815" t="s">
        <v>59</v>
      </c>
      <c r="U815" t="s">
        <v>60</v>
      </c>
      <c r="V815" t="s">
        <v>86</v>
      </c>
      <c r="W815" s="1">
        <v>45292</v>
      </c>
      <c r="X815" t="b">
        <v>1</v>
      </c>
      <c r="Y815" t="b">
        <v>1</v>
      </c>
      <c r="Z815" t="s">
        <v>40</v>
      </c>
      <c r="AA815" t="s">
        <v>53</v>
      </c>
      <c r="AB815">
        <v>3</v>
      </c>
    </row>
    <row r="816" spans="1:28" x14ac:dyDescent="0.35">
      <c r="A816" t="s">
        <v>1700</v>
      </c>
      <c r="B816">
        <v>31</v>
      </c>
      <c r="C816" t="s">
        <v>43</v>
      </c>
      <c r="D816" t="s">
        <v>30</v>
      </c>
      <c r="E816" t="s">
        <v>55</v>
      </c>
      <c r="F816" t="s">
        <v>32</v>
      </c>
      <c r="G816" t="s">
        <v>30</v>
      </c>
      <c r="H816" t="s">
        <v>1701</v>
      </c>
      <c r="I816" t="s">
        <v>82</v>
      </c>
      <c r="J816">
        <v>389.47</v>
      </c>
      <c r="K816">
        <v>4</v>
      </c>
      <c r="L816" t="s">
        <v>48</v>
      </c>
      <c r="M816">
        <v>5</v>
      </c>
      <c r="N816">
        <v>3</v>
      </c>
      <c r="O816">
        <v>2</v>
      </c>
      <c r="P816" t="s">
        <v>59</v>
      </c>
      <c r="Q816" t="s">
        <v>50</v>
      </c>
      <c r="R816">
        <v>1</v>
      </c>
      <c r="S816">
        <v>9</v>
      </c>
      <c r="T816" t="s">
        <v>44</v>
      </c>
      <c r="U816" t="s">
        <v>79</v>
      </c>
      <c r="V816" t="s">
        <v>39</v>
      </c>
      <c r="W816" s="1">
        <v>45333</v>
      </c>
      <c r="X816" t="b">
        <v>1</v>
      </c>
      <c r="Y816" t="b">
        <v>1</v>
      </c>
      <c r="Z816" t="s">
        <v>52</v>
      </c>
      <c r="AA816" t="s">
        <v>53</v>
      </c>
      <c r="AB816">
        <v>6</v>
      </c>
    </row>
    <row r="817" spans="1:28" x14ac:dyDescent="0.35">
      <c r="A817" t="s">
        <v>1702</v>
      </c>
      <c r="B817">
        <v>38</v>
      </c>
      <c r="C817" t="s">
        <v>43</v>
      </c>
      <c r="D817" t="s">
        <v>44</v>
      </c>
      <c r="E817" t="s">
        <v>55</v>
      </c>
      <c r="F817" t="s">
        <v>56</v>
      </c>
      <c r="G817" t="s">
        <v>44</v>
      </c>
      <c r="H817" t="s">
        <v>1703</v>
      </c>
      <c r="I817" t="s">
        <v>65</v>
      </c>
      <c r="J817">
        <v>370.05</v>
      </c>
      <c r="K817">
        <v>11</v>
      </c>
      <c r="L817" t="s">
        <v>35</v>
      </c>
      <c r="M817">
        <v>5</v>
      </c>
      <c r="N817">
        <v>3</v>
      </c>
      <c r="O817">
        <v>0</v>
      </c>
      <c r="P817" t="s">
        <v>49</v>
      </c>
      <c r="Q817" t="s">
        <v>85</v>
      </c>
      <c r="R817">
        <v>1</v>
      </c>
      <c r="S817">
        <v>10</v>
      </c>
      <c r="T817" t="s">
        <v>44</v>
      </c>
      <c r="U817" t="s">
        <v>60</v>
      </c>
      <c r="V817" t="s">
        <v>86</v>
      </c>
      <c r="W817" s="1">
        <v>45595</v>
      </c>
      <c r="X817" t="b">
        <v>1</v>
      </c>
      <c r="Y817" t="b">
        <v>1</v>
      </c>
      <c r="Z817" t="s">
        <v>62</v>
      </c>
      <c r="AA817" t="s">
        <v>41</v>
      </c>
      <c r="AB817">
        <v>10</v>
      </c>
    </row>
    <row r="818" spans="1:28" x14ac:dyDescent="0.35">
      <c r="A818" t="s">
        <v>1704</v>
      </c>
      <c r="B818">
        <v>45</v>
      </c>
      <c r="C818" t="s">
        <v>43</v>
      </c>
      <c r="D818" t="s">
        <v>44</v>
      </c>
      <c r="E818" t="s">
        <v>55</v>
      </c>
      <c r="F818" t="s">
        <v>56</v>
      </c>
      <c r="G818" t="s">
        <v>30</v>
      </c>
      <c r="H818" t="s">
        <v>1705</v>
      </c>
      <c r="I818" t="s">
        <v>246</v>
      </c>
      <c r="J818">
        <v>462.24</v>
      </c>
      <c r="K818">
        <v>2</v>
      </c>
      <c r="L818" t="s">
        <v>35</v>
      </c>
      <c r="M818">
        <v>4</v>
      </c>
      <c r="N818">
        <v>5</v>
      </c>
      <c r="O818">
        <v>0</v>
      </c>
      <c r="P818" t="s">
        <v>59</v>
      </c>
      <c r="Q818" t="s">
        <v>50</v>
      </c>
      <c r="R818">
        <v>2</v>
      </c>
      <c r="S818">
        <v>1</v>
      </c>
      <c r="T818" t="s">
        <v>36</v>
      </c>
      <c r="U818" t="s">
        <v>60</v>
      </c>
      <c r="V818" t="s">
        <v>66</v>
      </c>
      <c r="W818" s="1">
        <v>45370</v>
      </c>
      <c r="X818" t="b">
        <v>1</v>
      </c>
      <c r="Y818" t="b">
        <v>1</v>
      </c>
      <c r="Z818" t="s">
        <v>52</v>
      </c>
      <c r="AA818" t="s">
        <v>67</v>
      </c>
      <c r="AB818">
        <v>13</v>
      </c>
    </row>
    <row r="819" spans="1:28" x14ac:dyDescent="0.35">
      <c r="A819" t="s">
        <v>1706</v>
      </c>
      <c r="B819">
        <v>30</v>
      </c>
      <c r="C819" t="s">
        <v>29</v>
      </c>
      <c r="D819" t="s">
        <v>44</v>
      </c>
      <c r="E819" t="s">
        <v>31</v>
      </c>
      <c r="F819" t="s">
        <v>45</v>
      </c>
      <c r="G819" t="s">
        <v>44</v>
      </c>
      <c r="H819" t="s">
        <v>1707</v>
      </c>
      <c r="I819" t="s">
        <v>47</v>
      </c>
      <c r="J819">
        <v>472.53</v>
      </c>
      <c r="K819">
        <v>11</v>
      </c>
      <c r="L819" t="s">
        <v>78</v>
      </c>
      <c r="M819">
        <v>4</v>
      </c>
      <c r="N819">
        <v>1</v>
      </c>
      <c r="O819">
        <v>1</v>
      </c>
      <c r="P819" t="s">
        <v>49</v>
      </c>
      <c r="Q819" t="s">
        <v>37</v>
      </c>
      <c r="R819">
        <v>2</v>
      </c>
      <c r="S819">
        <v>7</v>
      </c>
      <c r="T819" t="s">
        <v>49</v>
      </c>
      <c r="U819" t="s">
        <v>60</v>
      </c>
      <c r="V819" t="s">
        <v>61</v>
      </c>
      <c r="W819" s="1">
        <v>45412</v>
      </c>
      <c r="X819" t="b">
        <v>0</v>
      </c>
      <c r="Y819" t="b">
        <v>0</v>
      </c>
      <c r="Z819" t="s">
        <v>52</v>
      </c>
      <c r="AA819" t="s">
        <v>67</v>
      </c>
      <c r="AB819">
        <v>4</v>
      </c>
    </row>
    <row r="820" spans="1:28" x14ac:dyDescent="0.35">
      <c r="A820" t="s">
        <v>1708</v>
      </c>
      <c r="B820">
        <v>45</v>
      </c>
      <c r="C820" t="s">
        <v>29</v>
      </c>
      <c r="D820" t="s">
        <v>30</v>
      </c>
      <c r="E820" t="s">
        <v>31</v>
      </c>
      <c r="F820" t="s">
        <v>45</v>
      </c>
      <c r="G820" t="s">
        <v>30</v>
      </c>
      <c r="H820" t="s">
        <v>1709</v>
      </c>
      <c r="I820" t="s">
        <v>65</v>
      </c>
      <c r="J820">
        <v>407.29</v>
      </c>
      <c r="K820">
        <v>3</v>
      </c>
      <c r="L820" t="s">
        <v>48</v>
      </c>
      <c r="M820">
        <v>5</v>
      </c>
      <c r="N820">
        <v>5</v>
      </c>
      <c r="O820">
        <v>0</v>
      </c>
      <c r="P820" t="s">
        <v>59</v>
      </c>
      <c r="Q820" t="s">
        <v>50</v>
      </c>
      <c r="R820">
        <v>0</v>
      </c>
      <c r="S820">
        <v>5</v>
      </c>
      <c r="T820" t="s">
        <v>59</v>
      </c>
      <c r="U820" t="s">
        <v>38</v>
      </c>
      <c r="V820" t="s">
        <v>66</v>
      </c>
      <c r="W820" s="1">
        <v>45621</v>
      </c>
      <c r="X820" t="b">
        <v>0</v>
      </c>
      <c r="Y820" t="b">
        <v>0</v>
      </c>
      <c r="Z820" t="s">
        <v>74</v>
      </c>
      <c r="AA820" t="s">
        <v>67</v>
      </c>
      <c r="AB820">
        <v>3</v>
      </c>
    </row>
    <row r="821" spans="1:28" x14ac:dyDescent="0.35">
      <c r="A821" t="s">
        <v>1710</v>
      </c>
      <c r="B821">
        <v>18</v>
      </c>
      <c r="C821" t="s">
        <v>43</v>
      </c>
      <c r="D821" t="s">
        <v>44</v>
      </c>
      <c r="E821" t="s">
        <v>31</v>
      </c>
      <c r="F821" t="s">
        <v>32</v>
      </c>
      <c r="G821" t="s">
        <v>44</v>
      </c>
      <c r="H821" t="s">
        <v>1711</v>
      </c>
      <c r="I821" t="s">
        <v>93</v>
      </c>
      <c r="J821">
        <v>135.65</v>
      </c>
      <c r="K821">
        <v>8</v>
      </c>
      <c r="L821" t="s">
        <v>78</v>
      </c>
      <c r="M821">
        <v>4</v>
      </c>
      <c r="N821">
        <v>1</v>
      </c>
      <c r="O821">
        <v>1</v>
      </c>
      <c r="P821" t="s">
        <v>59</v>
      </c>
      <c r="Q821" t="s">
        <v>85</v>
      </c>
      <c r="R821">
        <v>0</v>
      </c>
      <c r="S821">
        <v>9</v>
      </c>
      <c r="T821" t="s">
        <v>36</v>
      </c>
      <c r="U821" t="s">
        <v>79</v>
      </c>
      <c r="V821" t="s">
        <v>66</v>
      </c>
      <c r="W821" s="1">
        <v>45338</v>
      </c>
      <c r="X821" t="b">
        <v>0</v>
      </c>
      <c r="Y821" t="b">
        <v>0</v>
      </c>
      <c r="Z821" t="s">
        <v>62</v>
      </c>
      <c r="AA821" t="s">
        <v>53</v>
      </c>
      <c r="AB821">
        <v>14</v>
      </c>
    </row>
    <row r="822" spans="1:28" x14ac:dyDescent="0.35">
      <c r="A822" t="s">
        <v>1712</v>
      </c>
      <c r="B822">
        <v>36</v>
      </c>
      <c r="C822" t="s">
        <v>43</v>
      </c>
      <c r="D822" t="s">
        <v>44</v>
      </c>
      <c r="E822" t="s">
        <v>55</v>
      </c>
      <c r="F822" t="s">
        <v>32</v>
      </c>
      <c r="G822" t="s">
        <v>30</v>
      </c>
      <c r="H822" t="s">
        <v>1713</v>
      </c>
      <c r="I822" t="s">
        <v>101</v>
      </c>
      <c r="J822">
        <v>352.35</v>
      </c>
      <c r="K822">
        <v>4</v>
      </c>
      <c r="L822" t="s">
        <v>78</v>
      </c>
      <c r="M822">
        <v>2</v>
      </c>
      <c r="N822">
        <v>2</v>
      </c>
      <c r="O822">
        <v>0</v>
      </c>
      <c r="P822" t="s">
        <v>59</v>
      </c>
      <c r="Q822" t="s">
        <v>85</v>
      </c>
      <c r="R822">
        <v>1</v>
      </c>
      <c r="S822">
        <v>1</v>
      </c>
      <c r="T822" t="s">
        <v>59</v>
      </c>
      <c r="U822" t="s">
        <v>60</v>
      </c>
      <c r="V822" t="s">
        <v>39</v>
      </c>
      <c r="W822" s="1">
        <v>45463</v>
      </c>
      <c r="X822" t="b">
        <v>0</v>
      </c>
      <c r="Y822" t="b">
        <v>0</v>
      </c>
      <c r="Z822" t="s">
        <v>74</v>
      </c>
      <c r="AA822" t="s">
        <v>67</v>
      </c>
      <c r="AB822">
        <v>14</v>
      </c>
    </row>
    <row r="823" spans="1:28" x14ac:dyDescent="0.35">
      <c r="A823" t="s">
        <v>1714</v>
      </c>
      <c r="B823">
        <v>25</v>
      </c>
      <c r="C823" t="s">
        <v>29</v>
      </c>
      <c r="D823" t="s">
        <v>44</v>
      </c>
      <c r="E823" t="s">
        <v>55</v>
      </c>
      <c r="F823" t="s">
        <v>45</v>
      </c>
      <c r="G823" t="s">
        <v>44</v>
      </c>
      <c r="H823" t="s">
        <v>520</v>
      </c>
      <c r="I823" t="s">
        <v>82</v>
      </c>
      <c r="J823">
        <v>441.73</v>
      </c>
      <c r="K823">
        <v>12</v>
      </c>
      <c r="L823" t="s">
        <v>78</v>
      </c>
      <c r="M823">
        <v>1</v>
      </c>
      <c r="N823">
        <v>4</v>
      </c>
      <c r="O823">
        <v>2</v>
      </c>
      <c r="P823" t="s">
        <v>59</v>
      </c>
      <c r="Q823" t="s">
        <v>37</v>
      </c>
      <c r="R823">
        <v>0</v>
      </c>
      <c r="S823">
        <v>8</v>
      </c>
      <c r="T823" t="s">
        <v>49</v>
      </c>
      <c r="U823" t="s">
        <v>60</v>
      </c>
      <c r="V823" t="s">
        <v>39</v>
      </c>
      <c r="W823" s="1">
        <v>45326</v>
      </c>
      <c r="X823" t="b">
        <v>1</v>
      </c>
      <c r="Y823" t="b">
        <v>0</v>
      </c>
      <c r="Z823" t="s">
        <v>74</v>
      </c>
      <c r="AA823" t="s">
        <v>53</v>
      </c>
      <c r="AB823">
        <v>8</v>
      </c>
    </row>
    <row r="824" spans="1:28" x14ac:dyDescent="0.35">
      <c r="A824" t="s">
        <v>1715</v>
      </c>
      <c r="B824">
        <v>21</v>
      </c>
      <c r="C824" t="s">
        <v>29</v>
      </c>
      <c r="D824" t="s">
        <v>44</v>
      </c>
      <c r="E824" t="s">
        <v>76</v>
      </c>
      <c r="F824" t="s">
        <v>45</v>
      </c>
      <c r="G824" t="s">
        <v>30</v>
      </c>
      <c r="H824" t="s">
        <v>1716</v>
      </c>
      <c r="I824" t="s">
        <v>98</v>
      </c>
      <c r="J824">
        <v>105.95</v>
      </c>
      <c r="K824">
        <v>12</v>
      </c>
      <c r="L824" t="s">
        <v>35</v>
      </c>
      <c r="M824">
        <v>1</v>
      </c>
      <c r="N824">
        <v>4</v>
      </c>
      <c r="O824">
        <v>2</v>
      </c>
      <c r="P824" t="s">
        <v>59</v>
      </c>
      <c r="Q824" t="s">
        <v>85</v>
      </c>
      <c r="R824">
        <v>1</v>
      </c>
      <c r="S824">
        <v>7</v>
      </c>
      <c r="T824" t="s">
        <v>49</v>
      </c>
      <c r="U824" t="s">
        <v>79</v>
      </c>
      <c r="V824" t="s">
        <v>86</v>
      </c>
      <c r="W824" s="1">
        <v>45508</v>
      </c>
      <c r="X824" t="b">
        <v>0</v>
      </c>
      <c r="Y824" t="b">
        <v>0</v>
      </c>
      <c r="Z824" t="s">
        <v>62</v>
      </c>
      <c r="AA824" t="s">
        <v>53</v>
      </c>
      <c r="AB824">
        <v>11</v>
      </c>
    </row>
    <row r="825" spans="1:28" x14ac:dyDescent="0.35">
      <c r="A825" t="s">
        <v>1717</v>
      </c>
      <c r="B825">
        <v>26</v>
      </c>
      <c r="C825" t="s">
        <v>43</v>
      </c>
      <c r="D825" t="s">
        <v>44</v>
      </c>
      <c r="E825" t="s">
        <v>55</v>
      </c>
      <c r="F825" t="s">
        <v>56</v>
      </c>
      <c r="G825" t="s">
        <v>44</v>
      </c>
      <c r="H825" t="s">
        <v>1718</v>
      </c>
      <c r="I825" t="s">
        <v>158</v>
      </c>
      <c r="J825">
        <v>351.54</v>
      </c>
      <c r="K825">
        <v>11</v>
      </c>
      <c r="L825" t="s">
        <v>35</v>
      </c>
      <c r="M825">
        <v>1</v>
      </c>
      <c r="N825">
        <v>3</v>
      </c>
      <c r="O825">
        <v>2</v>
      </c>
      <c r="P825" t="s">
        <v>36</v>
      </c>
      <c r="Q825" t="s">
        <v>37</v>
      </c>
      <c r="R825">
        <v>0</v>
      </c>
      <c r="S825">
        <v>8</v>
      </c>
      <c r="T825" t="s">
        <v>36</v>
      </c>
      <c r="U825" t="s">
        <v>38</v>
      </c>
      <c r="V825" t="s">
        <v>51</v>
      </c>
      <c r="W825" s="1">
        <v>45372</v>
      </c>
      <c r="X825" t="b">
        <v>1</v>
      </c>
      <c r="Y825" t="b">
        <v>0</v>
      </c>
      <c r="Z825" t="s">
        <v>74</v>
      </c>
      <c r="AA825" t="s">
        <v>67</v>
      </c>
      <c r="AB825">
        <v>12</v>
      </c>
    </row>
    <row r="826" spans="1:28" x14ac:dyDescent="0.35">
      <c r="A826" t="s">
        <v>1719</v>
      </c>
      <c r="B826">
        <v>40</v>
      </c>
      <c r="C826" t="s">
        <v>43</v>
      </c>
      <c r="D826" t="s">
        <v>44</v>
      </c>
      <c r="E826" t="s">
        <v>76</v>
      </c>
      <c r="F826" t="s">
        <v>32</v>
      </c>
      <c r="G826" t="s">
        <v>44</v>
      </c>
      <c r="H826" t="s">
        <v>1720</v>
      </c>
      <c r="I826" t="s">
        <v>65</v>
      </c>
      <c r="J826">
        <v>321.26</v>
      </c>
      <c r="K826">
        <v>12</v>
      </c>
      <c r="L826" t="s">
        <v>78</v>
      </c>
      <c r="M826">
        <v>4</v>
      </c>
      <c r="N826">
        <v>1</v>
      </c>
      <c r="O826">
        <v>0</v>
      </c>
      <c r="P826" t="s">
        <v>36</v>
      </c>
      <c r="Q826" t="s">
        <v>85</v>
      </c>
      <c r="R826">
        <v>0</v>
      </c>
      <c r="S826">
        <v>6</v>
      </c>
      <c r="T826" t="s">
        <v>36</v>
      </c>
      <c r="U826" t="s">
        <v>79</v>
      </c>
      <c r="V826" t="s">
        <v>61</v>
      </c>
      <c r="W826" s="1">
        <v>45456</v>
      </c>
      <c r="X826" t="b">
        <v>0</v>
      </c>
      <c r="Y826" t="b">
        <v>0</v>
      </c>
      <c r="Z826" t="s">
        <v>40</v>
      </c>
      <c r="AA826" t="s">
        <v>53</v>
      </c>
      <c r="AB826">
        <v>14</v>
      </c>
    </row>
    <row r="827" spans="1:28" x14ac:dyDescent="0.35">
      <c r="A827" t="s">
        <v>1721</v>
      </c>
      <c r="B827">
        <v>47</v>
      </c>
      <c r="C827" t="s">
        <v>29</v>
      </c>
      <c r="D827" t="s">
        <v>44</v>
      </c>
      <c r="E827" t="s">
        <v>76</v>
      </c>
      <c r="F827" t="s">
        <v>45</v>
      </c>
      <c r="G827" t="s">
        <v>30</v>
      </c>
      <c r="H827" t="s">
        <v>1722</v>
      </c>
      <c r="I827" t="s">
        <v>101</v>
      </c>
      <c r="J827">
        <v>421.5</v>
      </c>
      <c r="K827">
        <v>11</v>
      </c>
      <c r="L827" t="s">
        <v>78</v>
      </c>
      <c r="M827">
        <v>5</v>
      </c>
      <c r="N827">
        <v>1</v>
      </c>
      <c r="O827">
        <v>2</v>
      </c>
      <c r="P827" t="s">
        <v>59</v>
      </c>
      <c r="Q827" t="s">
        <v>37</v>
      </c>
      <c r="R827">
        <v>0</v>
      </c>
      <c r="S827">
        <v>8</v>
      </c>
      <c r="T827" t="s">
        <v>36</v>
      </c>
      <c r="U827" t="s">
        <v>79</v>
      </c>
      <c r="V827" t="s">
        <v>51</v>
      </c>
      <c r="W827" s="1">
        <v>45386</v>
      </c>
      <c r="X827" t="b">
        <v>1</v>
      </c>
      <c r="Y827" t="b">
        <v>1</v>
      </c>
      <c r="Z827" t="s">
        <v>40</v>
      </c>
      <c r="AA827" t="s">
        <v>67</v>
      </c>
      <c r="AB827">
        <v>3</v>
      </c>
    </row>
    <row r="828" spans="1:28" x14ac:dyDescent="0.35">
      <c r="A828" t="s">
        <v>1723</v>
      </c>
      <c r="B828">
        <v>27</v>
      </c>
      <c r="C828" t="s">
        <v>88</v>
      </c>
      <c r="D828" t="s">
        <v>44</v>
      </c>
      <c r="E828" t="s">
        <v>69</v>
      </c>
      <c r="F828" t="s">
        <v>45</v>
      </c>
      <c r="G828" t="s">
        <v>30</v>
      </c>
      <c r="H828" t="s">
        <v>1724</v>
      </c>
      <c r="I828" t="s">
        <v>47</v>
      </c>
      <c r="J828">
        <v>253.29</v>
      </c>
      <c r="K828">
        <v>6</v>
      </c>
      <c r="L828" t="s">
        <v>35</v>
      </c>
      <c r="M828">
        <v>3</v>
      </c>
      <c r="N828">
        <v>2</v>
      </c>
      <c r="O828">
        <v>2</v>
      </c>
      <c r="P828" t="s">
        <v>36</v>
      </c>
      <c r="Q828" t="s">
        <v>37</v>
      </c>
      <c r="R828">
        <v>1</v>
      </c>
      <c r="S828">
        <v>4</v>
      </c>
      <c r="T828" t="s">
        <v>36</v>
      </c>
      <c r="U828" t="s">
        <v>79</v>
      </c>
      <c r="V828" t="s">
        <v>51</v>
      </c>
      <c r="W828" s="1">
        <v>45414</v>
      </c>
      <c r="X828" t="b">
        <v>1</v>
      </c>
      <c r="Y828" t="b">
        <v>0</v>
      </c>
      <c r="Z828" t="s">
        <v>74</v>
      </c>
      <c r="AA828" t="s">
        <v>53</v>
      </c>
      <c r="AB828">
        <v>8</v>
      </c>
    </row>
    <row r="829" spans="1:28" x14ac:dyDescent="0.35">
      <c r="A829" t="s">
        <v>1725</v>
      </c>
      <c r="B829">
        <v>29</v>
      </c>
      <c r="C829" t="s">
        <v>29</v>
      </c>
      <c r="D829" t="s">
        <v>30</v>
      </c>
      <c r="E829" t="s">
        <v>76</v>
      </c>
      <c r="F829" t="s">
        <v>45</v>
      </c>
      <c r="G829" t="s">
        <v>44</v>
      </c>
      <c r="H829" t="s">
        <v>1726</v>
      </c>
      <c r="I829" t="s">
        <v>246</v>
      </c>
      <c r="J829">
        <v>217.62</v>
      </c>
      <c r="K829">
        <v>3</v>
      </c>
      <c r="L829" t="s">
        <v>78</v>
      </c>
      <c r="M829">
        <v>5</v>
      </c>
      <c r="N829">
        <v>2</v>
      </c>
      <c r="O829">
        <v>1</v>
      </c>
      <c r="P829" t="s">
        <v>44</v>
      </c>
      <c r="Q829" t="s">
        <v>85</v>
      </c>
      <c r="R829">
        <v>2</v>
      </c>
      <c r="S829">
        <v>3</v>
      </c>
      <c r="T829" t="s">
        <v>59</v>
      </c>
      <c r="U829" t="s">
        <v>60</v>
      </c>
      <c r="V829" t="s">
        <v>51</v>
      </c>
      <c r="W829" s="1">
        <v>45336</v>
      </c>
      <c r="X829" t="b">
        <v>0</v>
      </c>
      <c r="Y829" t="b">
        <v>1</v>
      </c>
      <c r="Z829" t="s">
        <v>62</v>
      </c>
      <c r="AA829" t="s">
        <v>41</v>
      </c>
      <c r="AB829">
        <v>5</v>
      </c>
    </row>
    <row r="830" spans="1:28" x14ac:dyDescent="0.35">
      <c r="A830" t="s">
        <v>1727</v>
      </c>
      <c r="B830">
        <v>21</v>
      </c>
      <c r="C830" t="s">
        <v>43</v>
      </c>
      <c r="D830" t="s">
        <v>30</v>
      </c>
      <c r="E830" t="s">
        <v>55</v>
      </c>
      <c r="F830" t="s">
        <v>32</v>
      </c>
      <c r="G830" t="s">
        <v>44</v>
      </c>
      <c r="H830" t="s">
        <v>1728</v>
      </c>
      <c r="I830" t="s">
        <v>82</v>
      </c>
      <c r="J830">
        <v>226.04</v>
      </c>
      <c r="K830">
        <v>11</v>
      </c>
      <c r="L830" t="s">
        <v>78</v>
      </c>
      <c r="M830">
        <v>4</v>
      </c>
      <c r="N830">
        <v>1</v>
      </c>
      <c r="O830">
        <v>1</v>
      </c>
      <c r="P830" t="s">
        <v>36</v>
      </c>
      <c r="Q830" t="s">
        <v>85</v>
      </c>
      <c r="R830">
        <v>0</v>
      </c>
      <c r="S830">
        <v>9</v>
      </c>
      <c r="T830" t="s">
        <v>49</v>
      </c>
      <c r="U830" t="s">
        <v>79</v>
      </c>
      <c r="V830" t="s">
        <v>51</v>
      </c>
      <c r="W830" s="1">
        <v>45426</v>
      </c>
      <c r="X830" t="b">
        <v>1</v>
      </c>
      <c r="Y830" t="b">
        <v>0</v>
      </c>
      <c r="Z830" t="s">
        <v>52</v>
      </c>
      <c r="AA830" t="s">
        <v>67</v>
      </c>
      <c r="AB830">
        <v>12</v>
      </c>
    </row>
    <row r="831" spans="1:28" x14ac:dyDescent="0.35">
      <c r="A831" t="s">
        <v>1729</v>
      </c>
      <c r="B831">
        <v>41</v>
      </c>
      <c r="C831" t="s">
        <v>148</v>
      </c>
      <c r="D831" t="s">
        <v>44</v>
      </c>
      <c r="E831" t="s">
        <v>55</v>
      </c>
      <c r="F831" t="s">
        <v>32</v>
      </c>
      <c r="G831" t="s">
        <v>44</v>
      </c>
      <c r="H831" t="s">
        <v>1730</v>
      </c>
      <c r="I831" t="s">
        <v>114</v>
      </c>
      <c r="J831">
        <v>52.79</v>
      </c>
      <c r="K831">
        <v>4</v>
      </c>
      <c r="L831" t="s">
        <v>78</v>
      </c>
      <c r="M831">
        <v>2</v>
      </c>
      <c r="N831">
        <v>2</v>
      </c>
      <c r="O831">
        <v>0</v>
      </c>
      <c r="P831" t="s">
        <v>59</v>
      </c>
      <c r="Q831" t="s">
        <v>50</v>
      </c>
      <c r="R831">
        <v>1</v>
      </c>
      <c r="S831">
        <v>7</v>
      </c>
      <c r="T831" t="s">
        <v>36</v>
      </c>
      <c r="U831" t="s">
        <v>38</v>
      </c>
      <c r="V831" t="s">
        <v>61</v>
      </c>
      <c r="W831" s="1">
        <v>45328</v>
      </c>
      <c r="X831" t="b">
        <v>1</v>
      </c>
      <c r="Y831" t="b">
        <v>1</v>
      </c>
      <c r="Z831" t="s">
        <v>62</v>
      </c>
      <c r="AA831" t="s">
        <v>67</v>
      </c>
      <c r="AB831">
        <v>4</v>
      </c>
    </row>
    <row r="832" spans="1:28" x14ac:dyDescent="0.35">
      <c r="A832" t="s">
        <v>1731</v>
      </c>
      <c r="B832">
        <v>43</v>
      </c>
      <c r="C832" t="s">
        <v>43</v>
      </c>
      <c r="D832" t="s">
        <v>30</v>
      </c>
      <c r="E832" t="s">
        <v>69</v>
      </c>
      <c r="F832" t="s">
        <v>45</v>
      </c>
      <c r="G832" t="s">
        <v>44</v>
      </c>
      <c r="H832" t="s">
        <v>1732</v>
      </c>
      <c r="I832" t="s">
        <v>246</v>
      </c>
      <c r="J832">
        <v>385.08</v>
      </c>
      <c r="K832">
        <v>7</v>
      </c>
      <c r="L832" t="s">
        <v>48</v>
      </c>
      <c r="M832">
        <v>2</v>
      </c>
      <c r="N832">
        <v>4</v>
      </c>
      <c r="O832">
        <v>1</v>
      </c>
      <c r="P832" t="s">
        <v>44</v>
      </c>
      <c r="Q832" t="s">
        <v>37</v>
      </c>
      <c r="R832">
        <v>1</v>
      </c>
      <c r="S832">
        <v>1</v>
      </c>
      <c r="T832" t="s">
        <v>59</v>
      </c>
      <c r="U832" t="s">
        <v>38</v>
      </c>
      <c r="V832" t="s">
        <v>61</v>
      </c>
      <c r="W832" s="1">
        <v>45608</v>
      </c>
      <c r="X832" t="b">
        <v>0</v>
      </c>
      <c r="Y832" t="b">
        <v>1</v>
      </c>
      <c r="Z832" t="s">
        <v>62</v>
      </c>
      <c r="AA832" t="s">
        <v>41</v>
      </c>
      <c r="AB832">
        <v>1</v>
      </c>
    </row>
    <row r="833" spans="1:28" x14ac:dyDescent="0.35">
      <c r="A833" t="s">
        <v>1733</v>
      </c>
      <c r="B833">
        <v>33</v>
      </c>
      <c r="C833" t="s">
        <v>43</v>
      </c>
      <c r="D833" t="s">
        <v>44</v>
      </c>
      <c r="E833" t="s">
        <v>69</v>
      </c>
      <c r="F833" t="s">
        <v>56</v>
      </c>
      <c r="G833" t="s">
        <v>30</v>
      </c>
      <c r="H833" t="s">
        <v>918</v>
      </c>
      <c r="I833" t="s">
        <v>107</v>
      </c>
      <c r="J833">
        <v>181.1</v>
      </c>
      <c r="K833">
        <v>2</v>
      </c>
      <c r="L833" t="s">
        <v>78</v>
      </c>
      <c r="M833">
        <v>2</v>
      </c>
      <c r="N833">
        <v>5</v>
      </c>
      <c r="O833">
        <v>2</v>
      </c>
      <c r="P833" t="s">
        <v>59</v>
      </c>
      <c r="Q833" t="s">
        <v>50</v>
      </c>
      <c r="R833">
        <v>2</v>
      </c>
      <c r="S833">
        <v>7</v>
      </c>
      <c r="T833" t="s">
        <v>59</v>
      </c>
      <c r="U833" t="s">
        <v>38</v>
      </c>
      <c r="V833" t="s">
        <v>39</v>
      </c>
      <c r="W833" s="1">
        <v>45652</v>
      </c>
      <c r="X833" t="b">
        <v>0</v>
      </c>
      <c r="Y833" t="b">
        <v>0</v>
      </c>
      <c r="Z833" t="s">
        <v>62</v>
      </c>
      <c r="AA833" t="s">
        <v>41</v>
      </c>
      <c r="AB833">
        <v>5</v>
      </c>
    </row>
    <row r="834" spans="1:28" x14ac:dyDescent="0.35">
      <c r="A834" t="s">
        <v>1734</v>
      </c>
      <c r="B834">
        <v>23</v>
      </c>
      <c r="C834" t="s">
        <v>29</v>
      </c>
      <c r="D834" t="s">
        <v>30</v>
      </c>
      <c r="E834" t="s">
        <v>55</v>
      </c>
      <c r="F834" t="s">
        <v>56</v>
      </c>
      <c r="G834" t="s">
        <v>30</v>
      </c>
      <c r="H834" t="s">
        <v>1735</v>
      </c>
      <c r="I834" t="s">
        <v>58</v>
      </c>
      <c r="J834">
        <v>246.41</v>
      </c>
      <c r="K834">
        <v>7</v>
      </c>
      <c r="L834" t="s">
        <v>48</v>
      </c>
      <c r="M834">
        <v>2</v>
      </c>
      <c r="N834">
        <v>4</v>
      </c>
      <c r="O834">
        <v>0</v>
      </c>
      <c r="P834" t="s">
        <v>36</v>
      </c>
      <c r="Q834" t="s">
        <v>37</v>
      </c>
      <c r="R834">
        <v>2</v>
      </c>
      <c r="S834">
        <v>8</v>
      </c>
      <c r="T834" t="s">
        <v>59</v>
      </c>
      <c r="U834" t="s">
        <v>60</v>
      </c>
      <c r="V834" t="s">
        <v>86</v>
      </c>
      <c r="W834" s="1">
        <v>45566</v>
      </c>
      <c r="X834" t="b">
        <v>1</v>
      </c>
      <c r="Y834" t="b">
        <v>0</v>
      </c>
      <c r="Z834" t="s">
        <v>40</v>
      </c>
      <c r="AA834" t="s">
        <v>53</v>
      </c>
      <c r="AB834">
        <v>11</v>
      </c>
    </row>
    <row r="835" spans="1:28" x14ac:dyDescent="0.35">
      <c r="A835" t="s">
        <v>1736</v>
      </c>
      <c r="B835">
        <v>37</v>
      </c>
      <c r="C835" t="s">
        <v>29</v>
      </c>
      <c r="D835" t="s">
        <v>30</v>
      </c>
      <c r="E835" t="s">
        <v>76</v>
      </c>
      <c r="F835" t="s">
        <v>32</v>
      </c>
      <c r="G835" t="s">
        <v>44</v>
      </c>
      <c r="H835" t="s">
        <v>1737</v>
      </c>
      <c r="I835" t="s">
        <v>123</v>
      </c>
      <c r="J835">
        <v>140.87</v>
      </c>
      <c r="K835">
        <v>8</v>
      </c>
      <c r="L835" t="s">
        <v>48</v>
      </c>
      <c r="M835">
        <v>3</v>
      </c>
      <c r="N835">
        <v>3</v>
      </c>
      <c r="O835">
        <v>2</v>
      </c>
      <c r="P835" t="s">
        <v>59</v>
      </c>
      <c r="Q835" t="s">
        <v>50</v>
      </c>
      <c r="R835">
        <v>2</v>
      </c>
      <c r="S835">
        <v>7</v>
      </c>
      <c r="T835" t="s">
        <v>49</v>
      </c>
      <c r="U835" t="s">
        <v>38</v>
      </c>
      <c r="V835" t="s">
        <v>66</v>
      </c>
      <c r="W835" s="1">
        <v>45354</v>
      </c>
      <c r="X835" t="b">
        <v>1</v>
      </c>
      <c r="Y835" t="b">
        <v>0</v>
      </c>
      <c r="Z835" t="s">
        <v>62</v>
      </c>
      <c r="AA835" t="s">
        <v>41</v>
      </c>
      <c r="AB835">
        <v>9</v>
      </c>
    </row>
    <row r="836" spans="1:28" x14ac:dyDescent="0.35">
      <c r="A836" t="s">
        <v>1738</v>
      </c>
      <c r="B836">
        <v>34</v>
      </c>
      <c r="C836" t="s">
        <v>29</v>
      </c>
      <c r="D836" t="s">
        <v>44</v>
      </c>
      <c r="E836" t="s">
        <v>55</v>
      </c>
      <c r="F836" t="s">
        <v>56</v>
      </c>
      <c r="G836" t="s">
        <v>44</v>
      </c>
      <c r="H836" t="s">
        <v>1739</v>
      </c>
      <c r="I836" t="s">
        <v>120</v>
      </c>
      <c r="J836">
        <v>151.25</v>
      </c>
      <c r="K836">
        <v>2</v>
      </c>
      <c r="L836" t="s">
        <v>48</v>
      </c>
      <c r="M836">
        <v>2</v>
      </c>
      <c r="N836">
        <v>5</v>
      </c>
      <c r="O836">
        <v>0</v>
      </c>
      <c r="P836" t="s">
        <v>49</v>
      </c>
      <c r="Q836" t="s">
        <v>37</v>
      </c>
      <c r="R836">
        <v>1</v>
      </c>
      <c r="S836">
        <v>8</v>
      </c>
      <c r="T836" t="s">
        <v>49</v>
      </c>
      <c r="U836" t="s">
        <v>38</v>
      </c>
      <c r="V836" t="s">
        <v>61</v>
      </c>
      <c r="W836" s="1">
        <v>45402</v>
      </c>
      <c r="X836" t="b">
        <v>1</v>
      </c>
      <c r="Y836" t="b">
        <v>0</v>
      </c>
      <c r="Z836" t="s">
        <v>74</v>
      </c>
      <c r="AA836" t="s">
        <v>41</v>
      </c>
      <c r="AB836">
        <v>10</v>
      </c>
    </row>
    <row r="837" spans="1:28" x14ac:dyDescent="0.35">
      <c r="A837" t="s">
        <v>1740</v>
      </c>
      <c r="B837">
        <v>27</v>
      </c>
      <c r="C837" t="s">
        <v>43</v>
      </c>
      <c r="D837" t="s">
        <v>44</v>
      </c>
      <c r="E837" t="s">
        <v>76</v>
      </c>
      <c r="F837" t="s">
        <v>56</v>
      </c>
      <c r="G837" t="s">
        <v>30</v>
      </c>
      <c r="H837" t="s">
        <v>1741</v>
      </c>
      <c r="I837" t="s">
        <v>107</v>
      </c>
      <c r="J837">
        <v>171.52</v>
      </c>
      <c r="K837">
        <v>3</v>
      </c>
      <c r="L837" t="s">
        <v>35</v>
      </c>
      <c r="M837">
        <v>5</v>
      </c>
      <c r="N837">
        <v>5</v>
      </c>
      <c r="O837">
        <v>2</v>
      </c>
      <c r="P837" t="s">
        <v>49</v>
      </c>
      <c r="Q837" t="s">
        <v>85</v>
      </c>
      <c r="R837">
        <v>1</v>
      </c>
      <c r="S837">
        <v>9</v>
      </c>
      <c r="T837" t="s">
        <v>49</v>
      </c>
      <c r="U837" t="s">
        <v>60</v>
      </c>
      <c r="V837" t="s">
        <v>86</v>
      </c>
      <c r="W837" s="1">
        <v>45525</v>
      </c>
      <c r="X837" t="b">
        <v>1</v>
      </c>
      <c r="Y837" t="b">
        <v>1</v>
      </c>
      <c r="Z837" t="s">
        <v>74</v>
      </c>
      <c r="AA837" t="s">
        <v>53</v>
      </c>
      <c r="AB837">
        <v>12</v>
      </c>
    </row>
    <row r="838" spans="1:28" x14ac:dyDescent="0.35">
      <c r="A838" t="s">
        <v>1742</v>
      </c>
      <c r="B838">
        <v>40</v>
      </c>
      <c r="C838" t="s">
        <v>43</v>
      </c>
      <c r="D838" t="s">
        <v>30</v>
      </c>
      <c r="E838" t="s">
        <v>69</v>
      </c>
      <c r="F838" t="s">
        <v>56</v>
      </c>
      <c r="G838" t="s">
        <v>44</v>
      </c>
      <c r="H838" t="s">
        <v>1743</v>
      </c>
      <c r="I838" t="s">
        <v>90</v>
      </c>
      <c r="J838">
        <v>399.56</v>
      </c>
      <c r="K838">
        <v>10</v>
      </c>
      <c r="L838" t="s">
        <v>78</v>
      </c>
      <c r="M838">
        <v>4</v>
      </c>
      <c r="N838">
        <v>2</v>
      </c>
      <c r="O838">
        <v>1</v>
      </c>
      <c r="P838" t="s">
        <v>59</v>
      </c>
      <c r="Q838" t="s">
        <v>50</v>
      </c>
      <c r="R838">
        <v>0</v>
      </c>
      <c r="S838">
        <v>4</v>
      </c>
      <c r="T838" t="s">
        <v>49</v>
      </c>
      <c r="U838" t="s">
        <v>79</v>
      </c>
      <c r="V838" t="s">
        <v>86</v>
      </c>
      <c r="W838" s="1">
        <v>45586</v>
      </c>
      <c r="X838" t="b">
        <v>1</v>
      </c>
      <c r="Y838" t="b">
        <v>1</v>
      </c>
      <c r="Z838" t="s">
        <v>40</v>
      </c>
      <c r="AA838" t="s">
        <v>41</v>
      </c>
      <c r="AB838">
        <v>1</v>
      </c>
    </row>
    <row r="839" spans="1:28" x14ac:dyDescent="0.35">
      <c r="A839" t="s">
        <v>1744</v>
      </c>
      <c r="B839">
        <v>40</v>
      </c>
      <c r="C839" t="s">
        <v>29</v>
      </c>
      <c r="D839" t="s">
        <v>30</v>
      </c>
      <c r="E839" t="s">
        <v>69</v>
      </c>
      <c r="F839" t="s">
        <v>56</v>
      </c>
      <c r="G839" t="s">
        <v>30</v>
      </c>
      <c r="H839" t="s">
        <v>1745</v>
      </c>
      <c r="I839" t="s">
        <v>90</v>
      </c>
      <c r="J839">
        <v>173.46</v>
      </c>
      <c r="K839">
        <v>4</v>
      </c>
      <c r="L839" t="s">
        <v>35</v>
      </c>
      <c r="M839">
        <v>5</v>
      </c>
      <c r="N839">
        <v>3</v>
      </c>
      <c r="O839">
        <v>1</v>
      </c>
      <c r="P839" t="s">
        <v>36</v>
      </c>
      <c r="Q839" t="s">
        <v>50</v>
      </c>
      <c r="R839">
        <v>0</v>
      </c>
      <c r="S839">
        <v>9</v>
      </c>
      <c r="T839" t="s">
        <v>49</v>
      </c>
      <c r="U839" t="s">
        <v>60</v>
      </c>
      <c r="V839" t="s">
        <v>51</v>
      </c>
      <c r="W839" s="1">
        <v>45393</v>
      </c>
      <c r="X839" t="b">
        <v>0</v>
      </c>
      <c r="Y839" t="b">
        <v>1</v>
      </c>
      <c r="Z839" t="s">
        <v>52</v>
      </c>
      <c r="AA839" t="s">
        <v>41</v>
      </c>
      <c r="AB839">
        <v>2</v>
      </c>
    </row>
    <row r="840" spans="1:28" x14ac:dyDescent="0.35">
      <c r="A840" t="s">
        <v>1746</v>
      </c>
      <c r="B840">
        <v>43</v>
      </c>
      <c r="C840" t="s">
        <v>43</v>
      </c>
      <c r="D840" t="s">
        <v>44</v>
      </c>
      <c r="E840" t="s">
        <v>69</v>
      </c>
      <c r="F840" t="s">
        <v>32</v>
      </c>
      <c r="G840" t="s">
        <v>44</v>
      </c>
      <c r="H840" t="s">
        <v>1747</v>
      </c>
      <c r="I840" t="s">
        <v>126</v>
      </c>
      <c r="J840">
        <v>332.14</v>
      </c>
      <c r="K840">
        <v>10</v>
      </c>
      <c r="L840" t="s">
        <v>78</v>
      </c>
      <c r="M840">
        <v>4</v>
      </c>
      <c r="N840">
        <v>4</v>
      </c>
      <c r="O840">
        <v>0</v>
      </c>
      <c r="P840" t="s">
        <v>59</v>
      </c>
      <c r="Q840" t="s">
        <v>37</v>
      </c>
      <c r="R840">
        <v>1</v>
      </c>
      <c r="S840">
        <v>2</v>
      </c>
      <c r="T840" t="s">
        <v>36</v>
      </c>
      <c r="U840" t="s">
        <v>79</v>
      </c>
      <c r="V840" t="s">
        <v>51</v>
      </c>
      <c r="W840" s="1">
        <v>45331</v>
      </c>
      <c r="X840" t="b">
        <v>1</v>
      </c>
      <c r="Y840" t="b">
        <v>1</v>
      </c>
      <c r="Z840" t="s">
        <v>74</v>
      </c>
      <c r="AA840" t="s">
        <v>41</v>
      </c>
      <c r="AB840">
        <v>13</v>
      </c>
    </row>
    <row r="841" spans="1:28" x14ac:dyDescent="0.35">
      <c r="A841" t="s">
        <v>1748</v>
      </c>
      <c r="B841">
        <v>37</v>
      </c>
      <c r="C841" t="s">
        <v>190</v>
      </c>
      <c r="D841" t="s">
        <v>30</v>
      </c>
      <c r="E841" t="s">
        <v>55</v>
      </c>
      <c r="F841" t="s">
        <v>32</v>
      </c>
      <c r="G841" t="s">
        <v>30</v>
      </c>
      <c r="H841" t="s">
        <v>1749</v>
      </c>
      <c r="I841" t="s">
        <v>47</v>
      </c>
      <c r="J841">
        <v>247.05</v>
      </c>
      <c r="K841">
        <v>8</v>
      </c>
      <c r="L841" t="s">
        <v>48</v>
      </c>
      <c r="M841">
        <v>3</v>
      </c>
      <c r="N841">
        <v>2</v>
      </c>
      <c r="O841">
        <v>1</v>
      </c>
      <c r="P841" t="s">
        <v>59</v>
      </c>
      <c r="Q841" t="s">
        <v>37</v>
      </c>
      <c r="R841">
        <v>1</v>
      </c>
      <c r="S841">
        <v>8</v>
      </c>
      <c r="T841" t="s">
        <v>44</v>
      </c>
      <c r="U841" t="s">
        <v>79</v>
      </c>
      <c r="V841" t="s">
        <v>86</v>
      </c>
      <c r="W841" s="1">
        <v>45437</v>
      </c>
      <c r="X841" t="b">
        <v>0</v>
      </c>
      <c r="Y841" t="b">
        <v>0</v>
      </c>
      <c r="Z841" t="s">
        <v>52</v>
      </c>
      <c r="AA841" t="s">
        <v>53</v>
      </c>
      <c r="AB841">
        <v>2</v>
      </c>
    </row>
    <row r="842" spans="1:28" x14ac:dyDescent="0.35">
      <c r="A842" t="s">
        <v>1750</v>
      </c>
      <c r="B842">
        <v>49</v>
      </c>
      <c r="C842" t="s">
        <v>43</v>
      </c>
      <c r="D842" t="s">
        <v>44</v>
      </c>
      <c r="E842" t="s">
        <v>55</v>
      </c>
      <c r="F842" t="s">
        <v>32</v>
      </c>
      <c r="G842" t="s">
        <v>44</v>
      </c>
      <c r="H842" t="s">
        <v>1751</v>
      </c>
      <c r="I842" t="s">
        <v>58</v>
      </c>
      <c r="J842">
        <v>365.88</v>
      </c>
      <c r="K842">
        <v>10</v>
      </c>
      <c r="L842" t="s">
        <v>35</v>
      </c>
      <c r="M842">
        <v>4</v>
      </c>
      <c r="N842">
        <v>5</v>
      </c>
      <c r="O842">
        <v>1</v>
      </c>
      <c r="P842" t="s">
        <v>36</v>
      </c>
      <c r="Q842" t="s">
        <v>37</v>
      </c>
      <c r="R842">
        <v>1</v>
      </c>
      <c r="S842">
        <v>1</v>
      </c>
      <c r="T842" t="s">
        <v>49</v>
      </c>
      <c r="U842" t="s">
        <v>38</v>
      </c>
      <c r="V842" t="s">
        <v>51</v>
      </c>
      <c r="W842" s="1">
        <v>45398</v>
      </c>
      <c r="X842" t="b">
        <v>0</v>
      </c>
      <c r="Y842" t="b">
        <v>0</v>
      </c>
      <c r="Z842" t="s">
        <v>52</v>
      </c>
      <c r="AA842" t="s">
        <v>67</v>
      </c>
      <c r="AB842">
        <v>9</v>
      </c>
    </row>
    <row r="843" spans="1:28" x14ac:dyDescent="0.35">
      <c r="A843" t="s">
        <v>1752</v>
      </c>
      <c r="B843">
        <v>27</v>
      </c>
      <c r="C843" t="s">
        <v>29</v>
      </c>
      <c r="D843" t="s">
        <v>30</v>
      </c>
      <c r="E843" t="s">
        <v>31</v>
      </c>
      <c r="F843" t="s">
        <v>32</v>
      </c>
      <c r="G843" t="s">
        <v>30</v>
      </c>
      <c r="H843" t="s">
        <v>1753</v>
      </c>
      <c r="I843" t="s">
        <v>126</v>
      </c>
      <c r="J843">
        <v>354.92</v>
      </c>
      <c r="K843">
        <v>8</v>
      </c>
      <c r="L843" t="s">
        <v>35</v>
      </c>
      <c r="M843">
        <v>5</v>
      </c>
      <c r="N843">
        <v>4</v>
      </c>
      <c r="O843">
        <v>0</v>
      </c>
      <c r="P843" t="s">
        <v>36</v>
      </c>
      <c r="Q843" t="s">
        <v>37</v>
      </c>
      <c r="R843">
        <v>0</v>
      </c>
      <c r="S843">
        <v>1</v>
      </c>
      <c r="T843" t="s">
        <v>36</v>
      </c>
      <c r="U843" t="s">
        <v>38</v>
      </c>
      <c r="V843" t="s">
        <v>61</v>
      </c>
      <c r="W843" s="1">
        <v>45339</v>
      </c>
      <c r="X843" t="b">
        <v>1</v>
      </c>
      <c r="Y843" t="b">
        <v>1</v>
      </c>
      <c r="Z843" t="s">
        <v>52</v>
      </c>
      <c r="AA843" t="s">
        <v>67</v>
      </c>
      <c r="AB843">
        <v>13</v>
      </c>
    </row>
    <row r="844" spans="1:28" x14ac:dyDescent="0.35">
      <c r="A844" t="s">
        <v>1754</v>
      </c>
      <c r="B844">
        <v>19</v>
      </c>
      <c r="C844" t="s">
        <v>29</v>
      </c>
      <c r="D844" t="s">
        <v>44</v>
      </c>
      <c r="E844" t="s">
        <v>55</v>
      </c>
      <c r="F844" t="s">
        <v>45</v>
      </c>
      <c r="G844" t="s">
        <v>44</v>
      </c>
      <c r="H844" t="s">
        <v>1755</v>
      </c>
      <c r="I844" t="s">
        <v>246</v>
      </c>
      <c r="J844">
        <v>195.46</v>
      </c>
      <c r="K844">
        <v>10</v>
      </c>
      <c r="L844" t="s">
        <v>35</v>
      </c>
      <c r="M844">
        <v>5</v>
      </c>
      <c r="N844">
        <v>3</v>
      </c>
      <c r="O844">
        <v>2</v>
      </c>
      <c r="P844" t="s">
        <v>36</v>
      </c>
      <c r="Q844" t="s">
        <v>50</v>
      </c>
      <c r="R844">
        <v>0</v>
      </c>
      <c r="S844">
        <v>10</v>
      </c>
      <c r="T844" t="s">
        <v>59</v>
      </c>
      <c r="U844" t="s">
        <v>38</v>
      </c>
      <c r="V844" t="s">
        <v>66</v>
      </c>
      <c r="W844" s="1">
        <v>45480</v>
      </c>
      <c r="X844" t="b">
        <v>1</v>
      </c>
      <c r="Y844" t="b">
        <v>0</v>
      </c>
      <c r="Z844" t="s">
        <v>62</v>
      </c>
      <c r="AA844" t="s">
        <v>53</v>
      </c>
      <c r="AB844">
        <v>9</v>
      </c>
    </row>
    <row r="845" spans="1:28" x14ac:dyDescent="0.35">
      <c r="A845" t="s">
        <v>1756</v>
      </c>
      <c r="B845">
        <v>40</v>
      </c>
      <c r="C845" t="s">
        <v>29</v>
      </c>
      <c r="D845" t="s">
        <v>44</v>
      </c>
      <c r="E845" t="s">
        <v>31</v>
      </c>
      <c r="F845" t="s">
        <v>56</v>
      </c>
      <c r="G845" t="s">
        <v>30</v>
      </c>
      <c r="H845" t="s">
        <v>1757</v>
      </c>
      <c r="I845" t="s">
        <v>82</v>
      </c>
      <c r="J845">
        <v>474.03</v>
      </c>
      <c r="K845">
        <v>7</v>
      </c>
      <c r="L845" t="s">
        <v>48</v>
      </c>
      <c r="M845">
        <v>3</v>
      </c>
      <c r="N845">
        <v>1</v>
      </c>
      <c r="O845">
        <v>1</v>
      </c>
      <c r="P845" t="s">
        <v>49</v>
      </c>
      <c r="Q845" t="s">
        <v>37</v>
      </c>
      <c r="R845">
        <v>0</v>
      </c>
      <c r="S845">
        <v>6</v>
      </c>
      <c r="T845" t="s">
        <v>44</v>
      </c>
      <c r="U845" t="s">
        <v>79</v>
      </c>
      <c r="V845" t="s">
        <v>66</v>
      </c>
      <c r="W845" s="1">
        <v>45507</v>
      </c>
      <c r="X845" t="b">
        <v>1</v>
      </c>
      <c r="Y845" t="b">
        <v>1</v>
      </c>
      <c r="Z845" t="s">
        <v>40</v>
      </c>
      <c r="AA845" t="s">
        <v>53</v>
      </c>
      <c r="AB845">
        <v>13</v>
      </c>
    </row>
    <row r="846" spans="1:28" x14ac:dyDescent="0.35">
      <c r="A846" t="s">
        <v>1758</v>
      </c>
      <c r="B846">
        <v>27</v>
      </c>
      <c r="C846" t="s">
        <v>43</v>
      </c>
      <c r="D846" t="s">
        <v>30</v>
      </c>
      <c r="E846" t="s">
        <v>31</v>
      </c>
      <c r="F846" t="s">
        <v>32</v>
      </c>
      <c r="G846" t="s">
        <v>44</v>
      </c>
      <c r="H846" t="s">
        <v>1759</v>
      </c>
      <c r="I846" t="s">
        <v>101</v>
      </c>
      <c r="J846">
        <v>106.96</v>
      </c>
      <c r="K846">
        <v>6</v>
      </c>
      <c r="L846" t="s">
        <v>48</v>
      </c>
      <c r="M846">
        <v>3</v>
      </c>
      <c r="N846">
        <v>1</v>
      </c>
      <c r="O846">
        <v>2</v>
      </c>
      <c r="P846" t="s">
        <v>59</v>
      </c>
      <c r="Q846" t="s">
        <v>50</v>
      </c>
      <c r="R846">
        <v>0</v>
      </c>
      <c r="S846">
        <v>7</v>
      </c>
      <c r="T846" t="s">
        <v>49</v>
      </c>
      <c r="U846" t="s">
        <v>38</v>
      </c>
      <c r="V846" t="s">
        <v>61</v>
      </c>
      <c r="W846" s="1">
        <v>45360</v>
      </c>
      <c r="X846" t="b">
        <v>1</v>
      </c>
      <c r="Y846" t="b">
        <v>1</v>
      </c>
      <c r="Z846" t="s">
        <v>62</v>
      </c>
      <c r="AA846" t="s">
        <v>53</v>
      </c>
      <c r="AB846">
        <v>3</v>
      </c>
    </row>
    <row r="847" spans="1:28" x14ac:dyDescent="0.35">
      <c r="A847" t="s">
        <v>1760</v>
      </c>
      <c r="B847">
        <v>29</v>
      </c>
      <c r="C847" t="s">
        <v>29</v>
      </c>
      <c r="D847" t="s">
        <v>30</v>
      </c>
      <c r="E847" t="s">
        <v>31</v>
      </c>
      <c r="F847" t="s">
        <v>56</v>
      </c>
      <c r="G847" t="s">
        <v>44</v>
      </c>
      <c r="H847" t="s">
        <v>1761</v>
      </c>
      <c r="I847" t="s">
        <v>117</v>
      </c>
      <c r="J847">
        <v>371.84</v>
      </c>
      <c r="K847">
        <v>9</v>
      </c>
      <c r="L847" t="s">
        <v>48</v>
      </c>
      <c r="M847">
        <v>5</v>
      </c>
      <c r="N847">
        <v>4</v>
      </c>
      <c r="O847">
        <v>0</v>
      </c>
      <c r="P847" t="s">
        <v>36</v>
      </c>
      <c r="Q847" t="s">
        <v>50</v>
      </c>
      <c r="R847">
        <v>2</v>
      </c>
      <c r="S847">
        <v>6</v>
      </c>
      <c r="T847" t="s">
        <v>36</v>
      </c>
      <c r="U847" t="s">
        <v>38</v>
      </c>
      <c r="V847" t="s">
        <v>66</v>
      </c>
      <c r="W847" s="1">
        <v>45501</v>
      </c>
      <c r="X847" t="b">
        <v>0</v>
      </c>
      <c r="Y847" t="b">
        <v>1</v>
      </c>
      <c r="Z847" t="s">
        <v>62</v>
      </c>
      <c r="AA847" t="s">
        <v>53</v>
      </c>
      <c r="AB847">
        <v>2</v>
      </c>
    </row>
    <row r="848" spans="1:28" x14ac:dyDescent="0.35">
      <c r="A848" t="s">
        <v>1762</v>
      </c>
      <c r="B848">
        <v>45</v>
      </c>
      <c r="C848" t="s">
        <v>212</v>
      </c>
      <c r="D848" t="s">
        <v>44</v>
      </c>
      <c r="E848" t="s">
        <v>55</v>
      </c>
      <c r="F848" t="s">
        <v>32</v>
      </c>
      <c r="G848" t="s">
        <v>44</v>
      </c>
      <c r="H848" t="s">
        <v>1763</v>
      </c>
      <c r="I848" t="s">
        <v>142</v>
      </c>
      <c r="J848">
        <v>461.16</v>
      </c>
      <c r="K848">
        <v>8</v>
      </c>
      <c r="L848" t="s">
        <v>35</v>
      </c>
      <c r="M848">
        <v>1</v>
      </c>
      <c r="N848">
        <v>4</v>
      </c>
      <c r="O848">
        <v>1</v>
      </c>
      <c r="P848" t="s">
        <v>44</v>
      </c>
      <c r="Q848" t="s">
        <v>50</v>
      </c>
      <c r="R848">
        <v>0</v>
      </c>
      <c r="S848">
        <v>3</v>
      </c>
      <c r="T848" t="s">
        <v>49</v>
      </c>
      <c r="U848" t="s">
        <v>60</v>
      </c>
      <c r="V848" t="s">
        <v>66</v>
      </c>
      <c r="W848" s="1">
        <v>45351</v>
      </c>
      <c r="X848" t="b">
        <v>1</v>
      </c>
      <c r="Y848" t="b">
        <v>1</v>
      </c>
      <c r="Z848" t="s">
        <v>74</v>
      </c>
      <c r="AA848" t="s">
        <v>67</v>
      </c>
      <c r="AB848">
        <v>14</v>
      </c>
    </row>
    <row r="849" spans="1:28" x14ac:dyDescent="0.35">
      <c r="A849" t="s">
        <v>1764</v>
      </c>
      <c r="B849">
        <v>24</v>
      </c>
      <c r="C849" t="s">
        <v>29</v>
      </c>
      <c r="D849" t="s">
        <v>44</v>
      </c>
      <c r="E849" t="s">
        <v>55</v>
      </c>
      <c r="F849" t="s">
        <v>45</v>
      </c>
      <c r="G849" t="s">
        <v>30</v>
      </c>
      <c r="H849" t="s">
        <v>1765</v>
      </c>
      <c r="I849" t="s">
        <v>82</v>
      </c>
      <c r="J849">
        <v>497.75</v>
      </c>
      <c r="K849">
        <v>11</v>
      </c>
      <c r="L849" t="s">
        <v>48</v>
      </c>
      <c r="M849">
        <v>4</v>
      </c>
      <c r="N849">
        <v>1</v>
      </c>
      <c r="O849">
        <v>2</v>
      </c>
      <c r="P849" t="s">
        <v>36</v>
      </c>
      <c r="Q849" t="s">
        <v>85</v>
      </c>
      <c r="R849">
        <v>2</v>
      </c>
      <c r="S849">
        <v>1</v>
      </c>
      <c r="T849" t="s">
        <v>49</v>
      </c>
      <c r="U849" t="s">
        <v>60</v>
      </c>
      <c r="V849" t="s">
        <v>86</v>
      </c>
      <c r="W849" s="1">
        <v>45476</v>
      </c>
      <c r="X849" t="b">
        <v>1</v>
      </c>
      <c r="Y849" t="b">
        <v>0</v>
      </c>
      <c r="Z849" t="s">
        <v>52</v>
      </c>
      <c r="AA849" t="s">
        <v>67</v>
      </c>
      <c r="AB849">
        <v>13</v>
      </c>
    </row>
    <row r="850" spans="1:28" x14ac:dyDescent="0.35">
      <c r="A850" t="s">
        <v>1766</v>
      </c>
      <c r="B850">
        <v>45</v>
      </c>
      <c r="C850" t="s">
        <v>29</v>
      </c>
      <c r="D850" t="s">
        <v>30</v>
      </c>
      <c r="E850" t="s">
        <v>31</v>
      </c>
      <c r="F850" t="s">
        <v>56</v>
      </c>
      <c r="G850" t="s">
        <v>30</v>
      </c>
      <c r="H850" t="s">
        <v>1684</v>
      </c>
      <c r="I850" t="s">
        <v>104</v>
      </c>
      <c r="J850">
        <v>492.83</v>
      </c>
      <c r="K850">
        <v>5</v>
      </c>
      <c r="L850" t="s">
        <v>78</v>
      </c>
      <c r="M850">
        <v>2</v>
      </c>
      <c r="N850">
        <v>1</v>
      </c>
      <c r="O850">
        <v>0</v>
      </c>
      <c r="P850" t="s">
        <v>44</v>
      </c>
      <c r="Q850" t="s">
        <v>85</v>
      </c>
      <c r="R850">
        <v>0</v>
      </c>
      <c r="S850">
        <v>4</v>
      </c>
      <c r="T850" t="s">
        <v>44</v>
      </c>
      <c r="U850" t="s">
        <v>38</v>
      </c>
      <c r="V850" t="s">
        <v>61</v>
      </c>
      <c r="W850" s="1">
        <v>45353</v>
      </c>
      <c r="X850" t="b">
        <v>1</v>
      </c>
      <c r="Y850" t="b">
        <v>0</v>
      </c>
      <c r="Z850" t="s">
        <v>40</v>
      </c>
      <c r="AA850" t="s">
        <v>41</v>
      </c>
      <c r="AB850">
        <v>2</v>
      </c>
    </row>
    <row r="851" spans="1:28" x14ac:dyDescent="0.35">
      <c r="A851" t="s">
        <v>1767</v>
      </c>
      <c r="B851">
        <v>39</v>
      </c>
      <c r="C851" t="s">
        <v>29</v>
      </c>
      <c r="D851" t="s">
        <v>30</v>
      </c>
      <c r="E851" t="s">
        <v>76</v>
      </c>
      <c r="F851" t="s">
        <v>45</v>
      </c>
      <c r="G851" t="s">
        <v>30</v>
      </c>
      <c r="H851" t="s">
        <v>1768</v>
      </c>
      <c r="I851" t="s">
        <v>158</v>
      </c>
      <c r="J851">
        <v>295.54000000000002</v>
      </c>
      <c r="K851">
        <v>8</v>
      </c>
      <c r="L851" t="s">
        <v>78</v>
      </c>
      <c r="M851">
        <v>3</v>
      </c>
      <c r="N851">
        <v>3</v>
      </c>
      <c r="O851">
        <v>1</v>
      </c>
      <c r="P851" t="s">
        <v>36</v>
      </c>
      <c r="Q851" t="s">
        <v>85</v>
      </c>
      <c r="R851">
        <v>2</v>
      </c>
      <c r="S851">
        <v>4</v>
      </c>
      <c r="T851" t="s">
        <v>59</v>
      </c>
      <c r="U851" t="s">
        <v>38</v>
      </c>
      <c r="V851" t="s">
        <v>86</v>
      </c>
      <c r="W851" s="1">
        <v>45500</v>
      </c>
      <c r="X851" t="b">
        <v>0</v>
      </c>
      <c r="Y851" t="b">
        <v>0</v>
      </c>
      <c r="Z851" t="s">
        <v>74</v>
      </c>
      <c r="AA851" t="s">
        <v>67</v>
      </c>
      <c r="AB851">
        <v>14</v>
      </c>
    </row>
    <row r="852" spans="1:28" x14ac:dyDescent="0.35">
      <c r="A852" t="s">
        <v>1769</v>
      </c>
      <c r="B852">
        <v>40</v>
      </c>
      <c r="C852" t="s">
        <v>43</v>
      </c>
      <c r="D852" t="s">
        <v>44</v>
      </c>
      <c r="E852" t="s">
        <v>69</v>
      </c>
      <c r="F852" t="s">
        <v>45</v>
      </c>
      <c r="G852" t="s">
        <v>44</v>
      </c>
      <c r="H852" t="s">
        <v>1770</v>
      </c>
      <c r="I852" t="s">
        <v>71</v>
      </c>
      <c r="J852">
        <v>494.81</v>
      </c>
      <c r="K852">
        <v>9</v>
      </c>
      <c r="L852" t="s">
        <v>35</v>
      </c>
      <c r="M852">
        <v>2</v>
      </c>
      <c r="N852">
        <v>4</v>
      </c>
      <c r="O852">
        <v>1</v>
      </c>
      <c r="P852" t="s">
        <v>49</v>
      </c>
      <c r="Q852" t="s">
        <v>85</v>
      </c>
      <c r="R852">
        <v>1</v>
      </c>
      <c r="S852">
        <v>7</v>
      </c>
      <c r="T852" t="s">
        <v>49</v>
      </c>
      <c r="U852" t="s">
        <v>38</v>
      </c>
      <c r="V852" t="s">
        <v>51</v>
      </c>
      <c r="W852" s="1">
        <v>45438</v>
      </c>
      <c r="X852" t="b">
        <v>1</v>
      </c>
      <c r="Y852" t="b">
        <v>1</v>
      </c>
      <c r="Z852" t="s">
        <v>40</v>
      </c>
      <c r="AA852" t="s">
        <v>53</v>
      </c>
      <c r="AB852">
        <v>6</v>
      </c>
    </row>
    <row r="853" spans="1:28" x14ac:dyDescent="0.35">
      <c r="A853" t="s">
        <v>1771</v>
      </c>
      <c r="B853">
        <v>21</v>
      </c>
      <c r="C853" t="s">
        <v>29</v>
      </c>
      <c r="D853" t="s">
        <v>44</v>
      </c>
      <c r="E853" t="s">
        <v>55</v>
      </c>
      <c r="F853" t="s">
        <v>56</v>
      </c>
      <c r="G853" t="s">
        <v>30</v>
      </c>
      <c r="H853" t="s">
        <v>1772</v>
      </c>
      <c r="I853" t="s">
        <v>93</v>
      </c>
      <c r="J853">
        <v>160.25</v>
      </c>
      <c r="K853">
        <v>7</v>
      </c>
      <c r="L853" t="s">
        <v>78</v>
      </c>
      <c r="M853">
        <v>2</v>
      </c>
      <c r="N853">
        <v>3</v>
      </c>
      <c r="O853">
        <v>2</v>
      </c>
      <c r="P853" t="s">
        <v>36</v>
      </c>
      <c r="Q853" t="s">
        <v>85</v>
      </c>
      <c r="R853">
        <v>2</v>
      </c>
      <c r="S853">
        <v>5</v>
      </c>
      <c r="T853" t="s">
        <v>44</v>
      </c>
      <c r="U853" t="s">
        <v>79</v>
      </c>
      <c r="V853" t="s">
        <v>51</v>
      </c>
      <c r="W853" s="1">
        <v>45355</v>
      </c>
      <c r="X853" t="b">
        <v>1</v>
      </c>
      <c r="Y853" t="b">
        <v>1</v>
      </c>
      <c r="Z853" t="s">
        <v>40</v>
      </c>
      <c r="AA853" t="s">
        <v>41</v>
      </c>
      <c r="AB853">
        <v>12</v>
      </c>
    </row>
    <row r="854" spans="1:28" x14ac:dyDescent="0.35">
      <c r="A854" t="s">
        <v>1773</v>
      </c>
      <c r="B854">
        <v>42</v>
      </c>
      <c r="C854" t="s">
        <v>29</v>
      </c>
      <c r="D854" t="s">
        <v>30</v>
      </c>
      <c r="E854" t="s">
        <v>31</v>
      </c>
      <c r="F854" t="s">
        <v>56</v>
      </c>
      <c r="G854" t="s">
        <v>44</v>
      </c>
      <c r="H854" t="s">
        <v>1774</v>
      </c>
      <c r="I854" t="s">
        <v>34</v>
      </c>
      <c r="J854">
        <v>198.36</v>
      </c>
      <c r="K854">
        <v>4</v>
      </c>
      <c r="L854" t="s">
        <v>78</v>
      </c>
      <c r="M854">
        <v>1</v>
      </c>
      <c r="N854">
        <v>1</v>
      </c>
      <c r="O854">
        <v>2</v>
      </c>
      <c r="P854" t="s">
        <v>36</v>
      </c>
      <c r="Q854" t="s">
        <v>37</v>
      </c>
      <c r="R854">
        <v>1</v>
      </c>
      <c r="S854">
        <v>9</v>
      </c>
      <c r="T854" t="s">
        <v>36</v>
      </c>
      <c r="U854" t="s">
        <v>79</v>
      </c>
      <c r="V854" t="s">
        <v>86</v>
      </c>
      <c r="W854" s="1">
        <v>45639</v>
      </c>
      <c r="X854" t="b">
        <v>0</v>
      </c>
      <c r="Y854" t="b">
        <v>1</v>
      </c>
      <c r="Z854" t="s">
        <v>52</v>
      </c>
      <c r="AA854" t="s">
        <v>53</v>
      </c>
      <c r="AB854">
        <v>4</v>
      </c>
    </row>
    <row r="855" spans="1:28" x14ac:dyDescent="0.35">
      <c r="A855" t="s">
        <v>1775</v>
      </c>
      <c r="B855">
        <v>44</v>
      </c>
      <c r="C855" t="s">
        <v>29</v>
      </c>
      <c r="D855" t="s">
        <v>30</v>
      </c>
      <c r="E855" t="s">
        <v>76</v>
      </c>
      <c r="F855" t="s">
        <v>32</v>
      </c>
      <c r="G855" t="s">
        <v>44</v>
      </c>
      <c r="H855" t="s">
        <v>1776</v>
      </c>
      <c r="I855" t="s">
        <v>71</v>
      </c>
      <c r="J855">
        <v>82.39</v>
      </c>
      <c r="K855">
        <v>12</v>
      </c>
      <c r="L855" t="s">
        <v>48</v>
      </c>
      <c r="M855">
        <v>5</v>
      </c>
      <c r="N855">
        <v>1</v>
      </c>
      <c r="O855">
        <v>1</v>
      </c>
      <c r="P855" t="s">
        <v>36</v>
      </c>
      <c r="Q855" t="s">
        <v>37</v>
      </c>
      <c r="R855">
        <v>0</v>
      </c>
      <c r="S855">
        <v>8</v>
      </c>
      <c r="T855" t="s">
        <v>36</v>
      </c>
      <c r="U855" t="s">
        <v>60</v>
      </c>
      <c r="V855" t="s">
        <v>66</v>
      </c>
      <c r="W855" s="1">
        <v>45346</v>
      </c>
      <c r="X855" t="b">
        <v>0</v>
      </c>
      <c r="Y855" t="b">
        <v>0</v>
      </c>
      <c r="Z855" t="s">
        <v>74</v>
      </c>
      <c r="AA855" t="s">
        <v>67</v>
      </c>
      <c r="AB855">
        <v>1</v>
      </c>
    </row>
    <row r="856" spans="1:28" x14ac:dyDescent="0.35">
      <c r="A856" t="s">
        <v>1777</v>
      </c>
      <c r="B856">
        <v>46</v>
      </c>
      <c r="C856" t="s">
        <v>29</v>
      </c>
      <c r="D856" t="s">
        <v>30</v>
      </c>
      <c r="E856" t="s">
        <v>31</v>
      </c>
      <c r="F856" t="s">
        <v>56</v>
      </c>
      <c r="G856" t="s">
        <v>44</v>
      </c>
      <c r="H856" t="s">
        <v>1778</v>
      </c>
      <c r="I856" t="s">
        <v>107</v>
      </c>
      <c r="J856">
        <v>290.56</v>
      </c>
      <c r="K856">
        <v>3</v>
      </c>
      <c r="L856" t="s">
        <v>48</v>
      </c>
      <c r="M856">
        <v>5</v>
      </c>
      <c r="N856">
        <v>1</v>
      </c>
      <c r="O856">
        <v>2</v>
      </c>
      <c r="P856" t="s">
        <v>36</v>
      </c>
      <c r="Q856" t="s">
        <v>37</v>
      </c>
      <c r="R856">
        <v>1</v>
      </c>
      <c r="S856">
        <v>1</v>
      </c>
      <c r="T856" t="s">
        <v>36</v>
      </c>
      <c r="U856" t="s">
        <v>79</v>
      </c>
      <c r="V856" t="s">
        <v>51</v>
      </c>
      <c r="W856" s="1">
        <v>45363</v>
      </c>
      <c r="X856" t="b">
        <v>1</v>
      </c>
      <c r="Y856" t="b">
        <v>0</v>
      </c>
      <c r="Z856" t="s">
        <v>52</v>
      </c>
      <c r="AA856" t="s">
        <v>41</v>
      </c>
      <c r="AB856">
        <v>4</v>
      </c>
    </row>
    <row r="857" spans="1:28" x14ac:dyDescent="0.35">
      <c r="A857" t="s">
        <v>1779</v>
      </c>
      <c r="B857">
        <v>29</v>
      </c>
      <c r="C857" t="s">
        <v>43</v>
      </c>
      <c r="D857" t="s">
        <v>44</v>
      </c>
      <c r="E857" t="s">
        <v>76</v>
      </c>
      <c r="F857" t="s">
        <v>56</v>
      </c>
      <c r="G857" t="s">
        <v>44</v>
      </c>
      <c r="H857" t="s">
        <v>1780</v>
      </c>
      <c r="I857" t="s">
        <v>101</v>
      </c>
      <c r="J857">
        <v>206.79</v>
      </c>
      <c r="K857">
        <v>5</v>
      </c>
      <c r="L857" t="s">
        <v>48</v>
      </c>
      <c r="M857">
        <v>1</v>
      </c>
      <c r="N857">
        <v>3</v>
      </c>
      <c r="O857">
        <v>2</v>
      </c>
      <c r="P857" t="s">
        <v>44</v>
      </c>
      <c r="Q857" t="s">
        <v>85</v>
      </c>
      <c r="R857">
        <v>1</v>
      </c>
      <c r="S857">
        <v>2</v>
      </c>
      <c r="T857" t="s">
        <v>59</v>
      </c>
      <c r="U857" t="s">
        <v>38</v>
      </c>
      <c r="V857" t="s">
        <v>39</v>
      </c>
      <c r="W857" s="1">
        <v>45525</v>
      </c>
      <c r="X857" t="b">
        <v>0</v>
      </c>
      <c r="Y857" t="b">
        <v>0</v>
      </c>
      <c r="Z857" t="s">
        <v>74</v>
      </c>
      <c r="AA857" t="s">
        <v>53</v>
      </c>
      <c r="AB857">
        <v>4</v>
      </c>
    </row>
    <row r="858" spans="1:28" x14ac:dyDescent="0.35">
      <c r="A858" t="s">
        <v>1781</v>
      </c>
      <c r="B858">
        <v>19</v>
      </c>
      <c r="C858" t="s">
        <v>29</v>
      </c>
      <c r="D858" t="s">
        <v>30</v>
      </c>
      <c r="E858" t="s">
        <v>31</v>
      </c>
      <c r="F858" t="s">
        <v>45</v>
      </c>
      <c r="G858" t="s">
        <v>44</v>
      </c>
      <c r="H858" t="s">
        <v>1782</v>
      </c>
      <c r="I858" t="s">
        <v>123</v>
      </c>
      <c r="J858">
        <v>401.43</v>
      </c>
      <c r="K858">
        <v>8</v>
      </c>
      <c r="L858" t="s">
        <v>35</v>
      </c>
      <c r="M858">
        <v>4</v>
      </c>
      <c r="N858">
        <v>2</v>
      </c>
      <c r="O858">
        <v>0</v>
      </c>
      <c r="P858" t="s">
        <v>36</v>
      </c>
      <c r="Q858" t="s">
        <v>50</v>
      </c>
      <c r="R858">
        <v>0</v>
      </c>
      <c r="S858">
        <v>6</v>
      </c>
      <c r="T858" t="s">
        <v>44</v>
      </c>
      <c r="U858" t="s">
        <v>38</v>
      </c>
      <c r="V858" t="s">
        <v>66</v>
      </c>
      <c r="W858" s="1">
        <v>45435</v>
      </c>
      <c r="X858" t="b">
        <v>1</v>
      </c>
      <c r="Y858" t="b">
        <v>1</v>
      </c>
      <c r="Z858" t="s">
        <v>40</v>
      </c>
      <c r="AA858" t="s">
        <v>41</v>
      </c>
      <c r="AB858">
        <v>5</v>
      </c>
    </row>
    <row r="859" spans="1:28" x14ac:dyDescent="0.35">
      <c r="A859" t="s">
        <v>1783</v>
      </c>
      <c r="B859">
        <v>21</v>
      </c>
      <c r="C859" t="s">
        <v>43</v>
      </c>
      <c r="D859" t="s">
        <v>44</v>
      </c>
      <c r="E859" t="s">
        <v>69</v>
      </c>
      <c r="F859" t="s">
        <v>56</v>
      </c>
      <c r="G859" t="s">
        <v>44</v>
      </c>
      <c r="H859" t="s">
        <v>1784</v>
      </c>
      <c r="I859" t="s">
        <v>90</v>
      </c>
      <c r="J859">
        <v>188.17</v>
      </c>
      <c r="K859">
        <v>9</v>
      </c>
      <c r="L859" t="s">
        <v>78</v>
      </c>
      <c r="M859">
        <v>5</v>
      </c>
      <c r="N859">
        <v>5</v>
      </c>
      <c r="O859">
        <v>0</v>
      </c>
      <c r="P859" t="s">
        <v>49</v>
      </c>
      <c r="Q859" t="s">
        <v>50</v>
      </c>
      <c r="R859">
        <v>1</v>
      </c>
      <c r="S859">
        <v>5</v>
      </c>
      <c r="T859" t="s">
        <v>59</v>
      </c>
      <c r="U859" t="s">
        <v>79</v>
      </c>
      <c r="V859" t="s">
        <v>61</v>
      </c>
      <c r="W859" s="1">
        <v>45438</v>
      </c>
      <c r="X859" t="b">
        <v>1</v>
      </c>
      <c r="Y859" t="b">
        <v>0</v>
      </c>
      <c r="Z859" t="s">
        <v>40</v>
      </c>
      <c r="AA859" t="s">
        <v>53</v>
      </c>
      <c r="AB859">
        <v>9</v>
      </c>
    </row>
    <row r="860" spans="1:28" x14ac:dyDescent="0.35">
      <c r="A860" t="s">
        <v>1785</v>
      </c>
      <c r="B860">
        <v>38</v>
      </c>
      <c r="C860" t="s">
        <v>29</v>
      </c>
      <c r="D860" t="s">
        <v>44</v>
      </c>
      <c r="E860" t="s">
        <v>55</v>
      </c>
      <c r="F860" t="s">
        <v>45</v>
      </c>
      <c r="G860" t="s">
        <v>44</v>
      </c>
      <c r="H860" t="s">
        <v>1786</v>
      </c>
      <c r="I860" t="s">
        <v>34</v>
      </c>
      <c r="J860">
        <v>83.21</v>
      </c>
      <c r="K860">
        <v>10</v>
      </c>
      <c r="L860" t="s">
        <v>78</v>
      </c>
      <c r="M860">
        <v>4</v>
      </c>
      <c r="N860">
        <v>3</v>
      </c>
      <c r="O860">
        <v>2</v>
      </c>
      <c r="P860" t="s">
        <v>59</v>
      </c>
      <c r="Q860" t="s">
        <v>37</v>
      </c>
      <c r="R860">
        <v>0</v>
      </c>
      <c r="S860">
        <v>4</v>
      </c>
      <c r="T860" t="s">
        <v>44</v>
      </c>
      <c r="U860" t="s">
        <v>79</v>
      </c>
      <c r="V860" t="s">
        <v>66</v>
      </c>
      <c r="W860" s="1">
        <v>45371</v>
      </c>
      <c r="X860" t="b">
        <v>0</v>
      </c>
      <c r="Y860" t="b">
        <v>0</v>
      </c>
      <c r="Z860" t="s">
        <v>62</v>
      </c>
      <c r="AA860" t="s">
        <v>53</v>
      </c>
      <c r="AB860">
        <v>7</v>
      </c>
    </row>
    <row r="861" spans="1:28" x14ac:dyDescent="0.35">
      <c r="A861" t="s">
        <v>1787</v>
      </c>
      <c r="B861">
        <v>41</v>
      </c>
      <c r="C861" t="s">
        <v>88</v>
      </c>
      <c r="D861" t="s">
        <v>30</v>
      </c>
      <c r="E861" t="s">
        <v>76</v>
      </c>
      <c r="F861" t="s">
        <v>56</v>
      </c>
      <c r="G861" t="s">
        <v>30</v>
      </c>
      <c r="H861" t="s">
        <v>1788</v>
      </c>
      <c r="I861" t="s">
        <v>34</v>
      </c>
      <c r="J861">
        <v>54.74</v>
      </c>
      <c r="K861">
        <v>4</v>
      </c>
      <c r="L861" t="s">
        <v>48</v>
      </c>
      <c r="M861">
        <v>1</v>
      </c>
      <c r="N861">
        <v>2</v>
      </c>
      <c r="O861">
        <v>0</v>
      </c>
      <c r="P861" t="s">
        <v>36</v>
      </c>
      <c r="Q861" t="s">
        <v>37</v>
      </c>
      <c r="R861">
        <v>0</v>
      </c>
      <c r="S861">
        <v>4</v>
      </c>
      <c r="T861" t="s">
        <v>59</v>
      </c>
      <c r="U861" t="s">
        <v>60</v>
      </c>
      <c r="V861" t="s">
        <v>51</v>
      </c>
      <c r="W861" s="1">
        <v>45568</v>
      </c>
      <c r="X861" t="b">
        <v>1</v>
      </c>
      <c r="Y861" t="b">
        <v>1</v>
      </c>
      <c r="Z861" t="s">
        <v>62</v>
      </c>
      <c r="AA861" t="s">
        <v>41</v>
      </c>
      <c r="AB861">
        <v>14</v>
      </c>
    </row>
    <row r="862" spans="1:28" x14ac:dyDescent="0.35">
      <c r="A862" t="s">
        <v>1789</v>
      </c>
      <c r="B862">
        <v>49</v>
      </c>
      <c r="C862" t="s">
        <v>29</v>
      </c>
      <c r="D862" t="s">
        <v>44</v>
      </c>
      <c r="E862" t="s">
        <v>76</v>
      </c>
      <c r="F862" t="s">
        <v>56</v>
      </c>
      <c r="G862" t="s">
        <v>44</v>
      </c>
      <c r="H862" t="s">
        <v>1790</v>
      </c>
      <c r="I862" t="s">
        <v>58</v>
      </c>
      <c r="J862">
        <v>371.12</v>
      </c>
      <c r="K862">
        <v>8</v>
      </c>
      <c r="L862" t="s">
        <v>78</v>
      </c>
      <c r="M862">
        <v>5</v>
      </c>
      <c r="N862">
        <v>1</v>
      </c>
      <c r="O862">
        <v>2</v>
      </c>
      <c r="P862" t="s">
        <v>44</v>
      </c>
      <c r="Q862" t="s">
        <v>37</v>
      </c>
      <c r="R862">
        <v>1</v>
      </c>
      <c r="S862">
        <v>7</v>
      </c>
      <c r="T862" t="s">
        <v>59</v>
      </c>
      <c r="U862" t="s">
        <v>60</v>
      </c>
      <c r="V862" t="s">
        <v>51</v>
      </c>
      <c r="W862" s="1">
        <v>45527</v>
      </c>
      <c r="X862" t="b">
        <v>0</v>
      </c>
      <c r="Y862" t="b">
        <v>1</v>
      </c>
      <c r="Z862" t="s">
        <v>52</v>
      </c>
      <c r="AA862" t="s">
        <v>41</v>
      </c>
      <c r="AB862">
        <v>8</v>
      </c>
    </row>
    <row r="863" spans="1:28" x14ac:dyDescent="0.35">
      <c r="A863" t="s">
        <v>1791</v>
      </c>
      <c r="B863">
        <v>32</v>
      </c>
      <c r="C863" t="s">
        <v>148</v>
      </c>
      <c r="D863" t="s">
        <v>30</v>
      </c>
      <c r="E863" t="s">
        <v>55</v>
      </c>
      <c r="F863" t="s">
        <v>45</v>
      </c>
      <c r="G863" t="s">
        <v>30</v>
      </c>
      <c r="H863" t="s">
        <v>1792</v>
      </c>
      <c r="I863" t="s">
        <v>114</v>
      </c>
      <c r="J863">
        <v>293.64</v>
      </c>
      <c r="K863">
        <v>3</v>
      </c>
      <c r="L863" t="s">
        <v>48</v>
      </c>
      <c r="M863">
        <v>2</v>
      </c>
      <c r="N863">
        <v>1</v>
      </c>
      <c r="O863">
        <v>2</v>
      </c>
      <c r="P863" t="s">
        <v>59</v>
      </c>
      <c r="Q863" t="s">
        <v>50</v>
      </c>
      <c r="R863">
        <v>2</v>
      </c>
      <c r="S863">
        <v>8</v>
      </c>
      <c r="T863" t="s">
        <v>36</v>
      </c>
      <c r="U863" t="s">
        <v>38</v>
      </c>
      <c r="V863" t="s">
        <v>39</v>
      </c>
      <c r="W863" s="1">
        <v>45552</v>
      </c>
      <c r="X863" t="b">
        <v>1</v>
      </c>
      <c r="Y863" t="b">
        <v>0</v>
      </c>
      <c r="Z863" t="s">
        <v>62</v>
      </c>
      <c r="AA863" t="s">
        <v>67</v>
      </c>
      <c r="AB863">
        <v>5</v>
      </c>
    </row>
    <row r="864" spans="1:28" x14ac:dyDescent="0.35">
      <c r="A864" t="s">
        <v>1793</v>
      </c>
      <c r="B864">
        <v>24</v>
      </c>
      <c r="C864" t="s">
        <v>43</v>
      </c>
      <c r="D864" t="s">
        <v>44</v>
      </c>
      <c r="E864" t="s">
        <v>31</v>
      </c>
      <c r="F864" t="s">
        <v>45</v>
      </c>
      <c r="G864" t="s">
        <v>44</v>
      </c>
      <c r="H864" t="s">
        <v>1794</v>
      </c>
      <c r="I864" t="s">
        <v>82</v>
      </c>
      <c r="J864">
        <v>185.83</v>
      </c>
      <c r="K864">
        <v>11</v>
      </c>
      <c r="L864" t="s">
        <v>48</v>
      </c>
      <c r="M864">
        <v>4</v>
      </c>
      <c r="N864">
        <v>2</v>
      </c>
      <c r="O864">
        <v>2</v>
      </c>
      <c r="P864" t="s">
        <v>59</v>
      </c>
      <c r="Q864" t="s">
        <v>50</v>
      </c>
      <c r="R864">
        <v>2</v>
      </c>
      <c r="S864">
        <v>9</v>
      </c>
      <c r="T864" t="s">
        <v>49</v>
      </c>
      <c r="U864" t="s">
        <v>79</v>
      </c>
      <c r="V864" t="s">
        <v>66</v>
      </c>
      <c r="W864" s="1">
        <v>45582</v>
      </c>
      <c r="X864" t="b">
        <v>0</v>
      </c>
      <c r="Y864" t="b">
        <v>1</v>
      </c>
      <c r="Z864" t="s">
        <v>62</v>
      </c>
      <c r="AA864" t="s">
        <v>53</v>
      </c>
      <c r="AB864">
        <v>1</v>
      </c>
    </row>
    <row r="865" spans="1:28" x14ac:dyDescent="0.35">
      <c r="A865" t="s">
        <v>1795</v>
      </c>
      <c r="B865">
        <v>27</v>
      </c>
      <c r="C865" t="s">
        <v>43</v>
      </c>
      <c r="D865" t="s">
        <v>44</v>
      </c>
      <c r="E865" t="s">
        <v>76</v>
      </c>
      <c r="F865" t="s">
        <v>56</v>
      </c>
      <c r="G865" t="s">
        <v>30</v>
      </c>
      <c r="H865" t="s">
        <v>1796</v>
      </c>
      <c r="I865" t="s">
        <v>58</v>
      </c>
      <c r="J865">
        <v>117.13</v>
      </c>
      <c r="K865">
        <v>7</v>
      </c>
      <c r="L865" t="s">
        <v>35</v>
      </c>
      <c r="M865">
        <v>1</v>
      </c>
      <c r="N865">
        <v>1</v>
      </c>
      <c r="O865">
        <v>2</v>
      </c>
      <c r="P865" t="s">
        <v>44</v>
      </c>
      <c r="Q865" t="s">
        <v>37</v>
      </c>
      <c r="R865">
        <v>1</v>
      </c>
      <c r="S865">
        <v>10</v>
      </c>
      <c r="T865" t="s">
        <v>44</v>
      </c>
      <c r="U865" t="s">
        <v>60</v>
      </c>
      <c r="V865" t="s">
        <v>39</v>
      </c>
      <c r="W865" s="1">
        <v>45512</v>
      </c>
      <c r="X865" t="b">
        <v>1</v>
      </c>
      <c r="Y865" t="b">
        <v>1</v>
      </c>
      <c r="Z865" t="s">
        <v>74</v>
      </c>
      <c r="AA865" t="s">
        <v>67</v>
      </c>
      <c r="AB865">
        <v>6</v>
      </c>
    </row>
    <row r="866" spans="1:28" x14ac:dyDescent="0.35">
      <c r="A866" t="s">
        <v>1797</v>
      </c>
      <c r="B866">
        <v>44</v>
      </c>
      <c r="C866" t="s">
        <v>29</v>
      </c>
      <c r="D866" t="s">
        <v>30</v>
      </c>
      <c r="E866" t="s">
        <v>31</v>
      </c>
      <c r="F866" t="s">
        <v>56</v>
      </c>
      <c r="G866" t="s">
        <v>44</v>
      </c>
      <c r="H866" t="s">
        <v>1798</v>
      </c>
      <c r="I866" t="s">
        <v>58</v>
      </c>
      <c r="J866">
        <v>52.24</v>
      </c>
      <c r="K866">
        <v>11</v>
      </c>
      <c r="L866" t="s">
        <v>48</v>
      </c>
      <c r="M866">
        <v>3</v>
      </c>
      <c r="N866">
        <v>1</v>
      </c>
      <c r="O866">
        <v>0</v>
      </c>
      <c r="P866" t="s">
        <v>59</v>
      </c>
      <c r="Q866" t="s">
        <v>50</v>
      </c>
      <c r="R866">
        <v>2</v>
      </c>
      <c r="S866">
        <v>4</v>
      </c>
      <c r="T866" t="s">
        <v>44</v>
      </c>
      <c r="U866" t="s">
        <v>60</v>
      </c>
      <c r="V866" t="s">
        <v>39</v>
      </c>
      <c r="W866" s="1">
        <v>45638</v>
      </c>
      <c r="X866" t="b">
        <v>1</v>
      </c>
      <c r="Y866" t="b">
        <v>1</v>
      </c>
      <c r="Z866" t="s">
        <v>62</v>
      </c>
      <c r="AA866" t="s">
        <v>53</v>
      </c>
      <c r="AB866">
        <v>8</v>
      </c>
    </row>
    <row r="867" spans="1:28" x14ac:dyDescent="0.35">
      <c r="A867" t="s">
        <v>1799</v>
      </c>
      <c r="B867">
        <v>28</v>
      </c>
      <c r="C867" t="s">
        <v>29</v>
      </c>
      <c r="D867" t="s">
        <v>44</v>
      </c>
      <c r="E867" t="s">
        <v>31</v>
      </c>
      <c r="F867" t="s">
        <v>32</v>
      </c>
      <c r="G867" t="s">
        <v>44</v>
      </c>
      <c r="H867" t="s">
        <v>1800</v>
      </c>
      <c r="I867" t="s">
        <v>123</v>
      </c>
      <c r="J867">
        <v>446.69</v>
      </c>
      <c r="K867">
        <v>7</v>
      </c>
      <c r="L867" t="s">
        <v>48</v>
      </c>
      <c r="M867">
        <v>4</v>
      </c>
      <c r="N867">
        <v>5</v>
      </c>
      <c r="O867">
        <v>2</v>
      </c>
      <c r="P867" t="s">
        <v>49</v>
      </c>
      <c r="Q867" t="s">
        <v>37</v>
      </c>
      <c r="R867">
        <v>1</v>
      </c>
      <c r="S867">
        <v>5</v>
      </c>
      <c r="T867" t="s">
        <v>44</v>
      </c>
      <c r="U867" t="s">
        <v>60</v>
      </c>
      <c r="V867" t="s">
        <v>86</v>
      </c>
      <c r="W867" s="1">
        <v>45455</v>
      </c>
      <c r="X867" t="b">
        <v>0</v>
      </c>
      <c r="Y867" t="b">
        <v>1</v>
      </c>
      <c r="Z867" t="s">
        <v>74</v>
      </c>
      <c r="AA867" t="s">
        <v>41</v>
      </c>
      <c r="AB867">
        <v>13</v>
      </c>
    </row>
    <row r="868" spans="1:28" x14ac:dyDescent="0.35">
      <c r="A868" t="s">
        <v>1801</v>
      </c>
      <c r="B868">
        <v>23</v>
      </c>
      <c r="C868" t="s">
        <v>43</v>
      </c>
      <c r="D868" t="s">
        <v>30</v>
      </c>
      <c r="E868" t="s">
        <v>31</v>
      </c>
      <c r="F868" t="s">
        <v>45</v>
      </c>
      <c r="G868" t="s">
        <v>30</v>
      </c>
      <c r="H868" t="s">
        <v>1802</v>
      </c>
      <c r="I868" t="s">
        <v>114</v>
      </c>
      <c r="J868">
        <v>216.84</v>
      </c>
      <c r="K868">
        <v>5</v>
      </c>
      <c r="L868" t="s">
        <v>48</v>
      </c>
      <c r="M868">
        <v>4</v>
      </c>
      <c r="N868">
        <v>3</v>
      </c>
      <c r="O868">
        <v>1</v>
      </c>
      <c r="P868" t="s">
        <v>59</v>
      </c>
      <c r="Q868" t="s">
        <v>37</v>
      </c>
      <c r="R868">
        <v>1</v>
      </c>
      <c r="S868">
        <v>1</v>
      </c>
      <c r="T868" t="s">
        <v>59</v>
      </c>
      <c r="U868" t="s">
        <v>38</v>
      </c>
      <c r="V868" t="s">
        <v>51</v>
      </c>
      <c r="W868" s="1">
        <v>45379</v>
      </c>
      <c r="X868" t="b">
        <v>0</v>
      </c>
      <c r="Y868" t="b">
        <v>0</v>
      </c>
      <c r="Z868" t="s">
        <v>74</v>
      </c>
      <c r="AA868" t="s">
        <v>67</v>
      </c>
      <c r="AB868">
        <v>5</v>
      </c>
    </row>
    <row r="869" spans="1:28" x14ac:dyDescent="0.35">
      <c r="A869" t="s">
        <v>1803</v>
      </c>
      <c r="B869">
        <v>42</v>
      </c>
      <c r="C869" t="s">
        <v>29</v>
      </c>
      <c r="D869" t="s">
        <v>44</v>
      </c>
      <c r="E869" t="s">
        <v>76</v>
      </c>
      <c r="F869" t="s">
        <v>45</v>
      </c>
      <c r="G869" t="s">
        <v>44</v>
      </c>
      <c r="H869" t="s">
        <v>1804</v>
      </c>
      <c r="I869" t="s">
        <v>117</v>
      </c>
      <c r="J869">
        <v>75.27</v>
      </c>
      <c r="K869">
        <v>7</v>
      </c>
      <c r="L869" t="s">
        <v>35</v>
      </c>
      <c r="M869">
        <v>3</v>
      </c>
      <c r="N869">
        <v>4</v>
      </c>
      <c r="O869">
        <v>1</v>
      </c>
      <c r="P869" t="s">
        <v>36</v>
      </c>
      <c r="Q869" t="s">
        <v>50</v>
      </c>
      <c r="R869">
        <v>2</v>
      </c>
      <c r="S869">
        <v>3</v>
      </c>
      <c r="T869" t="s">
        <v>36</v>
      </c>
      <c r="U869" t="s">
        <v>79</v>
      </c>
      <c r="V869" t="s">
        <v>51</v>
      </c>
      <c r="W869" s="1">
        <v>45653</v>
      </c>
      <c r="X869" t="b">
        <v>1</v>
      </c>
      <c r="Y869" t="b">
        <v>1</v>
      </c>
      <c r="Z869" t="s">
        <v>62</v>
      </c>
      <c r="AA869" t="s">
        <v>67</v>
      </c>
      <c r="AB869">
        <v>1</v>
      </c>
    </row>
    <row r="870" spans="1:28" x14ac:dyDescent="0.35">
      <c r="A870" t="s">
        <v>1805</v>
      </c>
      <c r="B870">
        <v>20</v>
      </c>
      <c r="C870" t="s">
        <v>43</v>
      </c>
      <c r="D870" t="s">
        <v>30</v>
      </c>
      <c r="E870" t="s">
        <v>69</v>
      </c>
      <c r="F870" t="s">
        <v>56</v>
      </c>
      <c r="G870" t="s">
        <v>44</v>
      </c>
      <c r="H870" t="s">
        <v>1806</v>
      </c>
      <c r="I870" t="s">
        <v>58</v>
      </c>
      <c r="J870">
        <v>308.87</v>
      </c>
      <c r="K870">
        <v>2</v>
      </c>
      <c r="L870" t="s">
        <v>48</v>
      </c>
      <c r="M870">
        <v>3</v>
      </c>
      <c r="N870">
        <v>4</v>
      </c>
      <c r="O870">
        <v>1</v>
      </c>
      <c r="P870" t="s">
        <v>36</v>
      </c>
      <c r="Q870" t="s">
        <v>50</v>
      </c>
      <c r="R870">
        <v>2</v>
      </c>
      <c r="S870">
        <v>2</v>
      </c>
      <c r="T870" t="s">
        <v>36</v>
      </c>
      <c r="U870" t="s">
        <v>38</v>
      </c>
      <c r="V870" t="s">
        <v>86</v>
      </c>
      <c r="W870" s="1">
        <v>45346</v>
      </c>
      <c r="X870" t="b">
        <v>1</v>
      </c>
      <c r="Y870" t="b">
        <v>1</v>
      </c>
      <c r="Z870" t="s">
        <v>62</v>
      </c>
      <c r="AA870" t="s">
        <v>67</v>
      </c>
      <c r="AB870">
        <v>11</v>
      </c>
    </row>
    <row r="871" spans="1:28" x14ac:dyDescent="0.35">
      <c r="A871" t="s">
        <v>1807</v>
      </c>
      <c r="B871">
        <v>49</v>
      </c>
      <c r="C871" t="s">
        <v>43</v>
      </c>
      <c r="D871" t="s">
        <v>44</v>
      </c>
      <c r="E871" t="s">
        <v>76</v>
      </c>
      <c r="F871" t="s">
        <v>56</v>
      </c>
      <c r="G871" t="s">
        <v>30</v>
      </c>
      <c r="H871" t="s">
        <v>1808</v>
      </c>
      <c r="I871" t="s">
        <v>194</v>
      </c>
      <c r="J871">
        <v>169.77</v>
      </c>
      <c r="K871">
        <v>5</v>
      </c>
      <c r="L871" t="s">
        <v>48</v>
      </c>
      <c r="M871">
        <v>1</v>
      </c>
      <c r="N871">
        <v>4</v>
      </c>
      <c r="O871">
        <v>0</v>
      </c>
      <c r="P871" t="s">
        <v>49</v>
      </c>
      <c r="Q871" t="s">
        <v>85</v>
      </c>
      <c r="R871">
        <v>2</v>
      </c>
      <c r="S871">
        <v>9</v>
      </c>
      <c r="T871" t="s">
        <v>36</v>
      </c>
      <c r="U871" t="s">
        <v>79</v>
      </c>
      <c r="V871" t="s">
        <v>66</v>
      </c>
      <c r="W871" s="1">
        <v>45458</v>
      </c>
      <c r="X871" t="b">
        <v>1</v>
      </c>
      <c r="Y871" t="b">
        <v>1</v>
      </c>
      <c r="Z871" t="s">
        <v>52</v>
      </c>
      <c r="AA871" t="s">
        <v>53</v>
      </c>
      <c r="AB871">
        <v>7</v>
      </c>
    </row>
    <row r="872" spans="1:28" x14ac:dyDescent="0.35">
      <c r="A872" t="s">
        <v>1809</v>
      </c>
      <c r="B872">
        <v>19</v>
      </c>
      <c r="C872" t="s">
        <v>43</v>
      </c>
      <c r="D872" t="s">
        <v>44</v>
      </c>
      <c r="E872" t="s">
        <v>76</v>
      </c>
      <c r="F872" t="s">
        <v>45</v>
      </c>
      <c r="G872" t="s">
        <v>44</v>
      </c>
      <c r="H872" t="s">
        <v>1810</v>
      </c>
      <c r="I872" t="s">
        <v>126</v>
      </c>
      <c r="J872">
        <v>289.08</v>
      </c>
      <c r="K872">
        <v>12</v>
      </c>
      <c r="L872" t="s">
        <v>78</v>
      </c>
      <c r="M872">
        <v>2</v>
      </c>
      <c r="N872">
        <v>1</v>
      </c>
      <c r="O872">
        <v>0</v>
      </c>
      <c r="P872" t="s">
        <v>36</v>
      </c>
      <c r="Q872" t="s">
        <v>85</v>
      </c>
      <c r="R872">
        <v>1</v>
      </c>
      <c r="S872">
        <v>10</v>
      </c>
      <c r="T872" t="s">
        <v>49</v>
      </c>
      <c r="U872" t="s">
        <v>79</v>
      </c>
      <c r="V872" t="s">
        <v>66</v>
      </c>
      <c r="W872" s="1">
        <v>45518</v>
      </c>
      <c r="X872" t="b">
        <v>1</v>
      </c>
      <c r="Y872" t="b">
        <v>1</v>
      </c>
      <c r="Z872" t="s">
        <v>52</v>
      </c>
      <c r="AA872" t="s">
        <v>53</v>
      </c>
      <c r="AB872">
        <v>7</v>
      </c>
    </row>
    <row r="873" spans="1:28" x14ac:dyDescent="0.35">
      <c r="A873" t="s">
        <v>1811</v>
      </c>
      <c r="B873">
        <v>38</v>
      </c>
      <c r="C873" t="s">
        <v>29</v>
      </c>
      <c r="D873" t="s">
        <v>30</v>
      </c>
      <c r="E873" t="s">
        <v>55</v>
      </c>
      <c r="F873" t="s">
        <v>45</v>
      </c>
      <c r="G873" t="s">
        <v>44</v>
      </c>
      <c r="H873" t="s">
        <v>1812</v>
      </c>
      <c r="I873" t="s">
        <v>194</v>
      </c>
      <c r="J873">
        <v>74.09</v>
      </c>
      <c r="K873">
        <v>10</v>
      </c>
      <c r="L873" t="s">
        <v>35</v>
      </c>
      <c r="M873">
        <v>1</v>
      </c>
      <c r="N873">
        <v>4</v>
      </c>
      <c r="O873">
        <v>2</v>
      </c>
      <c r="P873" t="s">
        <v>36</v>
      </c>
      <c r="Q873" t="s">
        <v>37</v>
      </c>
      <c r="R873">
        <v>2</v>
      </c>
      <c r="S873">
        <v>9</v>
      </c>
      <c r="T873" t="s">
        <v>59</v>
      </c>
      <c r="U873" t="s">
        <v>38</v>
      </c>
      <c r="V873" t="s">
        <v>66</v>
      </c>
      <c r="W873" s="1">
        <v>45427</v>
      </c>
      <c r="X873" t="b">
        <v>1</v>
      </c>
      <c r="Y873" t="b">
        <v>1</v>
      </c>
      <c r="Z873" t="s">
        <v>62</v>
      </c>
      <c r="AA873" t="s">
        <v>53</v>
      </c>
      <c r="AB873">
        <v>8</v>
      </c>
    </row>
    <row r="874" spans="1:28" x14ac:dyDescent="0.35">
      <c r="A874" t="s">
        <v>1813</v>
      </c>
      <c r="B874">
        <v>43</v>
      </c>
      <c r="C874" t="s">
        <v>43</v>
      </c>
      <c r="D874" t="s">
        <v>44</v>
      </c>
      <c r="E874" t="s">
        <v>31</v>
      </c>
      <c r="F874" t="s">
        <v>45</v>
      </c>
      <c r="G874" t="s">
        <v>30</v>
      </c>
      <c r="H874" t="s">
        <v>1814</v>
      </c>
      <c r="I874" t="s">
        <v>194</v>
      </c>
      <c r="J874">
        <v>201.53</v>
      </c>
      <c r="K874">
        <v>5</v>
      </c>
      <c r="L874" t="s">
        <v>78</v>
      </c>
      <c r="M874">
        <v>2</v>
      </c>
      <c r="N874">
        <v>3</v>
      </c>
      <c r="O874">
        <v>1</v>
      </c>
      <c r="P874" t="s">
        <v>36</v>
      </c>
      <c r="Q874" t="s">
        <v>50</v>
      </c>
      <c r="R874">
        <v>1</v>
      </c>
      <c r="S874">
        <v>6</v>
      </c>
      <c r="T874" t="s">
        <v>44</v>
      </c>
      <c r="U874" t="s">
        <v>38</v>
      </c>
      <c r="V874" t="s">
        <v>66</v>
      </c>
      <c r="W874" s="1">
        <v>45444</v>
      </c>
      <c r="X874" t="b">
        <v>0</v>
      </c>
      <c r="Y874" t="b">
        <v>1</v>
      </c>
      <c r="Z874" t="s">
        <v>52</v>
      </c>
      <c r="AA874" t="s">
        <v>41</v>
      </c>
      <c r="AB874">
        <v>11</v>
      </c>
    </row>
    <row r="875" spans="1:28" x14ac:dyDescent="0.35">
      <c r="A875" t="s">
        <v>1815</v>
      </c>
      <c r="B875">
        <v>38</v>
      </c>
      <c r="C875" t="s">
        <v>43</v>
      </c>
      <c r="D875" t="s">
        <v>30</v>
      </c>
      <c r="E875" t="s">
        <v>76</v>
      </c>
      <c r="F875" t="s">
        <v>32</v>
      </c>
      <c r="G875" t="s">
        <v>44</v>
      </c>
      <c r="H875" t="s">
        <v>1816</v>
      </c>
      <c r="I875" t="s">
        <v>135</v>
      </c>
      <c r="J875">
        <v>244.6</v>
      </c>
      <c r="K875">
        <v>12</v>
      </c>
      <c r="L875" t="s">
        <v>78</v>
      </c>
      <c r="M875">
        <v>4</v>
      </c>
      <c r="N875">
        <v>4</v>
      </c>
      <c r="O875">
        <v>2</v>
      </c>
      <c r="P875" t="s">
        <v>49</v>
      </c>
      <c r="Q875" t="s">
        <v>37</v>
      </c>
      <c r="R875">
        <v>0</v>
      </c>
      <c r="S875">
        <v>6</v>
      </c>
      <c r="T875" t="s">
        <v>36</v>
      </c>
      <c r="U875" t="s">
        <v>38</v>
      </c>
      <c r="V875" t="s">
        <v>66</v>
      </c>
      <c r="W875" s="1">
        <v>45529</v>
      </c>
      <c r="X875" t="b">
        <v>0</v>
      </c>
      <c r="Y875" t="b">
        <v>0</v>
      </c>
      <c r="Z875" t="s">
        <v>52</v>
      </c>
      <c r="AA875" t="s">
        <v>53</v>
      </c>
      <c r="AB875">
        <v>3</v>
      </c>
    </row>
    <row r="876" spans="1:28" x14ac:dyDescent="0.35">
      <c r="A876" t="s">
        <v>1817</v>
      </c>
      <c r="B876">
        <v>21</v>
      </c>
      <c r="C876" t="s">
        <v>43</v>
      </c>
      <c r="D876" t="s">
        <v>30</v>
      </c>
      <c r="E876" t="s">
        <v>69</v>
      </c>
      <c r="F876" t="s">
        <v>32</v>
      </c>
      <c r="G876" t="s">
        <v>44</v>
      </c>
      <c r="H876" t="s">
        <v>1818</v>
      </c>
      <c r="I876" t="s">
        <v>120</v>
      </c>
      <c r="J876">
        <v>320.5</v>
      </c>
      <c r="K876">
        <v>10</v>
      </c>
      <c r="L876" t="s">
        <v>48</v>
      </c>
      <c r="M876">
        <v>3</v>
      </c>
      <c r="N876">
        <v>4</v>
      </c>
      <c r="O876">
        <v>2</v>
      </c>
      <c r="P876" t="s">
        <v>59</v>
      </c>
      <c r="Q876" t="s">
        <v>37</v>
      </c>
      <c r="R876">
        <v>0</v>
      </c>
      <c r="S876">
        <v>9</v>
      </c>
      <c r="T876" t="s">
        <v>59</v>
      </c>
      <c r="U876" t="s">
        <v>38</v>
      </c>
      <c r="V876" t="s">
        <v>86</v>
      </c>
      <c r="W876" s="1">
        <v>45352</v>
      </c>
      <c r="X876" t="b">
        <v>1</v>
      </c>
      <c r="Y876" t="b">
        <v>0</v>
      </c>
      <c r="Z876" t="s">
        <v>40</v>
      </c>
      <c r="AA876" t="s">
        <v>67</v>
      </c>
      <c r="AB876">
        <v>9</v>
      </c>
    </row>
    <row r="877" spans="1:28" x14ac:dyDescent="0.35">
      <c r="A877" t="s">
        <v>1819</v>
      </c>
      <c r="B877">
        <v>27</v>
      </c>
      <c r="C877" t="s">
        <v>43</v>
      </c>
      <c r="D877" t="s">
        <v>30</v>
      </c>
      <c r="E877" t="s">
        <v>69</v>
      </c>
      <c r="F877" t="s">
        <v>56</v>
      </c>
      <c r="G877" t="s">
        <v>30</v>
      </c>
      <c r="H877" t="s">
        <v>1820</v>
      </c>
      <c r="I877" t="s">
        <v>246</v>
      </c>
      <c r="J877">
        <v>91.63</v>
      </c>
      <c r="K877">
        <v>3</v>
      </c>
      <c r="L877" t="s">
        <v>48</v>
      </c>
      <c r="M877">
        <v>5</v>
      </c>
      <c r="N877">
        <v>2</v>
      </c>
      <c r="O877">
        <v>2</v>
      </c>
      <c r="P877" t="s">
        <v>36</v>
      </c>
      <c r="Q877" t="s">
        <v>50</v>
      </c>
      <c r="R877">
        <v>0</v>
      </c>
      <c r="S877">
        <v>10</v>
      </c>
      <c r="T877" t="s">
        <v>36</v>
      </c>
      <c r="U877" t="s">
        <v>38</v>
      </c>
      <c r="V877" t="s">
        <v>61</v>
      </c>
      <c r="W877" s="1">
        <v>45473</v>
      </c>
      <c r="X877" t="b">
        <v>1</v>
      </c>
      <c r="Y877" t="b">
        <v>1</v>
      </c>
      <c r="Z877" t="s">
        <v>52</v>
      </c>
      <c r="AA877" t="s">
        <v>53</v>
      </c>
      <c r="AB877">
        <v>2</v>
      </c>
    </row>
    <row r="878" spans="1:28" x14ac:dyDescent="0.35">
      <c r="A878" t="s">
        <v>1821</v>
      </c>
      <c r="B878">
        <v>35</v>
      </c>
      <c r="C878" t="s">
        <v>43</v>
      </c>
      <c r="D878" t="s">
        <v>30</v>
      </c>
      <c r="E878" t="s">
        <v>31</v>
      </c>
      <c r="F878" t="s">
        <v>56</v>
      </c>
      <c r="G878" t="s">
        <v>44</v>
      </c>
      <c r="H878" t="s">
        <v>1822</v>
      </c>
      <c r="I878" t="s">
        <v>90</v>
      </c>
      <c r="J878">
        <v>251.93</v>
      </c>
      <c r="K878">
        <v>8</v>
      </c>
      <c r="L878" t="s">
        <v>48</v>
      </c>
      <c r="M878">
        <v>3</v>
      </c>
      <c r="N878">
        <v>2</v>
      </c>
      <c r="O878">
        <v>1</v>
      </c>
      <c r="P878" t="s">
        <v>44</v>
      </c>
      <c r="Q878" t="s">
        <v>85</v>
      </c>
      <c r="R878">
        <v>2</v>
      </c>
      <c r="S878">
        <v>3</v>
      </c>
      <c r="T878" t="s">
        <v>36</v>
      </c>
      <c r="U878" t="s">
        <v>38</v>
      </c>
      <c r="V878" t="s">
        <v>61</v>
      </c>
      <c r="W878" s="1">
        <v>45293</v>
      </c>
      <c r="X878" t="b">
        <v>0</v>
      </c>
      <c r="Y878" t="b">
        <v>0</v>
      </c>
      <c r="Z878" t="s">
        <v>40</v>
      </c>
      <c r="AA878" t="s">
        <v>53</v>
      </c>
      <c r="AB878">
        <v>7</v>
      </c>
    </row>
    <row r="879" spans="1:28" x14ac:dyDescent="0.35">
      <c r="A879" t="s">
        <v>1823</v>
      </c>
      <c r="B879">
        <v>30</v>
      </c>
      <c r="C879" t="s">
        <v>43</v>
      </c>
      <c r="D879" t="s">
        <v>30</v>
      </c>
      <c r="E879" t="s">
        <v>31</v>
      </c>
      <c r="F879" t="s">
        <v>32</v>
      </c>
      <c r="G879" t="s">
        <v>30</v>
      </c>
      <c r="H879" t="s">
        <v>1824</v>
      </c>
      <c r="I879" t="s">
        <v>98</v>
      </c>
      <c r="J879">
        <v>477.35</v>
      </c>
      <c r="K879">
        <v>4</v>
      </c>
      <c r="L879" t="s">
        <v>78</v>
      </c>
      <c r="M879">
        <v>2</v>
      </c>
      <c r="N879">
        <v>5</v>
      </c>
      <c r="O879">
        <v>0</v>
      </c>
      <c r="P879" t="s">
        <v>44</v>
      </c>
      <c r="Q879" t="s">
        <v>85</v>
      </c>
      <c r="R879">
        <v>1</v>
      </c>
      <c r="S879">
        <v>2</v>
      </c>
      <c r="T879" t="s">
        <v>59</v>
      </c>
      <c r="U879" t="s">
        <v>79</v>
      </c>
      <c r="V879" t="s">
        <v>51</v>
      </c>
      <c r="W879" s="1">
        <v>45654</v>
      </c>
      <c r="X879" t="b">
        <v>0</v>
      </c>
      <c r="Y879" t="b">
        <v>0</v>
      </c>
      <c r="Z879" t="s">
        <v>40</v>
      </c>
      <c r="AA879" t="s">
        <v>41</v>
      </c>
      <c r="AB879">
        <v>14</v>
      </c>
    </row>
    <row r="880" spans="1:28" x14ac:dyDescent="0.35">
      <c r="A880" t="s">
        <v>1825</v>
      </c>
      <c r="B880">
        <v>31</v>
      </c>
      <c r="C880" t="s">
        <v>43</v>
      </c>
      <c r="D880" t="s">
        <v>44</v>
      </c>
      <c r="E880" t="s">
        <v>69</v>
      </c>
      <c r="F880" t="s">
        <v>56</v>
      </c>
      <c r="G880" t="s">
        <v>30</v>
      </c>
      <c r="H880" t="s">
        <v>1826</v>
      </c>
      <c r="I880" t="s">
        <v>123</v>
      </c>
      <c r="J880">
        <v>86.63</v>
      </c>
      <c r="K880">
        <v>10</v>
      </c>
      <c r="L880" t="s">
        <v>35</v>
      </c>
      <c r="M880">
        <v>3</v>
      </c>
      <c r="N880">
        <v>1</v>
      </c>
      <c r="O880">
        <v>2</v>
      </c>
      <c r="P880" t="s">
        <v>49</v>
      </c>
      <c r="Q880" t="s">
        <v>37</v>
      </c>
      <c r="R880">
        <v>2</v>
      </c>
      <c r="S880">
        <v>2</v>
      </c>
      <c r="T880" t="s">
        <v>59</v>
      </c>
      <c r="U880" t="s">
        <v>38</v>
      </c>
      <c r="V880" t="s">
        <v>86</v>
      </c>
      <c r="W880" s="1">
        <v>45537</v>
      </c>
      <c r="X880" t="b">
        <v>1</v>
      </c>
      <c r="Y880" t="b">
        <v>0</v>
      </c>
      <c r="Z880" t="s">
        <v>52</v>
      </c>
      <c r="AA880" t="s">
        <v>67</v>
      </c>
      <c r="AB880">
        <v>3</v>
      </c>
    </row>
    <row r="881" spans="1:28" x14ac:dyDescent="0.35">
      <c r="A881" t="s">
        <v>1827</v>
      </c>
      <c r="B881">
        <v>50</v>
      </c>
      <c r="C881" t="s">
        <v>88</v>
      </c>
      <c r="D881" t="s">
        <v>44</v>
      </c>
      <c r="E881" t="s">
        <v>76</v>
      </c>
      <c r="F881" t="s">
        <v>45</v>
      </c>
      <c r="G881" t="s">
        <v>44</v>
      </c>
      <c r="H881" t="s">
        <v>1828</v>
      </c>
      <c r="I881" t="s">
        <v>104</v>
      </c>
      <c r="J881">
        <v>474.42</v>
      </c>
      <c r="K881">
        <v>4</v>
      </c>
      <c r="L881" t="s">
        <v>48</v>
      </c>
      <c r="M881">
        <v>2</v>
      </c>
      <c r="N881">
        <v>3</v>
      </c>
      <c r="O881">
        <v>0</v>
      </c>
      <c r="P881" t="s">
        <v>49</v>
      </c>
      <c r="Q881" t="s">
        <v>50</v>
      </c>
      <c r="R881">
        <v>1</v>
      </c>
      <c r="S881">
        <v>9</v>
      </c>
      <c r="T881" t="s">
        <v>36</v>
      </c>
      <c r="U881" t="s">
        <v>79</v>
      </c>
      <c r="V881" t="s">
        <v>61</v>
      </c>
      <c r="W881" s="1">
        <v>45556</v>
      </c>
      <c r="X881" t="b">
        <v>1</v>
      </c>
      <c r="Y881" t="b">
        <v>0</v>
      </c>
      <c r="Z881" t="s">
        <v>40</v>
      </c>
      <c r="AA881" t="s">
        <v>41</v>
      </c>
      <c r="AB881">
        <v>5</v>
      </c>
    </row>
    <row r="882" spans="1:28" x14ac:dyDescent="0.35">
      <c r="A882" t="s">
        <v>1829</v>
      </c>
      <c r="B882">
        <v>34</v>
      </c>
      <c r="C882" t="s">
        <v>29</v>
      </c>
      <c r="D882" t="s">
        <v>44</v>
      </c>
      <c r="E882" t="s">
        <v>69</v>
      </c>
      <c r="F882" t="s">
        <v>45</v>
      </c>
      <c r="G882" t="s">
        <v>44</v>
      </c>
      <c r="H882" t="s">
        <v>710</v>
      </c>
      <c r="I882" t="s">
        <v>34</v>
      </c>
      <c r="J882">
        <v>429.24</v>
      </c>
      <c r="K882">
        <v>7</v>
      </c>
      <c r="L882" t="s">
        <v>35</v>
      </c>
      <c r="M882">
        <v>3</v>
      </c>
      <c r="N882">
        <v>5</v>
      </c>
      <c r="O882">
        <v>1</v>
      </c>
      <c r="P882" t="s">
        <v>44</v>
      </c>
      <c r="Q882" t="s">
        <v>50</v>
      </c>
      <c r="R882">
        <v>0</v>
      </c>
      <c r="S882">
        <v>1</v>
      </c>
      <c r="T882" t="s">
        <v>59</v>
      </c>
      <c r="U882" t="s">
        <v>38</v>
      </c>
      <c r="V882" t="s">
        <v>61</v>
      </c>
      <c r="W882" s="1">
        <v>45378</v>
      </c>
      <c r="X882" t="b">
        <v>0</v>
      </c>
      <c r="Y882" t="b">
        <v>0</v>
      </c>
      <c r="Z882" t="s">
        <v>40</v>
      </c>
      <c r="AA882" t="s">
        <v>41</v>
      </c>
      <c r="AB882">
        <v>10</v>
      </c>
    </row>
    <row r="883" spans="1:28" x14ac:dyDescent="0.35">
      <c r="A883" t="s">
        <v>1830</v>
      </c>
      <c r="B883">
        <v>24</v>
      </c>
      <c r="C883" t="s">
        <v>29</v>
      </c>
      <c r="D883" t="s">
        <v>44</v>
      </c>
      <c r="E883" t="s">
        <v>31</v>
      </c>
      <c r="F883" t="s">
        <v>45</v>
      </c>
      <c r="G883" t="s">
        <v>44</v>
      </c>
      <c r="H883" t="s">
        <v>1831</v>
      </c>
      <c r="I883" t="s">
        <v>65</v>
      </c>
      <c r="J883">
        <v>470.38</v>
      </c>
      <c r="K883">
        <v>8</v>
      </c>
      <c r="L883" t="s">
        <v>35</v>
      </c>
      <c r="M883">
        <v>2</v>
      </c>
      <c r="N883">
        <v>4</v>
      </c>
      <c r="O883">
        <v>0</v>
      </c>
      <c r="P883" t="s">
        <v>49</v>
      </c>
      <c r="Q883" t="s">
        <v>50</v>
      </c>
      <c r="R883">
        <v>2</v>
      </c>
      <c r="S883">
        <v>3</v>
      </c>
      <c r="T883" t="s">
        <v>44</v>
      </c>
      <c r="U883" t="s">
        <v>60</v>
      </c>
      <c r="V883" t="s">
        <v>66</v>
      </c>
      <c r="W883" s="1">
        <v>45607</v>
      </c>
      <c r="X883" t="b">
        <v>1</v>
      </c>
      <c r="Y883" t="b">
        <v>1</v>
      </c>
      <c r="Z883" t="s">
        <v>62</v>
      </c>
      <c r="AA883" t="s">
        <v>53</v>
      </c>
      <c r="AB883">
        <v>9</v>
      </c>
    </row>
    <row r="884" spans="1:28" x14ac:dyDescent="0.35">
      <c r="A884" t="s">
        <v>1832</v>
      </c>
      <c r="B884">
        <v>32</v>
      </c>
      <c r="C884" t="s">
        <v>29</v>
      </c>
      <c r="D884" t="s">
        <v>30</v>
      </c>
      <c r="E884" t="s">
        <v>55</v>
      </c>
      <c r="F884" t="s">
        <v>56</v>
      </c>
      <c r="G884" t="s">
        <v>44</v>
      </c>
      <c r="H884" t="s">
        <v>1833</v>
      </c>
      <c r="I884" t="s">
        <v>34</v>
      </c>
      <c r="J884">
        <v>495.8</v>
      </c>
      <c r="K884">
        <v>4</v>
      </c>
      <c r="L884" t="s">
        <v>35</v>
      </c>
      <c r="M884">
        <v>1</v>
      </c>
      <c r="N884">
        <v>2</v>
      </c>
      <c r="O884">
        <v>1</v>
      </c>
      <c r="P884" t="s">
        <v>59</v>
      </c>
      <c r="Q884" t="s">
        <v>50</v>
      </c>
      <c r="R884">
        <v>0</v>
      </c>
      <c r="S884">
        <v>7</v>
      </c>
      <c r="T884" t="s">
        <v>36</v>
      </c>
      <c r="U884" t="s">
        <v>38</v>
      </c>
      <c r="V884" t="s">
        <v>51</v>
      </c>
      <c r="W884" s="1">
        <v>45551</v>
      </c>
      <c r="X884" t="b">
        <v>1</v>
      </c>
      <c r="Y884" t="b">
        <v>1</v>
      </c>
      <c r="Z884" t="s">
        <v>52</v>
      </c>
      <c r="AA884" t="s">
        <v>53</v>
      </c>
      <c r="AB884">
        <v>10</v>
      </c>
    </row>
    <row r="885" spans="1:28" x14ac:dyDescent="0.35">
      <c r="A885" t="s">
        <v>1834</v>
      </c>
      <c r="B885">
        <v>21</v>
      </c>
      <c r="C885" t="s">
        <v>29</v>
      </c>
      <c r="D885" t="s">
        <v>44</v>
      </c>
      <c r="E885" t="s">
        <v>69</v>
      </c>
      <c r="F885" t="s">
        <v>32</v>
      </c>
      <c r="G885" t="s">
        <v>30</v>
      </c>
      <c r="H885" t="s">
        <v>1835</v>
      </c>
      <c r="I885" t="s">
        <v>117</v>
      </c>
      <c r="J885">
        <v>129.63999999999999</v>
      </c>
      <c r="K885">
        <v>4</v>
      </c>
      <c r="L885" t="s">
        <v>48</v>
      </c>
      <c r="M885">
        <v>3</v>
      </c>
      <c r="N885">
        <v>1</v>
      </c>
      <c r="O885">
        <v>2</v>
      </c>
      <c r="P885" t="s">
        <v>36</v>
      </c>
      <c r="Q885" t="s">
        <v>50</v>
      </c>
      <c r="R885">
        <v>1</v>
      </c>
      <c r="S885">
        <v>3</v>
      </c>
      <c r="T885" t="s">
        <v>59</v>
      </c>
      <c r="U885" t="s">
        <v>79</v>
      </c>
      <c r="V885" t="s">
        <v>61</v>
      </c>
      <c r="W885" s="1">
        <v>45439</v>
      </c>
      <c r="X885" t="b">
        <v>0</v>
      </c>
      <c r="Y885" t="b">
        <v>1</v>
      </c>
      <c r="Z885" t="s">
        <v>40</v>
      </c>
      <c r="AA885" t="s">
        <v>67</v>
      </c>
      <c r="AB885">
        <v>3</v>
      </c>
    </row>
    <row r="886" spans="1:28" x14ac:dyDescent="0.35">
      <c r="A886" t="s">
        <v>1836</v>
      </c>
      <c r="B886">
        <v>41</v>
      </c>
      <c r="C886" t="s">
        <v>43</v>
      </c>
      <c r="D886" t="s">
        <v>30</v>
      </c>
      <c r="E886" t="s">
        <v>55</v>
      </c>
      <c r="F886" t="s">
        <v>56</v>
      </c>
      <c r="G886" t="s">
        <v>44</v>
      </c>
      <c r="H886" t="s">
        <v>1837</v>
      </c>
      <c r="I886" t="s">
        <v>93</v>
      </c>
      <c r="J886">
        <v>473.77</v>
      </c>
      <c r="K886">
        <v>9</v>
      </c>
      <c r="L886" t="s">
        <v>78</v>
      </c>
      <c r="M886">
        <v>3</v>
      </c>
      <c r="N886">
        <v>1</v>
      </c>
      <c r="O886">
        <v>2</v>
      </c>
      <c r="P886" t="s">
        <v>49</v>
      </c>
      <c r="Q886" t="s">
        <v>85</v>
      </c>
      <c r="R886">
        <v>2</v>
      </c>
      <c r="S886">
        <v>9</v>
      </c>
      <c r="T886" t="s">
        <v>36</v>
      </c>
      <c r="U886" t="s">
        <v>79</v>
      </c>
      <c r="V886" t="s">
        <v>51</v>
      </c>
      <c r="W886" s="1">
        <v>45414</v>
      </c>
      <c r="X886" t="b">
        <v>0</v>
      </c>
      <c r="Y886" t="b">
        <v>0</v>
      </c>
      <c r="Z886" t="s">
        <v>52</v>
      </c>
      <c r="AA886" t="s">
        <v>41</v>
      </c>
      <c r="AB886">
        <v>13</v>
      </c>
    </row>
    <row r="887" spans="1:28" x14ac:dyDescent="0.35">
      <c r="A887" t="s">
        <v>1838</v>
      </c>
      <c r="B887">
        <v>40</v>
      </c>
      <c r="C887" t="s">
        <v>29</v>
      </c>
      <c r="D887" t="s">
        <v>44</v>
      </c>
      <c r="E887" t="s">
        <v>31</v>
      </c>
      <c r="F887" t="s">
        <v>45</v>
      </c>
      <c r="G887" t="s">
        <v>30</v>
      </c>
      <c r="H887" t="s">
        <v>1839</v>
      </c>
      <c r="I887" t="s">
        <v>117</v>
      </c>
      <c r="J887">
        <v>130.84</v>
      </c>
      <c r="K887">
        <v>4</v>
      </c>
      <c r="L887" t="s">
        <v>78</v>
      </c>
      <c r="M887">
        <v>5</v>
      </c>
      <c r="N887">
        <v>5</v>
      </c>
      <c r="O887">
        <v>2</v>
      </c>
      <c r="P887" t="s">
        <v>49</v>
      </c>
      <c r="Q887" t="s">
        <v>85</v>
      </c>
      <c r="R887">
        <v>2</v>
      </c>
      <c r="S887">
        <v>10</v>
      </c>
      <c r="T887" t="s">
        <v>59</v>
      </c>
      <c r="U887" t="s">
        <v>38</v>
      </c>
      <c r="V887" t="s">
        <v>51</v>
      </c>
      <c r="W887" s="1">
        <v>45548</v>
      </c>
      <c r="X887" t="b">
        <v>1</v>
      </c>
      <c r="Y887" t="b">
        <v>1</v>
      </c>
      <c r="Z887" t="s">
        <v>40</v>
      </c>
      <c r="AA887" t="s">
        <v>53</v>
      </c>
      <c r="AB887">
        <v>13</v>
      </c>
    </row>
    <row r="888" spans="1:28" x14ac:dyDescent="0.35">
      <c r="A888" t="s">
        <v>1840</v>
      </c>
      <c r="B888">
        <v>48</v>
      </c>
      <c r="C888" t="s">
        <v>43</v>
      </c>
      <c r="D888" t="s">
        <v>30</v>
      </c>
      <c r="E888" t="s">
        <v>55</v>
      </c>
      <c r="F888" t="s">
        <v>56</v>
      </c>
      <c r="G888" t="s">
        <v>44</v>
      </c>
      <c r="H888" t="s">
        <v>1841</v>
      </c>
      <c r="I888" t="s">
        <v>158</v>
      </c>
      <c r="J888">
        <v>436.54</v>
      </c>
      <c r="K888">
        <v>12</v>
      </c>
      <c r="L888" t="s">
        <v>78</v>
      </c>
      <c r="M888">
        <v>3</v>
      </c>
      <c r="N888">
        <v>3</v>
      </c>
      <c r="O888">
        <v>0</v>
      </c>
      <c r="P888" t="s">
        <v>49</v>
      </c>
      <c r="Q888" t="s">
        <v>85</v>
      </c>
      <c r="R888">
        <v>1</v>
      </c>
      <c r="S888">
        <v>8</v>
      </c>
      <c r="T888" t="s">
        <v>59</v>
      </c>
      <c r="U888" t="s">
        <v>60</v>
      </c>
      <c r="V888" t="s">
        <v>61</v>
      </c>
      <c r="W888" s="1">
        <v>45442</v>
      </c>
      <c r="X888" t="b">
        <v>1</v>
      </c>
      <c r="Y888" t="b">
        <v>0</v>
      </c>
      <c r="Z888" t="s">
        <v>52</v>
      </c>
      <c r="AA888" t="s">
        <v>41</v>
      </c>
      <c r="AB888">
        <v>9</v>
      </c>
    </row>
    <row r="889" spans="1:28" x14ac:dyDescent="0.35">
      <c r="A889" t="s">
        <v>1842</v>
      </c>
      <c r="B889">
        <v>25</v>
      </c>
      <c r="C889" t="s">
        <v>29</v>
      </c>
      <c r="D889" t="s">
        <v>30</v>
      </c>
      <c r="E889" t="s">
        <v>69</v>
      </c>
      <c r="F889" t="s">
        <v>32</v>
      </c>
      <c r="G889" t="s">
        <v>30</v>
      </c>
      <c r="H889" t="s">
        <v>1843</v>
      </c>
      <c r="I889" t="s">
        <v>101</v>
      </c>
      <c r="J889">
        <v>264.01</v>
      </c>
      <c r="K889">
        <v>4</v>
      </c>
      <c r="L889" t="s">
        <v>48</v>
      </c>
      <c r="M889">
        <v>3</v>
      </c>
      <c r="N889">
        <v>4</v>
      </c>
      <c r="O889">
        <v>0</v>
      </c>
      <c r="P889" t="s">
        <v>44</v>
      </c>
      <c r="Q889" t="s">
        <v>37</v>
      </c>
      <c r="R889">
        <v>1</v>
      </c>
      <c r="S889">
        <v>5</v>
      </c>
      <c r="T889" t="s">
        <v>36</v>
      </c>
      <c r="U889" t="s">
        <v>79</v>
      </c>
      <c r="V889" t="s">
        <v>66</v>
      </c>
      <c r="W889" s="1">
        <v>45586</v>
      </c>
      <c r="X889" t="b">
        <v>1</v>
      </c>
      <c r="Y889" t="b">
        <v>0</v>
      </c>
      <c r="Z889" t="s">
        <v>40</v>
      </c>
      <c r="AA889" t="s">
        <v>41</v>
      </c>
      <c r="AB889">
        <v>2</v>
      </c>
    </row>
    <row r="890" spans="1:28" x14ac:dyDescent="0.35">
      <c r="A890" t="s">
        <v>1844</v>
      </c>
      <c r="B890">
        <v>30</v>
      </c>
      <c r="C890" t="s">
        <v>29</v>
      </c>
      <c r="D890" t="s">
        <v>44</v>
      </c>
      <c r="E890" t="s">
        <v>76</v>
      </c>
      <c r="F890" t="s">
        <v>32</v>
      </c>
      <c r="G890" t="s">
        <v>44</v>
      </c>
      <c r="H890" t="s">
        <v>1845</v>
      </c>
      <c r="I890" t="s">
        <v>194</v>
      </c>
      <c r="J890">
        <v>58.27</v>
      </c>
      <c r="K890">
        <v>2</v>
      </c>
      <c r="L890" t="s">
        <v>48</v>
      </c>
      <c r="M890">
        <v>5</v>
      </c>
      <c r="N890">
        <v>4</v>
      </c>
      <c r="O890">
        <v>1</v>
      </c>
      <c r="P890" t="s">
        <v>49</v>
      </c>
      <c r="Q890" t="s">
        <v>37</v>
      </c>
      <c r="R890">
        <v>1</v>
      </c>
      <c r="S890">
        <v>4</v>
      </c>
      <c r="T890" t="s">
        <v>49</v>
      </c>
      <c r="U890" t="s">
        <v>60</v>
      </c>
      <c r="V890" t="s">
        <v>86</v>
      </c>
      <c r="W890" s="1">
        <v>45580</v>
      </c>
      <c r="X890" t="b">
        <v>0</v>
      </c>
      <c r="Y890" t="b">
        <v>1</v>
      </c>
      <c r="Z890" t="s">
        <v>40</v>
      </c>
      <c r="AA890" t="s">
        <v>41</v>
      </c>
      <c r="AB890">
        <v>13</v>
      </c>
    </row>
    <row r="891" spans="1:28" x14ac:dyDescent="0.35">
      <c r="A891" t="s">
        <v>1846</v>
      </c>
      <c r="B891">
        <v>25</v>
      </c>
      <c r="C891" t="s">
        <v>43</v>
      </c>
      <c r="D891" t="s">
        <v>30</v>
      </c>
      <c r="E891" t="s">
        <v>55</v>
      </c>
      <c r="F891" t="s">
        <v>56</v>
      </c>
      <c r="G891" t="s">
        <v>44</v>
      </c>
      <c r="H891" t="s">
        <v>1847</v>
      </c>
      <c r="I891" t="s">
        <v>90</v>
      </c>
      <c r="J891">
        <v>190.76</v>
      </c>
      <c r="K891">
        <v>10</v>
      </c>
      <c r="L891" t="s">
        <v>48</v>
      </c>
      <c r="M891">
        <v>5</v>
      </c>
      <c r="N891">
        <v>5</v>
      </c>
      <c r="O891">
        <v>2</v>
      </c>
      <c r="P891" t="s">
        <v>36</v>
      </c>
      <c r="Q891" t="s">
        <v>50</v>
      </c>
      <c r="R891">
        <v>1</v>
      </c>
      <c r="S891">
        <v>3</v>
      </c>
      <c r="T891" t="s">
        <v>44</v>
      </c>
      <c r="U891" t="s">
        <v>79</v>
      </c>
      <c r="V891" t="s">
        <v>66</v>
      </c>
      <c r="W891" s="1">
        <v>45603</v>
      </c>
      <c r="X891" t="b">
        <v>0</v>
      </c>
      <c r="Y891" t="b">
        <v>0</v>
      </c>
      <c r="Z891" t="s">
        <v>74</v>
      </c>
      <c r="AA891" t="s">
        <v>67</v>
      </c>
      <c r="AB891">
        <v>11</v>
      </c>
    </row>
    <row r="892" spans="1:28" x14ac:dyDescent="0.35">
      <c r="A892" t="s">
        <v>1848</v>
      </c>
      <c r="B892">
        <v>40</v>
      </c>
      <c r="C892" t="s">
        <v>29</v>
      </c>
      <c r="D892" t="s">
        <v>44</v>
      </c>
      <c r="E892" t="s">
        <v>69</v>
      </c>
      <c r="F892" t="s">
        <v>56</v>
      </c>
      <c r="G892" t="s">
        <v>44</v>
      </c>
      <c r="H892" t="s">
        <v>1849</v>
      </c>
      <c r="I892" t="s">
        <v>101</v>
      </c>
      <c r="J892">
        <v>105.76</v>
      </c>
      <c r="K892">
        <v>8</v>
      </c>
      <c r="L892" t="s">
        <v>78</v>
      </c>
      <c r="M892">
        <v>4</v>
      </c>
      <c r="N892">
        <v>4</v>
      </c>
      <c r="O892">
        <v>2</v>
      </c>
      <c r="P892" t="s">
        <v>36</v>
      </c>
      <c r="Q892" t="s">
        <v>85</v>
      </c>
      <c r="R892">
        <v>1</v>
      </c>
      <c r="S892">
        <v>8</v>
      </c>
      <c r="T892" t="s">
        <v>49</v>
      </c>
      <c r="U892" t="s">
        <v>38</v>
      </c>
      <c r="V892" t="s">
        <v>39</v>
      </c>
      <c r="W892" s="1">
        <v>45309</v>
      </c>
      <c r="X892" t="b">
        <v>0</v>
      </c>
      <c r="Y892" t="b">
        <v>0</v>
      </c>
      <c r="Z892" t="s">
        <v>74</v>
      </c>
      <c r="AA892" t="s">
        <v>67</v>
      </c>
      <c r="AB892">
        <v>4</v>
      </c>
    </row>
    <row r="893" spans="1:28" x14ac:dyDescent="0.35">
      <c r="A893" t="s">
        <v>1850</v>
      </c>
      <c r="B893">
        <v>24</v>
      </c>
      <c r="C893" t="s">
        <v>29</v>
      </c>
      <c r="D893" t="s">
        <v>30</v>
      </c>
      <c r="E893" t="s">
        <v>55</v>
      </c>
      <c r="F893" t="s">
        <v>56</v>
      </c>
      <c r="G893" t="s">
        <v>44</v>
      </c>
      <c r="H893" t="s">
        <v>1851</v>
      </c>
      <c r="I893" t="s">
        <v>107</v>
      </c>
      <c r="J893">
        <v>254.29</v>
      </c>
      <c r="K893">
        <v>9</v>
      </c>
      <c r="L893" t="s">
        <v>35</v>
      </c>
      <c r="M893">
        <v>5</v>
      </c>
      <c r="N893">
        <v>4</v>
      </c>
      <c r="O893">
        <v>0</v>
      </c>
      <c r="P893" t="s">
        <v>49</v>
      </c>
      <c r="Q893" t="s">
        <v>37</v>
      </c>
      <c r="R893">
        <v>1</v>
      </c>
      <c r="S893">
        <v>7</v>
      </c>
      <c r="T893" t="s">
        <v>59</v>
      </c>
      <c r="U893" t="s">
        <v>60</v>
      </c>
      <c r="V893" t="s">
        <v>86</v>
      </c>
      <c r="W893" s="1">
        <v>45412</v>
      </c>
      <c r="X893" t="b">
        <v>0</v>
      </c>
      <c r="Y893" t="b">
        <v>0</v>
      </c>
      <c r="Z893" t="s">
        <v>62</v>
      </c>
      <c r="AA893" t="s">
        <v>67</v>
      </c>
      <c r="AB893">
        <v>3</v>
      </c>
    </row>
    <row r="894" spans="1:28" x14ac:dyDescent="0.35">
      <c r="A894" t="s">
        <v>1852</v>
      </c>
      <c r="B894">
        <v>49</v>
      </c>
      <c r="C894" t="s">
        <v>43</v>
      </c>
      <c r="D894" t="s">
        <v>30</v>
      </c>
      <c r="E894" t="s">
        <v>76</v>
      </c>
      <c r="F894" t="s">
        <v>32</v>
      </c>
      <c r="G894" t="s">
        <v>44</v>
      </c>
      <c r="H894" t="s">
        <v>1853</v>
      </c>
      <c r="I894" t="s">
        <v>90</v>
      </c>
      <c r="J894">
        <v>435.52</v>
      </c>
      <c r="K894">
        <v>9</v>
      </c>
      <c r="L894" t="s">
        <v>78</v>
      </c>
      <c r="M894">
        <v>5</v>
      </c>
      <c r="N894">
        <v>3</v>
      </c>
      <c r="O894">
        <v>2</v>
      </c>
      <c r="P894" t="s">
        <v>44</v>
      </c>
      <c r="Q894" t="s">
        <v>50</v>
      </c>
      <c r="R894">
        <v>1</v>
      </c>
      <c r="S894">
        <v>2</v>
      </c>
      <c r="T894" t="s">
        <v>49</v>
      </c>
      <c r="U894" t="s">
        <v>79</v>
      </c>
      <c r="V894" t="s">
        <v>61</v>
      </c>
      <c r="W894" s="1">
        <v>45608</v>
      </c>
      <c r="X894" t="b">
        <v>1</v>
      </c>
      <c r="Y894" t="b">
        <v>0</v>
      </c>
      <c r="Z894" t="s">
        <v>62</v>
      </c>
      <c r="AA894" t="s">
        <v>41</v>
      </c>
      <c r="AB894">
        <v>11</v>
      </c>
    </row>
    <row r="895" spans="1:28" x14ac:dyDescent="0.35">
      <c r="A895" t="s">
        <v>1854</v>
      </c>
      <c r="B895">
        <v>50</v>
      </c>
      <c r="C895" t="s">
        <v>29</v>
      </c>
      <c r="D895" t="s">
        <v>44</v>
      </c>
      <c r="E895" t="s">
        <v>31</v>
      </c>
      <c r="F895" t="s">
        <v>56</v>
      </c>
      <c r="G895" t="s">
        <v>30</v>
      </c>
      <c r="H895" t="s">
        <v>1855</v>
      </c>
      <c r="I895" t="s">
        <v>58</v>
      </c>
      <c r="J895">
        <v>235.49</v>
      </c>
      <c r="K895">
        <v>5</v>
      </c>
      <c r="L895" t="s">
        <v>48</v>
      </c>
      <c r="M895">
        <v>4</v>
      </c>
      <c r="N895">
        <v>3</v>
      </c>
      <c r="O895">
        <v>1</v>
      </c>
      <c r="P895" t="s">
        <v>44</v>
      </c>
      <c r="Q895" t="s">
        <v>37</v>
      </c>
      <c r="R895">
        <v>1</v>
      </c>
      <c r="S895">
        <v>6</v>
      </c>
      <c r="T895" t="s">
        <v>36</v>
      </c>
      <c r="U895" t="s">
        <v>60</v>
      </c>
      <c r="V895" t="s">
        <v>86</v>
      </c>
      <c r="W895" s="1">
        <v>45425</v>
      </c>
      <c r="X895" t="b">
        <v>1</v>
      </c>
      <c r="Y895" t="b">
        <v>0</v>
      </c>
      <c r="Z895" t="s">
        <v>62</v>
      </c>
      <c r="AA895" t="s">
        <v>67</v>
      </c>
      <c r="AB895">
        <v>5</v>
      </c>
    </row>
    <row r="896" spans="1:28" x14ac:dyDescent="0.35">
      <c r="A896" t="s">
        <v>1856</v>
      </c>
      <c r="B896">
        <v>45</v>
      </c>
      <c r="C896" t="s">
        <v>43</v>
      </c>
      <c r="D896" t="s">
        <v>44</v>
      </c>
      <c r="E896" t="s">
        <v>69</v>
      </c>
      <c r="F896" t="s">
        <v>56</v>
      </c>
      <c r="G896" t="s">
        <v>30</v>
      </c>
      <c r="H896" t="s">
        <v>1857</v>
      </c>
      <c r="I896" t="s">
        <v>93</v>
      </c>
      <c r="J896">
        <v>161.34</v>
      </c>
      <c r="K896">
        <v>3</v>
      </c>
      <c r="L896" t="s">
        <v>35</v>
      </c>
      <c r="M896">
        <v>2</v>
      </c>
      <c r="N896">
        <v>3</v>
      </c>
      <c r="O896">
        <v>2</v>
      </c>
      <c r="P896" t="s">
        <v>44</v>
      </c>
      <c r="Q896" t="s">
        <v>85</v>
      </c>
      <c r="R896">
        <v>1</v>
      </c>
      <c r="S896">
        <v>8</v>
      </c>
      <c r="T896" t="s">
        <v>49</v>
      </c>
      <c r="U896" t="s">
        <v>38</v>
      </c>
      <c r="V896" t="s">
        <v>39</v>
      </c>
      <c r="W896" s="1">
        <v>45563</v>
      </c>
      <c r="X896" t="b">
        <v>1</v>
      </c>
      <c r="Y896" t="b">
        <v>0</v>
      </c>
      <c r="Z896" t="s">
        <v>62</v>
      </c>
      <c r="AA896" t="s">
        <v>41</v>
      </c>
      <c r="AB896">
        <v>4</v>
      </c>
    </row>
    <row r="897" spans="1:28" x14ac:dyDescent="0.35">
      <c r="A897" t="s">
        <v>1858</v>
      </c>
      <c r="B897">
        <v>19</v>
      </c>
      <c r="C897" t="s">
        <v>43</v>
      </c>
      <c r="D897" t="s">
        <v>44</v>
      </c>
      <c r="E897" t="s">
        <v>55</v>
      </c>
      <c r="F897" t="s">
        <v>56</v>
      </c>
      <c r="G897" t="s">
        <v>44</v>
      </c>
      <c r="H897" t="s">
        <v>1859</v>
      </c>
      <c r="I897" t="s">
        <v>93</v>
      </c>
      <c r="J897">
        <v>167.67</v>
      </c>
      <c r="K897">
        <v>11</v>
      </c>
      <c r="L897" t="s">
        <v>48</v>
      </c>
      <c r="M897">
        <v>5</v>
      </c>
      <c r="N897">
        <v>2</v>
      </c>
      <c r="O897">
        <v>1</v>
      </c>
      <c r="P897" t="s">
        <v>44</v>
      </c>
      <c r="Q897" t="s">
        <v>85</v>
      </c>
      <c r="R897">
        <v>0</v>
      </c>
      <c r="S897">
        <v>6</v>
      </c>
      <c r="T897" t="s">
        <v>49</v>
      </c>
      <c r="U897" t="s">
        <v>60</v>
      </c>
      <c r="V897" t="s">
        <v>39</v>
      </c>
      <c r="W897" s="1">
        <v>45369</v>
      </c>
      <c r="X897" t="b">
        <v>0</v>
      </c>
      <c r="Y897" t="b">
        <v>1</v>
      </c>
      <c r="Z897" t="s">
        <v>40</v>
      </c>
      <c r="AA897" t="s">
        <v>67</v>
      </c>
      <c r="AB897">
        <v>5</v>
      </c>
    </row>
    <row r="898" spans="1:28" x14ac:dyDescent="0.35">
      <c r="A898" t="s">
        <v>1860</v>
      </c>
      <c r="B898">
        <v>50</v>
      </c>
      <c r="C898" t="s">
        <v>29</v>
      </c>
      <c r="D898" t="s">
        <v>30</v>
      </c>
      <c r="E898" t="s">
        <v>69</v>
      </c>
      <c r="F898" t="s">
        <v>45</v>
      </c>
      <c r="G898" t="s">
        <v>44</v>
      </c>
      <c r="H898" t="s">
        <v>1861</v>
      </c>
      <c r="I898" t="s">
        <v>47</v>
      </c>
      <c r="J898">
        <v>96.68</v>
      </c>
      <c r="K898">
        <v>10</v>
      </c>
      <c r="L898" t="s">
        <v>35</v>
      </c>
      <c r="M898">
        <v>5</v>
      </c>
      <c r="N898">
        <v>2</v>
      </c>
      <c r="O898">
        <v>2</v>
      </c>
      <c r="P898" t="s">
        <v>44</v>
      </c>
      <c r="Q898" t="s">
        <v>37</v>
      </c>
      <c r="R898">
        <v>2</v>
      </c>
      <c r="S898">
        <v>3</v>
      </c>
      <c r="T898" t="s">
        <v>36</v>
      </c>
      <c r="U898" t="s">
        <v>60</v>
      </c>
      <c r="V898" t="s">
        <v>39</v>
      </c>
      <c r="W898" s="1">
        <v>45395</v>
      </c>
      <c r="X898" t="b">
        <v>1</v>
      </c>
      <c r="Y898" t="b">
        <v>0</v>
      </c>
      <c r="Z898" t="s">
        <v>74</v>
      </c>
      <c r="AA898" t="s">
        <v>41</v>
      </c>
      <c r="AB898">
        <v>10</v>
      </c>
    </row>
    <row r="899" spans="1:28" x14ac:dyDescent="0.35">
      <c r="A899" t="s">
        <v>1862</v>
      </c>
      <c r="B899">
        <v>32</v>
      </c>
      <c r="C899" t="s">
        <v>43</v>
      </c>
      <c r="D899" t="s">
        <v>44</v>
      </c>
      <c r="E899" t="s">
        <v>31</v>
      </c>
      <c r="F899" t="s">
        <v>56</v>
      </c>
      <c r="G899" t="s">
        <v>44</v>
      </c>
      <c r="H899" t="s">
        <v>1863</v>
      </c>
      <c r="I899" t="s">
        <v>34</v>
      </c>
      <c r="J899">
        <v>234.58</v>
      </c>
      <c r="K899">
        <v>3</v>
      </c>
      <c r="L899" t="s">
        <v>35</v>
      </c>
      <c r="M899">
        <v>5</v>
      </c>
      <c r="N899">
        <v>5</v>
      </c>
      <c r="O899">
        <v>2</v>
      </c>
      <c r="P899" t="s">
        <v>59</v>
      </c>
      <c r="Q899" t="s">
        <v>85</v>
      </c>
      <c r="R899">
        <v>2</v>
      </c>
      <c r="S899">
        <v>6</v>
      </c>
      <c r="T899" t="s">
        <v>36</v>
      </c>
      <c r="U899" t="s">
        <v>79</v>
      </c>
      <c r="V899" t="s">
        <v>51</v>
      </c>
      <c r="W899" s="1">
        <v>45405</v>
      </c>
      <c r="X899" t="b">
        <v>1</v>
      </c>
      <c r="Y899" t="b">
        <v>0</v>
      </c>
      <c r="Z899" t="s">
        <v>62</v>
      </c>
      <c r="AA899" t="s">
        <v>53</v>
      </c>
      <c r="AB899">
        <v>1</v>
      </c>
    </row>
    <row r="900" spans="1:28" x14ac:dyDescent="0.35">
      <c r="A900" t="s">
        <v>1864</v>
      </c>
      <c r="B900">
        <v>21</v>
      </c>
      <c r="C900" t="s">
        <v>43</v>
      </c>
      <c r="D900" t="s">
        <v>30</v>
      </c>
      <c r="E900" t="s">
        <v>31</v>
      </c>
      <c r="F900" t="s">
        <v>56</v>
      </c>
      <c r="G900" t="s">
        <v>30</v>
      </c>
      <c r="H900" t="s">
        <v>1865</v>
      </c>
      <c r="I900" t="s">
        <v>71</v>
      </c>
      <c r="J900">
        <v>156.47999999999999</v>
      </c>
      <c r="K900">
        <v>7</v>
      </c>
      <c r="L900" t="s">
        <v>48</v>
      </c>
      <c r="M900">
        <v>5</v>
      </c>
      <c r="N900">
        <v>1</v>
      </c>
      <c r="O900">
        <v>0</v>
      </c>
      <c r="P900" t="s">
        <v>59</v>
      </c>
      <c r="Q900" t="s">
        <v>50</v>
      </c>
      <c r="R900">
        <v>2</v>
      </c>
      <c r="S900">
        <v>5</v>
      </c>
      <c r="T900" t="s">
        <v>49</v>
      </c>
      <c r="U900" t="s">
        <v>79</v>
      </c>
      <c r="V900" t="s">
        <v>66</v>
      </c>
      <c r="W900" s="1">
        <v>45364</v>
      </c>
      <c r="X900" t="b">
        <v>0</v>
      </c>
      <c r="Y900" t="b">
        <v>1</v>
      </c>
      <c r="Z900" t="s">
        <v>52</v>
      </c>
      <c r="AA900" t="s">
        <v>41</v>
      </c>
      <c r="AB900">
        <v>4</v>
      </c>
    </row>
    <row r="901" spans="1:28" x14ac:dyDescent="0.35">
      <c r="A901" t="s">
        <v>1866</v>
      </c>
      <c r="B901">
        <v>27</v>
      </c>
      <c r="C901" t="s">
        <v>212</v>
      </c>
      <c r="D901" t="s">
        <v>44</v>
      </c>
      <c r="E901" t="s">
        <v>69</v>
      </c>
      <c r="F901" t="s">
        <v>32</v>
      </c>
      <c r="G901" t="s">
        <v>30</v>
      </c>
      <c r="H901" t="s">
        <v>1867</v>
      </c>
      <c r="I901" t="s">
        <v>246</v>
      </c>
      <c r="J901">
        <v>489.66</v>
      </c>
      <c r="K901">
        <v>11</v>
      </c>
      <c r="L901" t="s">
        <v>35</v>
      </c>
      <c r="M901">
        <v>5</v>
      </c>
      <c r="N901">
        <v>1</v>
      </c>
      <c r="O901">
        <v>0</v>
      </c>
      <c r="P901" t="s">
        <v>44</v>
      </c>
      <c r="Q901" t="s">
        <v>50</v>
      </c>
      <c r="R901">
        <v>2</v>
      </c>
      <c r="S901">
        <v>6</v>
      </c>
      <c r="T901" t="s">
        <v>36</v>
      </c>
      <c r="U901" t="s">
        <v>38</v>
      </c>
      <c r="V901" t="s">
        <v>66</v>
      </c>
      <c r="W901" s="1">
        <v>45309</v>
      </c>
      <c r="X901" t="b">
        <v>1</v>
      </c>
      <c r="Y901" t="b">
        <v>0</v>
      </c>
      <c r="Z901" t="s">
        <v>52</v>
      </c>
      <c r="AA901" t="s">
        <v>53</v>
      </c>
      <c r="AB901">
        <v>3</v>
      </c>
    </row>
    <row r="902" spans="1:28" x14ac:dyDescent="0.35">
      <c r="A902" t="s">
        <v>1868</v>
      </c>
      <c r="B902">
        <v>39</v>
      </c>
      <c r="C902" t="s">
        <v>274</v>
      </c>
      <c r="D902" t="s">
        <v>44</v>
      </c>
      <c r="E902" t="s">
        <v>76</v>
      </c>
      <c r="F902" t="s">
        <v>56</v>
      </c>
      <c r="G902" t="s">
        <v>44</v>
      </c>
      <c r="H902" t="s">
        <v>1869</v>
      </c>
      <c r="I902" t="s">
        <v>114</v>
      </c>
      <c r="J902">
        <v>161.85</v>
      </c>
      <c r="K902">
        <v>9</v>
      </c>
      <c r="L902" t="s">
        <v>48</v>
      </c>
      <c r="M902">
        <v>5</v>
      </c>
      <c r="N902">
        <v>3</v>
      </c>
      <c r="O902">
        <v>0</v>
      </c>
      <c r="P902" t="s">
        <v>44</v>
      </c>
      <c r="Q902" t="s">
        <v>85</v>
      </c>
      <c r="R902">
        <v>0</v>
      </c>
      <c r="S902">
        <v>4</v>
      </c>
      <c r="T902" t="s">
        <v>49</v>
      </c>
      <c r="U902" t="s">
        <v>60</v>
      </c>
      <c r="V902" t="s">
        <v>66</v>
      </c>
      <c r="W902" s="1">
        <v>45407</v>
      </c>
      <c r="X902" t="b">
        <v>1</v>
      </c>
      <c r="Y902" t="b">
        <v>0</v>
      </c>
      <c r="Z902" t="s">
        <v>40</v>
      </c>
      <c r="AA902" t="s">
        <v>41</v>
      </c>
      <c r="AB902">
        <v>10</v>
      </c>
    </row>
    <row r="903" spans="1:28" x14ac:dyDescent="0.35">
      <c r="A903" t="s">
        <v>1870</v>
      </c>
      <c r="B903">
        <v>34</v>
      </c>
      <c r="C903" t="s">
        <v>43</v>
      </c>
      <c r="D903" t="s">
        <v>30</v>
      </c>
      <c r="E903" t="s">
        <v>69</v>
      </c>
      <c r="F903" t="s">
        <v>56</v>
      </c>
      <c r="G903" t="s">
        <v>44</v>
      </c>
      <c r="H903" t="s">
        <v>1871</v>
      </c>
      <c r="I903" t="s">
        <v>117</v>
      </c>
      <c r="J903">
        <v>204.47</v>
      </c>
      <c r="K903">
        <v>7</v>
      </c>
      <c r="L903" t="s">
        <v>78</v>
      </c>
      <c r="M903">
        <v>2</v>
      </c>
      <c r="N903">
        <v>1</v>
      </c>
      <c r="O903">
        <v>1</v>
      </c>
      <c r="P903" t="s">
        <v>36</v>
      </c>
      <c r="Q903" t="s">
        <v>85</v>
      </c>
      <c r="R903">
        <v>2</v>
      </c>
      <c r="S903">
        <v>9</v>
      </c>
      <c r="T903" t="s">
        <v>36</v>
      </c>
      <c r="U903" t="s">
        <v>60</v>
      </c>
      <c r="V903" t="s">
        <v>39</v>
      </c>
      <c r="W903" s="1">
        <v>45519</v>
      </c>
      <c r="X903" t="b">
        <v>1</v>
      </c>
      <c r="Y903" t="b">
        <v>1</v>
      </c>
      <c r="Z903" t="s">
        <v>52</v>
      </c>
      <c r="AA903" t="s">
        <v>41</v>
      </c>
      <c r="AB903">
        <v>3</v>
      </c>
    </row>
    <row r="904" spans="1:28" x14ac:dyDescent="0.35">
      <c r="A904" t="s">
        <v>1872</v>
      </c>
      <c r="B904">
        <v>34</v>
      </c>
      <c r="C904" t="s">
        <v>29</v>
      </c>
      <c r="D904" t="s">
        <v>30</v>
      </c>
      <c r="E904" t="s">
        <v>69</v>
      </c>
      <c r="F904" t="s">
        <v>32</v>
      </c>
      <c r="G904" t="s">
        <v>30</v>
      </c>
      <c r="H904" t="s">
        <v>1873</v>
      </c>
      <c r="I904" t="s">
        <v>107</v>
      </c>
      <c r="J904">
        <v>315.02999999999997</v>
      </c>
      <c r="K904">
        <v>4</v>
      </c>
      <c r="L904" t="s">
        <v>78</v>
      </c>
      <c r="M904">
        <v>1</v>
      </c>
      <c r="N904">
        <v>5</v>
      </c>
      <c r="O904">
        <v>0</v>
      </c>
      <c r="P904" t="s">
        <v>44</v>
      </c>
      <c r="Q904" t="s">
        <v>85</v>
      </c>
      <c r="R904">
        <v>1</v>
      </c>
      <c r="S904">
        <v>6</v>
      </c>
      <c r="T904" t="s">
        <v>59</v>
      </c>
      <c r="U904" t="s">
        <v>38</v>
      </c>
      <c r="V904" t="s">
        <v>51</v>
      </c>
      <c r="W904" s="1">
        <v>45606</v>
      </c>
      <c r="X904" t="b">
        <v>1</v>
      </c>
      <c r="Y904" t="b">
        <v>0</v>
      </c>
      <c r="Z904" t="s">
        <v>74</v>
      </c>
      <c r="AA904" t="s">
        <v>67</v>
      </c>
      <c r="AB904">
        <v>2</v>
      </c>
    </row>
    <row r="905" spans="1:28" x14ac:dyDescent="0.35">
      <c r="A905" t="s">
        <v>1874</v>
      </c>
      <c r="B905">
        <v>42</v>
      </c>
      <c r="C905" t="s">
        <v>43</v>
      </c>
      <c r="D905" t="s">
        <v>30</v>
      </c>
      <c r="E905" t="s">
        <v>55</v>
      </c>
      <c r="F905" t="s">
        <v>56</v>
      </c>
      <c r="G905" t="s">
        <v>44</v>
      </c>
      <c r="H905" t="s">
        <v>1875</v>
      </c>
      <c r="I905" t="s">
        <v>71</v>
      </c>
      <c r="J905">
        <v>330.36</v>
      </c>
      <c r="K905">
        <v>12</v>
      </c>
      <c r="L905" t="s">
        <v>48</v>
      </c>
      <c r="M905">
        <v>5</v>
      </c>
      <c r="N905">
        <v>5</v>
      </c>
      <c r="O905">
        <v>1</v>
      </c>
      <c r="P905" t="s">
        <v>59</v>
      </c>
      <c r="Q905" t="s">
        <v>85</v>
      </c>
      <c r="R905">
        <v>1</v>
      </c>
      <c r="S905">
        <v>4</v>
      </c>
      <c r="T905" t="s">
        <v>59</v>
      </c>
      <c r="U905" t="s">
        <v>38</v>
      </c>
      <c r="V905" t="s">
        <v>66</v>
      </c>
      <c r="W905" s="1">
        <v>45472</v>
      </c>
      <c r="X905" t="b">
        <v>1</v>
      </c>
      <c r="Y905" t="b">
        <v>1</v>
      </c>
      <c r="Z905" t="s">
        <v>40</v>
      </c>
      <c r="AA905" t="s">
        <v>41</v>
      </c>
      <c r="AB905">
        <v>3</v>
      </c>
    </row>
    <row r="906" spans="1:28" x14ac:dyDescent="0.35">
      <c r="A906" t="s">
        <v>1876</v>
      </c>
      <c r="B906">
        <v>42</v>
      </c>
      <c r="C906" t="s">
        <v>43</v>
      </c>
      <c r="D906" t="s">
        <v>30</v>
      </c>
      <c r="E906" t="s">
        <v>55</v>
      </c>
      <c r="F906" t="s">
        <v>32</v>
      </c>
      <c r="G906" t="s">
        <v>30</v>
      </c>
      <c r="H906" t="s">
        <v>1877</v>
      </c>
      <c r="I906" t="s">
        <v>126</v>
      </c>
      <c r="J906">
        <v>456.83</v>
      </c>
      <c r="K906">
        <v>5</v>
      </c>
      <c r="L906" t="s">
        <v>78</v>
      </c>
      <c r="M906">
        <v>2</v>
      </c>
      <c r="N906">
        <v>5</v>
      </c>
      <c r="O906">
        <v>0</v>
      </c>
      <c r="P906" t="s">
        <v>36</v>
      </c>
      <c r="Q906" t="s">
        <v>50</v>
      </c>
      <c r="R906">
        <v>0</v>
      </c>
      <c r="S906">
        <v>9</v>
      </c>
      <c r="T906" t="s">
        <v>44</v>
      </c>
      <c r="U906" t="s">
        <v>38</v>
      </c>
      <c r="V906" t="s">
        <v>39</v>
      </c>
      <c r="W906" s="1">
        <v>45463</v>
      </c>
      <c r="X906" t="b">
        <v>0</v>
      </c>
      <c r="Y906" t="b">
        <v>0</v>
      </c>
      <c r="Z906" t="s">
        <v>40</v>
      </c>
      <c r="AA906" t="s">
        <v>41</v>
      </c>
      <c r="AB906">
        <v>13</v>
      </c>
    </row>
    <row r="907" spans="1:28" x14ac:dyDescent="0.35">
      <c r="A907" t="s">
        <v>1878</v>
      </c>
      <c r="B907">
        <v>31</v>
      </c>
      <c r="C907" t="s">
        <v>43</v>
      </c>
      <c r="D907" t="s">
        <v>44</v>
      </c>
      <c r="E907" t="s">
        <v>69</v>
      </c>
      <c r="F907" t="s">
        <v>32</v>
      </c>
      <c r="G907" t="s">
        <v>44</v>
      </c>
      <c r="H907" t="s">
        <v>1879</v>
      </c>
      <c r="I907" t="s">
        <v>246</v>
      </c>
      <c r="J907">
        <v>236.05</v>
      </c>
      <c r="K907">
        <v>6</v>
      </c>
      <c r="L907" t="s">
        <v>48</v>
      </c>
      <c r="M907">
        <v>2</v>
      </c>
      <c r="N907">
        <v>3</v>
      </c>
      <c r="O907">
        <v>0</v>
      </c>
      <c r="P907" t="s">
        <v>36</v>
      </c>
      <c r="Q907" t="s">
        <v>85</v>
      </c>
      <c r="R907">
        <v>1</v>
      </c>
      <c r="S907">
        <v>4</v>
      </c>
      <c r="T907" t="s">
        <v>44</v>
      </c>
      <c r="U907" t="s">
        <v>79</v>
      </c>
      <c r="V907" t="s">
        <v>66</v>
      </c>
      <c r="W907" s="1">
        <v>45612</v>
      </c>
      <c r="X907" t="b">
        <v>0</v>
      </c>
      <c r="Y907" t="b">
        <v>1</v>
      </c>
      <c r="Z907" t="s">
        <v>40</v>
      </c>
      <c r="AA907" t="s">
        <v>41</v>
      </c>
      <c r="AB907">
        <v>13</v>
      </c>
    </row>
    <row r="908" spans="1:28" x14ac:dyDescent="0.35">
      <c r="A908" t="s">
        <v>1880</v>
      </c>
      <c r="B908">
        <v>35</v>
      </c>
      <c r="C908" t="s">
        <v>29</v>
      </c>
      <c r="D908" t="s">
        <v>44</v>
      </c>
      <c r="E908" t="s">
        <v>69</v>
      </c>
      <c r="F908" t="s">
        <v>45</v>
      </c>
      <c r="G908" t="s">
        <v>44</v>
      </c>
      <c r="H908" t="s">
        <v>1881</v>
      </c>
      <c r="I908" t="s">
        <v>65</v>
      </c>
      <c r="J908">
        <v>289.27999999999997</v>
      </c>
      <c r="K908">
        <v>9</v>
      </c>
      <c r="L908" t="s">
        <v>78</v>
      </c>
      <c r="M908">
        <v>3</v>
      </c>
      <c r="N908">
        <v>5</v>
      </c>
      <c r="O908">
        <v>1</v>
      </c>
      <c r="P908" t="s">
        <v>44</v>
      </c>
      <c r="Q908" t="s">
        <v>37</v>
      </c>
      <c r="R908">
        <v>2</v>
      </c>
      <c r="S908">
        <v>7</v>
      </c>
      <c r="T908" t="s">
        <v>49</v>
      </c>
      <c r="U908" t="s">
        <v>38</v>
      </c>
      <c r="V908" t="s">
        <v>51</v>
      </c>
      <c r="W908" s="1">
        <v>45472</v>
      </c>
      <c r="X908" t="b">
        <v>0</v>
      </c>
      <c r="Y908" t="b">
        <v>1</v>
      </c>
      <c r="Z908" t="s">
        <v>52</v>
      </c>
      <c r="AA908" t="s">
        <v>67</v>
      </c>
      <c r="AB908">
        <v>13</v>
      </c>
    </row>
    <row r="909" spans="1:28" x14ac:dyDescent="0.35">
      <c r="A909" t="s">
        <v>1882</v>
      </c>
      <c r="B909">
        <v>27</v>
      </c>
      <c r="C909" t="s">
        <v>29</v>
      </c>
      <c r="D909" t="s">
        <v>44</v>
      </c>
      <c r="E909" t="s">
        <v>31</v>
      </c>
      <c r="F909" t="s">
        <v>45</v>
      </c>
      <c r="G909" t="s">
        <v>30</v>
      </c>
      <c r="H909" t="s">
        <v>1883</v>
      </c>
      <c r="I909" t="s">
        <v>114</v>
      </c>
      <c r="J909">
        <v>483.77</v>
      </c>
      <c r="K909">
        <v>5</v>
      </c>
      <c r="L909" t="s">
        <v>48</v>
      </c>
      <c r="M909">
        <v>1</v>
      </c>
      <c r="N909">
        <v>2</v>
      </c>
      <c r="O909">
        <v>0</v>
      </c>
      <c r="P909" t="s">
        <v>36</v>
      </c>
      <c r="Q909" t="s">
        <v>85</v>
      </c>
      <c r="R909">
        <v>0</v>
      </c>
      <c r="S909">
        <v>5</v>
      </c>
      <c r="T909" t="s">
        <v>36</v>
      </c>
      <c r="U909" t="s">
        <v>79</v>
      </c>
      <c r="V909" t="s">
        <v>39</v>
      </c>
      <c r="W909" s="1">
        <v>45493</v>
      </c>
      <c r="X909" t="b">
        <v>0</v>
      </c>
      <c r="Y909" t="b">
        <v>0</v>
      </c>
      <c r="Z909" t="s">
        <v>52</v>
      </c>
      <c r="AA909" t="s">
        <v>41</v>
      </c>
      <c r="AB909">
        <v>10</v>
      </c>
    </row>
    <row r="910" spans="1:28" x14ac:dyDescent="0.35">
      <c r="A910" t="s">
        <v>1884</v>
      </c>
      <c r="B910">
        <v>45</v>
      </c>
      <c r="C910" t="s">
        <v>43</v>
      </c>
      <c r="D910" t="s">
        <v>30</v>
      </c>
      <c r="E910" t="s">
        <v>31</v>
      </c>
      <c r="F910" t="s">
        <v>45</v>
      </c>
      <c r="G910" t="s">
        <v>30</v>
      </c>
      <c r="H910" t="s">
        <v>1885</v>
      </c>
      <c r="I910" t="s">
        <v>71</v>
      </c>
      <c r="J910">
        <v>64.5</v>
      </c>
      <c r="K910">
        <v>7</v>
      </c>
      <c r="L910" t="s">
        <v>48</v>
      </c>
      <c r="M910">
        <v>3</v>
      </c>
      <c r="N910">
        <v>4</v>
      </c>
      <c r="O910">
        <v>1</v>
      </c>
      <c r="P910" t="s">
        <v>44</v>
      </c>
      <c r="Q910" t="s">
        <v>37</v>
      </c>
      <c r="R910">
        <v>1</v>
      </c>
      <c r="S910">
        <v>7</v>
      </c>
      <c r="T910" t="s">
        <v>44</v>
      </c>
      <c r="U910" t="s">
        <v>79</v>
      </c>
      <c r="V910" t="s">
        <v>39</v>
      </c>
      <c r="W910" s="1">
        <v>45501</v>
      </c>
      <c r="X910" t="b">
        <v>1</v>
      </c>
      <c r="Y910" t="b">
        <v>0</v>
      </c>
      <c r="Z910" t="s">
        <v>52</v>
      </c>
      <c r="AA910" t="s">
        <v>41</v>
      </c>
      <c r="AB910">
        <v>13</v>
      </c>
    </row>
    <row r="911" spans="1:28" x14ac:dyDescent="0.35">
      <c r="A911" t="s">
        <v>1886</v>
      </c>
      <c r="B911">
        <v>43</v>
      </c>
      <c r="C911" t="s">
        <v>43</v>
      </c>
      <c r="D911" t="s">
        <v>44</v>
      </c>
      <c r="E911" t="s">
        <v>31</v>
      </c>
      <c r="F911" t="s">
        <v>32</v>
      </c>
      <c r="G911" t="s">
        <v>30</v>
      </c>
      <c r="H911" t="s">
        <v>1887</v>
      </c>
      <c r="I911" t="s">
        <v>158</v>
      </c>
      <c r="J911">
        <v>436.57</v>
      </c>
      <c r="K911">
        <v>4</v>
      </c>
      <c r="L911" t="s">
        <v>35</v>
      </c>
      <c r="M911">
        <v>5</v>
      </c>
      <c r="N911">
        <v>3</v>
      </c>
      <c r="O911">
        <v>1</v>
      </c>
      <c r="P911" t="s">
        <v>44</v>
      </c>
      <c r="Q911" t="s">
        <v>50</v>
      </c>
      <c r="R911">
        <v>2</v>
      </c>
      <c r="S911">
        <v>10</v>
      </c>
      <c r="T911" t="s">
        <v>59</v>
      </c>
      <c r="U911" t="s">
        <v>79</v>
      </c>
      <c r="V911" t="s">
        <v>61</v>
      </c>
      <c r="W911" s="1">
        <v>45324</v>
      </c>
      <c r="X911" t="b">
        <v>0</v>
      </c>
      <c r="Y911" t="b">
        <v>0</v>
      </c>
      <c r="Z911" t="s">
        <v>52</v>
      </c>
      <c r="AA911" t="s">
        <v>53</v>
      </c>
      <c r="AB911">
        <v>3</v>
      </c>
    </row>
    <row r="912" spans="1:28" x14ac:dyDescent="0.35">
      <c r="A912" t="s">
        <v>1888</v>
      </c>
      <c r="B912">
        <v>35</v>
      </c>
      <c r="C912" t="s">
        <v>88</v>
      </c>
      <c r="D912" t="s">
        <v>30</v>
      </c>
      <c r="E912" t="s">
        <v>69</v>
      </c>
      <c r="F912" t="s">
        <v>45</v>
      </c>
      <c r="G912" t="s">
        <v>30</v>
      </c>
      <c r="H912" t="s">
        <v>1889</v>
      </c>
      <c r="I912" t="s">
        <v>47</v>
      </c>
      <c r="J912">
        <v>364.48</v>
      </c>
      <c r="K912">
        <v>2</v>
      </c>
      <c r="L912" t="s">
        <v>35</v>
      </c>
      <c r="M912">
        <v>3</v>
      </c>
      <c r="N912">
        <v>3</v>
      </c>
      <c r="O912">
        <v>0.2</v>
      </c>
      <c r="P912" t="s">
        <v>36</v>
      </c>
      <c r="Q912" t="s">
        <v>85</v>
      </c>
      <c r="R912">
        <v>2</v>
      </c>
      <c r="S912">
        <v>5</v>
      </c>
      <c r="T912" t="s">
        <v>36</v>
      </c>
      <c r="U912" t="s">
        <v>60</v>
      </c>
      <c r="V912" t="s">
        <v>66</v>
      </c>
      <c r="W912" s="1">
        <v>45561</v>
      </c>
      <c r="X912" t="b">
        <v>0</v>
      </c>
      <c r="Y912" t="b">
        <v>0</v>
      </c>
      <c r="Z912" t="s">
        <v>74</v>
      </c>
      <c r="AA912" t="s">
        <v>41</v>
      </c>
      <c r="AB912">
        <v>13</v>
      </c>
    </row>
    <row r="913" spans="1:28" x14ac:dyDescent="0.35">
      <c r="A913" t="s">
        <v>1890</v>
      </c>
      <c r="B913">
        <v>33</v>
      </c>
      <c r="C913" t="s">
        <v>29</v>
      </c>
      <c r="D913" t="s">
        <v>30</v>
      </c>
      <c r="E913" t="s">
        <v>69</v>
      </c>
      <c r="F913" t="s">
        <v>56</v>
      </c>
      <c r="G913" t="s">
        <v>44</v>
      </c>
      <c r="H913" t="s">
        <v>1891</v>
      </c>
      <c r="I913" t="s">
        <v>188</v>
      </c>
      <c r="J913">
        <v>221.88</v>
      </c>
      <c r="K913">
        <v>12</v>
      </c>
      <c r="L913" t="s">
        <v>48</v>
      </c>
      <c r="M913">
        <v>1</v>
      </c>
      <c r="N913">
        <v>4</v>
      </c>
      <c r="O913">
        <v>2</v>
      </c>
      <c r="P913" t="s">
        <v>59</v>
      </c>
      <c r="Q913" t="s">
        <v>37</v>
      </c>
      <c r="R913">
        <v>1</v>
      </c>
      <c r="S913">
        <v>6</v>
      </c>
      <c r="T913" t="s">
        <v>36</v>
      </c>
      <c r="U913" t="s">
        <v>79</v>
      </c>
      <c r="V913" t="s">
        <v>66</v>
      </c>
      <c r="W913" s="1">
        <v>45386</v>
      </c>
      <c r="X913" t="b">
        <v>1</v>
      </c>
      <c r="Y913" t="b">
        <v>0</v>
      </c>
      <c r="Z913" t="s">
        <v>40</v>
      </c>
      <c r="AA913" t="s">
        <v>67</v>
      </c>
      <c r="AB913">
        <v>9</v>
      </c>
    </row>
    <row r="914" spans="1:28" x14ac:dyDescent="0.35">
      <c r="A914" t="s">
        <v>1892</v>
      </c>
      <c r="B914">
        <v>31</v>
      </c>
      <c r="C914" t="s">
        <v>29</v>
      </c>
      <c r="D914" t="s">
        <v>30</v>
      </c>
      <c r="E914" t="s">
        <v>55</v>
      </c>
      <c r="F914" t="s">
        <v>45</v>
      </c>
      <c r="G914" t="s">
        <v>30</v>
      </c>
      <c r="H914" t="s">
        <v>1893</v>
      </c>
      <c r="I914" t="s">
        <v>183</v>
      </c>
      <c r="J914">
        <v>278.20999999999998</v>
      </c>
      <c r="K914">
        <v>3</v>
      </c>
      <c r="L914" t="s">
        <v>35</v>
      </c>
      <c r="M914">
        <v>5</v>
      </c>
      <c r="N914">
        <v>1</v>
      </c>
      <c r="O914">
        <v>2</v>
      </c>
      <c r="P914" t="s">
        <v>59</v>
      </c>
      <c r="Q914" t="s">
        <v>37</v>
      </c>
      <c r="R914">
        <v>0</v>
      </c>
      <c r="S914">
        <v>7</v>
      </c>
      <c r="T914" t="s">
        <v>59</v>
      </c>
      <c r="U914" t="s">
        <v>38</v>
      </c>
      <c r="V914" t="s">
        <v>66</v>
      </c>
      <c r="W914" s="1">
        <v>45587</v>
      </c>
      <c r="X914" t="b">
        <v>1</v>
      </c>
      <c r="Y914" t="b">
        <v>0</v>
      </c>
      <c r="Z914" t="s">
        <v>40</v>
      </c>
      <c r="AA914" t="s">
        <v>41</v>
      </c>
      <c r="AB914">
        <v>14</v>
      </c>
    </row>
    <row r="915" spans="1:28" x14ac:dyDescent="0.35">
      <c r="A915" t="s">
        <v>1894</v>
      </c>
      <c r="B915">
        <v>31</v>
      </c>
      <c r="C915" t="s">
        <v>29</v>
      </c>
      <c r="D915" t="s">
        <v>44</v>
      </c>
      <c r="E915" t="s">
        <v>31</v>
      </c>
      <c r="F915" t="s">
        <v>56</v>
      </c>
      <c r="G915" t="s">
        <v>44</v>
      </c>
      <c r="H915" t="s">
        <v>1895</v>
      </c>
      <c r="I915" t="s">
        <v>142</v>
      </c>
      <c r="J915">
        <v>344.43</v>
      </c>
      <c r="K915">
        <v>7</v>
      </c>
      <c r="L915" t="s">
        <v>78</v>
      </c>
      <c r="M915">
        <v>3</v>
      </c>
      <c r="N915">
        <v>5</v>
      </c>
      <c r="O915">
        <v>0</v>
      </c>
      <c r="P915" t="s">
        <v>49</v>
      </c>
      <c r="Q915" t="s">
        <v>50</v>
      </c>
      <c r="R915">
        <v>2</v>
      </c>
      <c r="S915">
        <v>4</v>
      </c>
      <c r="T915" t="s">
        <v>49</v>
      </c>
      <c r="U915" t="s">
        <v>79</v>
      </c>
      <c r="V915" t="s">
        <v>39</v>
      </c>
      <c r="W915" s="1">
        <v>45485</v>
      </c>
      <c r="X915" t="b">
        <v>1</v>
      </c>
      <c r="Y915" t="b">
        <v>0</v>
      </c>
      <c r="Z915" t="s">
        <v>62</v>
      </c>
      <c r="AA915" t="s">
        <v>53</v>
      </c>
      <c r="AB915">
        <v>5</v>
      </c>
    </row>
    <row r="916" spans="1:28" x14ac:dyDescent="0.35">
      <c r="A916" t="s">
        <v>1896</v>
      </c>
      <c r="B916">
        <v>26</v>
      </c>
      <c r="C916" t="s">
        <v>43</v>
      </c>
      <c r="D916" t="s">
        <v>44</v>
      </c>
      <c r="E916" t="s">
        <v>55</v>
      </c>
      <c r="F916" t="s">
        <v>56</v>
      </c>
      <c r="G916" t="s">
        <v>44</v>
      </c>
      <c r="H916" t="s">
        <v>1897</v>
      </c>
      <c r="I916" t="s">
        <v>123</v>
      </c>
      <c r="J916">
        <v>326.08</v>
      </c>
      <c r="K916">
        <v>11</v>
      </c>
      <c r="L916" t="s">
        <v>48</v>
      </c>
      <c r="M916">
        <v>4</v>
      </c>
      <c r="N916">
        <v>3</v>
      </c>
      <c r="O916">
        <v>2</v>
      </c>
      <c r="P916" t="s">
        <v>49</v>
      </c>
      <c r="Q916" t="s">
        <v>50</v>
      </c>
      <c r="R916">
        <v>2</v>
      </c>
      <c r="S916">
        <v>6</v>
      </c>
      <c r="T916" t="s">
        <v>49</v>
      </c>
      <c r="U916" t="s">
        <v>38</v>
      </c>
      <c r="V916" t="s">
        <v>51</v>
      </c>
      <c r="W916" s="1">
        <v>45473</v>
      </c>
      <c r="X916" t="b">
        <v>1</v>
      </c>
      <c r="Y916" t="b">
        <v>1</v>
      </c>
      <c r="Z916" t="s">
        <v>62</v>
      </c>
      <c r="AA916" t="s">
        <v>67</v>
      </c>
      <c r="AB916">
        <v>8</v>
      </c>
    </row>
    <row r="917" spans="1:28" x14ac:dyDescent="0.35">
      <c r="A917" t="s">
        <v>1898</v>
      </c>
      <c r="B917">
        <v>49</v>
      </c>
      <c r="C917" t="s">
        <v>43</v>
      </c>
      <c r="D917" t="s">
        <v>44</v>
      </c>
      <c r="E917" t="s">
        <v>31</v>
      </c>
      <c r="F917" t="s">
        <v>32</v>
      </c>
      <c r="G917" t="s">
        <v>30</v>
      </c>
      <c r="H917" t="s">
        <v>277</v>
      </c>
      <c r="I917" t="s">
        <v>34</v>
      </c>
      <c r="J917">
        <v>437.97</v>
      </c>
      <c r="K917">
        <v>8</v>
      </c>
      <c r="L917" t="s">
        <v>78</v>
      </c>
      <c r="M917">
        <v>4</v>
      </c>
      <c r="N917">
        <v>2</v>
      </c>
      <c r="O917">
        <v>0</v>
      </c>
      <c r="P917" t="s">
        <v>44</v>
      </c>
      <c r="Q917" t="s">
        <v>50</v>
      </c>
      <c r="R917">
        <v>0</v>
      </c>
      <c r="S917">
        <v>7</v>
      </c>
      <c r="T917" t="s">
        <v>49</v>
      </c>
      <c r="U917" t="s">
        <v>38</v>
      </c>
      <c r="V917" t="s">
        <v>61</v>
      </c>
      <c r="W917" s="1">
        <v>45384</v>
      </c>
      <c r="X917" t="b">
        <v>1</v>
      </c>
      <c r="Y917" t="b">
        <v>1</v>
      </c>
      <c r="Z917" t="s">
        <v>40</v>
      </c>
      <c r="AA917" t="s">
        <v>67</v>
      </c>
      <c r="AB917">
        <v>12</v>
      </c>
    </row>
    <row r="918" spans="1:28" x14ac:dyDescent="0.35">
      <c r="A918" t="s">
        <v>1899</v>
      </c>
      <c r="B918">
        <v>23</v>
      </c>
      <c r="C918" t="s">
        <v>43</v>
      </c>
      <c r="D918" t="s">
        <v>44</v>
      </c>
      <c r="E918" t="s">
        <v>55</v>
      </c>
      <c r="F918" t="s">
        <v>56</v>
      </c>
      <c r="G918" t="s">
        <v>44</v>
      </c>
      <c r="H918" t="s">
        <v>856</v>
      </c>
      <c r="I918" t="s">
        <v>114</v>
      </c>
      <c r="J918">
        <v>391.87</v>
      </c>
      <c r="K918">
        <v>3</v>
      </c>
      <c r="L918" t="s">
        <v>78</v>
      </c>
      <c r="M918">
        <v>1</v>
      </c>
      <c r="N918">
        <v>4</v>
      </c>
      <c r="O918">
        <v>2</v>
      </c>
      <c r="P918" t="s">
        <v>44</v>
      </c>
      <c r="Q918" t="s">
        <v>85</v>
      </c>
      <c r="R918">
        <v>0</v>
      </c>
      <c r="S918">
        <v>2</v>
      </c>
      <c r="T918" t="s">
        <v>49</v>
      </c>
      <c r="U918" t="s">
        <v>79</v>
      </c>
      <c r="V918" t="s">
        <v>86</v>
      </c>
      <c r="W918" s="1">
        <v>45338</v>
      </c>
      <c r="X918" t="b">
        <v>1</v>
      </c>
      <c r="Y918" t="b">
        <v>0</v>
      </c>
      <c r="Z918" t="s">
        <v>74</v>
      </c>
      <c r="AA918" t="s">
        <v>53</v>
      </c>
      <c r="AB918">
        <v>6</v>
      </c>
    </row>
    <row r="919" spans="1:28" x14ac:dyDescent="0.35">
      <c r="A919" t="s">
        <v>1900</v>
      </c>
      <c r="B919">
        <v>42</v>
      </c>
      <c r="C919" t="s">
        <v>43</v>
      </c>
      <c r="D919" t="s">
        <v>44</v>
      </c>
      <c r="E919" t="s">
        <v>55</v>
      </c>
      <c r="F919" t="s">
        <v>56</v>
      </c>
      <c r="G919" t="s">
        <v>30</v>
      </c>
      <c r="H919" t="s">
        <v>1901</v>
      </c>
      <c r="I919" t="s">
        <v>194</v>
      </c>
      <c r="J919">
        <v>333.41</v>
      </c>
      <c r="K919">
        <v>3</v>
      </c>
      <c r="L919" t="s">
        <v>78</v>
      </c>
      <c r="M919">
        <v>2</v>
      </c>
      <c r="N919">
        <v>5</v>
      </c>
      <c r="O919">
        <v>1</v>
      </c>
      <c r="P919" t="s">
        <v>44</v>
      </c>
      <c r="Q919" t="s">
        <v>85</v>
      </c>
      <c r="R919">
        <v>1</v>
      </c>
      <c r="S919">
        <v>6</v>
      </c>
      <c r="T919" t="s">
        <v>36</v>
      </c>
      <c r="U919" t="s">
        <v>38</v>
      </c>
      <c r="V919" t="s">
        <v>51</v>
      </c>
      <c r="W919" s="1">
        <v>45322</v>
      </c>
      <c r="X919" t="b">
        <v>0</v>
      </c>
      <c r="Y919" t="b">
        <v>0</v>
      </c>
      <c r="Z919" t="s">
        <v>74</v>
      </c>
      <c r="AA919" t="s">
        <v>53</v>
      </c>
      <c r="AB919">
        <v>3</v>
      </c>
    </row>
    <row r="920" spans="1:28" x14ac:dyDescent="0.35">
      <c r="A920" t="s">
        <v>1902</v>
      </c>
      <c r="B920">
        <v>32</v>
      </c>
      <c r="C920" t="s">
        <v>43</v>
      </c>
      <c r="D920" t="s">
        <v>30</v>
      </c>
      <c r="E920" t="s">
        <v>55</v>
      </c>
      <c r="F920" t="s">
        <v>32</v>
      </c>
      <c r="G920" t="s">
        <v>44</v>
      </c>
      <c r="H920" t="s">
        <v>1903</v>
      </c>
      <c r="I920" t="s">
        <v>158</v>
      </c>
      <c r="J920">
        <v>251.54</v>
      </c>
      <c r="K920">
        <v>9</v>
      </c>
      <c r="L920" t="s">
        <v>78</v>
      </c>
      <c r="M920">
        <v>5</v>
      </c>
      <c r="N920">
        <v>1</v>
      </c>
      <c r="O920">
        <v>0</v>
      </c>
      <c r="P920" t="s">
        <v>44</v>
      </c>
      <c r="Q920" t="s">
        <v>50</v>
      </c>
      <c r="R920">
        <v>2</v>
      </c>
      <c r="S920">
        <v>10</v>
      </c>
      <c r="T920" t="s">
        <v>59</v>
      </c>
      <c r="U920" t="s">
        <v>79</v>
      </c>
      <c r="V920" t="s">
        <v>51</v>
      </c>
      <c r="W920" s="1">
        <v>45574</v>
      </c>
      <c r="X920" t="b">
        <v>1</v>
      </c>
      <c r="Y920" t="b">
        <v>0</v>
      </c>
      <c r="Z920" t="s">
        <v>62</v>
      </c>
      <c r="AA920" t="s">
        <v>41</v>
      </c>
      <c r="AB920">
        <v>1</v>
      </c>
    </row>
    <row r="921" spans="1:28" x14ac:dyDescent="0.35">
      <c r="A921" t="s">
        <v>1904</v>
      </c>
      <c r="B921">
        <v>37</v>
      </c>
      <c r="C921" t="s">
        <v>29</v>
      </c>
      <c r="D921" t="s">
        <v>30</v>
      </c>
      <c r="E921" t="s">
        <v>55</v>
      </c>
      <c r="F921" t="s">
        <v>45</v>
      </c>
      <c r="G921" t="s">
        <v>30</v>
      </c>
      <c r="H921" t="s">
        <v>1905</v>
      </c>
      <c r="I921" t="s">
        <v>117</v>
      </c>
      <c r="J921">
        <v>292.08</v>
      </c>
      <c r="K921">
        <v>7</v>
      </c>
      <c r="L921" t="s">
        <v>48</v>
      </c>
      <c r="M921">
        <v>3</v>
      </c>
      <c r="N921">
        <v>2</v>
      </c>
      <c r="O921">
        <v>1</v>
      </c>
      <c r="P921" t="s">
        <v>44</v>
      </c>
      <c r="Q921" t="s">
        <v>37</v>
      </c>
      <c r="R921">
        <v>2</v>
      </c>
      <c r="S921">
        <v>9</v>
      </c>
      <c r="T921" t="s">
        <v>59</v>
      </c>
      <c r="U921" t="s">
        <v>60</v>
      </c>
      <c r="V921" t="s">
        <v>39</v>
      </c>
      <c r="W921" s="1">
        <v>45391</v>
      </c>
      <c r="X921" t="b">
        <v>0</v>
      </c>
      <c r="Y921" t="b">
        <v>0</v>
      </c>
      <c r="Z921" t="s">
        <v>40</v>
      </c>
      <c r="AA921" t="s">
        <v>53</v>
      </c>
      <c r="AB921">
        <v>11</v>
      </c>
    </row>
    <row r="922" spans="1:28" x14ac:dyDescent="0.35">
      <c r="A922" t="s">
        <v>1906</v>
      </c>
      <c r="B922">
        <v>25</v>
      </c>
      <c r="C922" t="s">
        <v>212</v>
      </c>
      <c r="D922" t="s">
        <v>44</v>
      </c>
      <c r="E922" t="s">
        <v>69</v>
      </c>
      <c r="F922" t="s">
        <v>32</v>
      </c>
      <c r="G922" t="s">
        <v>30</v>
      </c>
      <c r="H922" t="s">
        <v>1907</v>
      </c>
      <c r="I922" t="s">
        <v>194</v>
      </c>
      <c r="J922">
        <v>204.29</v>
      </c>
      <c r="K922">
        <v>11</v>
      </c>
      <c r="L922" t="s">
        <v>48</v>
      </c>
      <c r="M922">
        <v>5</v>
      </c>
      <c r="N922">
        <v>4</v>
      </c>
      <c r="O922">
        <v>0</v>
      </c>
      <c r="P922" t="s">
        <v>36</v>
      </c>
      <c r="Q922" t="s">
        <v>50</v>
      </c>
      <c r="R922">
        <v>2</v>
      </c>
      <c r="S922">
        <v>1</v>
      </c>
      <c r="T922" t="s">
        <v>49</v>
      </c>
      <c r="U922" t="s">
        <v>60</v>
      </c>
      <c r="V922" t="s">
        <v>51</v>
      </c>
      <c r="W922" s="1">
        <v>45428</v>
      </c>
      <c r="X922" t="b">
        <v>0</v>
      </c>
      <c r="Y922" t="b">
        <v>0</v>
      </c>
      <c r="Z922" t="s">
        <v>62</v>
      </c>
      <c r="AA922" t="s">
        <v>67</v>
      </c>
      <c r="AB922">
        <v>12</v>
      </c>
    </row>
    <row r="923" spans="1:28" x14ac:dyDescent="0.35">
      <c r="A923" t="s">
        <v>1908</v>
      </c>
      <c r="B923">
        <v>49</v>
      </c>
      <c r="C923" t="s">
        <v>43</v>
      </c>
      <c r="D923" t="s">
        <v>30</v>
      </c>
      <c r="E923" t="s">
        <v>55</v>
      </c>
      <c r="F923" t="s">
        <v>45</v>
      </c>
      <c r="G923" t="s">
        <v>30</v>
      </c>
      <c r="H923" t="s">
        <v>1909</v>
      </c>
      <c r="I923" t="s">
        <v>114</v>
      </c>
      <c r="J923">
        <v>258.68</v>
      </c>
      <c r="K923">
        <v>4</v>
      </c>
      <c r="L923" t="s">
        <v>78</v>
      </c>
      <c r="M923">
        <v>4</v>
      </c>
      <c r="N923">
        <v>2</v>
      </c>
      <c r="O923">
        <v>1</v>
      </c>
      <c r="P923" t="s">
        <v>59</v>
      </c>
      <c r="Q923" t="s">
        <v>37</v>
      </c>
      <c r="R923">
        <v>0</v>
      </c>
      <c r="S923">
        <v>9</v>
      </c>
      <c r="T923" t="s">
        <v>36</v>
      </c>
      <c r="U923" t="s">
        <v>79</v>
      </c>
      <c r="V923" t="s">
        <v>39</v>
      </c>
      <c r="W923" s="1">
        <v>45587</v>
      </c>
      <c r="X923" t="b">
        <v>0</v>
      </c>
      <c r="Y923" t="b">
        <v>0</v>
      </c>
      <c r="Z923" t="s">
        <v>62</v>
      </c>
      <c r="AA923" t="s">
        <v>41</v>
      </c>
      <c r="AB923">
        <v>9</v>
      </c>
    </row>
    <row r="924" spans="1:28" x14ac:dyDescent="0.35">
      <c r="A924" t="s">
        <v>1910</v>
      </c>
      <c r="B924">
        <v>26</v>
      </c>
      <c r="C924" t="s">
        <v>43</v>
      </c>
      <c r="D924" t="s">
        <v>30</v>
      </c>
      <c r="E924" t="s">
        <v>31</v>
      </c>
      <c r="F924" t="s">
        <v>32</v>
      </c>
      <c r="G924" t="s">
        <v>44</v>
      </c>
      <c r="H924" t="s">
        <v>1911</v>
      </c>
      <c r="I924" t="s">
        <v>34</v>
      </c>
      <c r="J924">
        <v>258.02</v>
      </c>
      <c r="K924">
        <v>2</v>
      </c>
      <c r="L924" t="s">
        <v>48</v>
      </c>
      <c r="M924">
        <v>3</v>
      </c>
      <c r="N924">
        <v>2</v>
      </c>
      <c r="O924">
        <v>1</v>
      </c>
      <c r="P924" t="s">
        <v>59</v>
      </c>
      <c r="Q924" t="s">
        <v>85</v>
      </c>
      <c r="R924">
        <v>2</v>
      </c>
      <c r="S924">
        <v>4</v>
      </c>
      <c r="T924" t="s">
        <v>44</v>
      </c>
      <c r="U924" t="s">
        <v>79</v>
      </c>
      <c r="V924" t="s">
        <v>51</v>
      </c>
      <c r="W924" s="1">
        <v>45604</v>
      </c>
      <c r="X924" t="b">
        <v>1</v>
      </c>
      <c r="Y924" t="b">
        <v>1</v>
      </c>
      <c r="Z924" t="s">
        <v>40</v>
      </c>
      <c r="AA924" t="s">
        <v>67</v>
      </c>
      <c r="AB924">
        <v>13</v>
      </c>
    </row>
    <row r="925" spans="1:28" x14ac:dyDescent="0.35">
      <c r="A925" t="s">
        <v>1912</v>
      </c>
      <c r="B925">
        <v>29</v>
      </c>
      <c r="C925" t="s">
        <v>29</v>
      </c>
      <c r="D925" t="s">
        <v>44</v>
      </c>
      <c r="E925" t="s">
        <v>55</v>
      </c>
      <c r="F925" t="s">
        <v>56</v>
      </c>
      <c r="G925" t="s">
        <v>30</v>
      </c>
      <c r="H925" t="s">
        <v>712</v>
      </c>
      <c r="I925" t="s">
        <v>34</v>
      </c>
      <c r="J925">
        <v>181.87</v>
      </c>
      <c r="K925">
        <v>12</v>
      </c>
      <c r="L925" t="s">
        <v>35</v>
      </c>
      <c r="M925">
        <v>4</v>
      </c>
      <c r="N925">
        <v>1</v>
      </c>
      <c r="O925">
        <v>1</v>
      </c>
      <c r="P925" t="s">
        <v>49</v>
      </c>
      <c r="Q925" t="s">
        <v>50</v>
      </c>
      <c r="R925">
        <v>2</v>
      </c>
      <c r="S925">
        <v>4</v>
      </c>
      <c r="T925" t="s">
        <v>44</v>
      </c>
      <c r="U925" t="s">
        <v>79</v>
      </c>
      <c r="V925" t="s">
        <v>61</v>
      </c>
      <c r="W925" s="1">
        <v>45536</v>
      </c>
      <c r="X925" t="b">
        <v>0</v>
      </c>
      <c r="Y925" t="b">
        <v>1</v>
      </c>
      <c r="Z925" t="s">
        <v>52</v>
      </c>
      <c r="AA925" t="s">
        <v>41</v>
      </c>
      <c r="AB925">
        <v>11</v>
      </c>
    </row>
    <row r="926" spans="1:28" x14ac:dyDescent="0.35">
      <c r="A926" t="s">
        <v>1913</v>
      </c>
      <c r="B926">
        <v>26</v>
      </c>
      <c r="C926" t="s">
        <v>43</v>
      </c>
      <c r="D926" t="s">
        <v>44</v>
      </c>
      <c r="E926" t="s">
        <v>76</v>
      </c>
      <c r="F926" t="s">
        <v>45</v>
      </c>
      <c r="G926" t="s">
        <v>30</v>
      </c>
      <c r="H926" t="s">
        <v>1914</v>
      </c>
      <c r="I926" t="s">
        <v>158</v>
      </c>
      <c r="J926">
        <v>81.180000000000007</v>
      </c>
      <c r="K926">
        <v>8</v>
      </c>
      <c r="L926" t="s">
        <v>78</v>
      </c>
      <c r="M926">
        <v>4</v>
      </c>
      <c r="N926">
        <v>5</v>
      </c>
      <c r="O926">
        <v>1</v>
      </c>
      <c r="P926" t="s">
        <v>59</v>
      </c>
      <c r="Q926" t="s">
        <v>50</v>
      </c>
      <c r="R926">
        <v>2</v>
      </c>
      <c r="S926">
        <v>3</v>
      </c>
      <c r="T926" t="s">
        <v>44</v>
      </c>
      <c r="U926" t="s">
        <v>38</v>
      </c>
      <c r="V926" t="s">
        <v>86</v>
      </c>
      <c r="W926" s="1">
        <v>45429</v>
      </c>
      <c r="X926" t="b">
        <v>0</v>
      </c>
      <c r="Y926" t="b">
        <v>0</v>
      </c>
      <c r="Z926" t="s">
        <v>62</v>
      </c>
      <c r="AA926" t="s">
        <v>67</v>
      </c>
      <c r="AB926">
        <v>3</v>
      </c>
    </row>
    <row r="927" spans="1:28" x14ac:dyDescent="0.35">
      <c r="A927" t="s">
        <v>1915</v>
      </c>
      <c r="B927">
        <v>23</v>
      </c>
      <c r="C927" t="s">
        <v>29</v>
      </c>
      <c r="D927" t="s">
        <v>44</v>
      </c>
      <c r="E927" t="s">
        <v>76</v>
      </c>
      <c r="F927" t="s">
        <v>56</v>
      </c>
      <c r="G927" t="s">
        <v>44</v>
      </c>
      <c r="H927" t="s">
        <v>1916</v>
      </c>
      <c r="I927" t="s">
        <v>82</v>
      </c>
      <c r="J927">
        <v>382.94</v>
      </c>
      <c r="K927">
        <v>8</v>
      </c>
      <c r="L927" t="s">
        <v>48</v>
      </c>
      <c r="M927">
        <v>1</v>
      </c>
      <c r="N927">
        <v>3</v>
      </c>
      <c r="O927">
        <v>0</v>
      </c>
      <c r="P927" t="s">
        <v>49</v>
      </c>
      <c r="Q927" t="s">
        <v>50</v>
      </c>
      <c r="R927">
        <v>0</v>
      </c>
      <c r="S927">
        <v>6</v>
      </c>
      <c r="T927" t="s">
        <v>36</v>
      </c>
      <c r="U927" t="s">
        <v>79</v>
      </c>
      <c r="V927" t="s">
        <v>61</v>
      </c>
      <c r="W927" s="1">
        <v>45431</v>
      </c>
      <c r="X927" t="b">
        <v>0</v>
      </c>
      <c r="Y927" t="b">
        <v>0</v>
      </c>
      <c r="Z927" t="s">
        <v>40</v>
      </c>
      <c r="AA927" t="s">
        <v>53</v>
      </c>
      <c r="AB927">
        <v>3</v>
      </c>
    </row>
    <row r="928" spans="1:28" x14ac:dyDescent="0.35">
      <c r="A928" t="s">
        <v>1917</v>
      </c>
      <c r="B928">
        <v>47</v>
      </c>
      <c r="C928" t="s">
        <v>29</v>
      </c>
      <c r="D928" t="s">
        <v>44</v>
      </c>
      <c r="E928" t="s">
        <v>55</v>
      </c>
      <c r="F928" t="s">
        <v>32</v>
      </c>
      <c r="G928" t="s">
        <v>44</v>
      </c>
      <c r="H928" t="s">
        <v>1918</v>
      </c>
      <c r="I928" t="s">
        <v>188</v>
      </c>
      <c r="J928">
        <v>402.82</v>
      </c>
      <c r="K928">
        <v>7</v>
      </c>
      <c r="L928" t="s">
        <v>78</v>
      </c>
      <c r="M928">
        <v>4</v>
      </c>
      <c r="N928">
        <v>5</v>
      </c>
      <c r="O928">
        <v>0</v>
      </c>
      <c r="P928" t="s">
        <v>36</v>
      </c>
      <c r="Q928" t="s">
        <v>37</v>
      </c>
      <c r="R928">
        <v>2</v>
      </c>
      <c r="S928">
        <v>2</v>
      </c>
      <c r="T928" t="s">
        <v>59</v>
      </c>
      <c r="U928" t="s">
        <v>60</v>
      </c>
      <c r="V928" t="s">
        <v>61</v>
      </c>
      <c r="W928" s="1">
        <v>45316</v>
      </c>
      <c r="X928" t="b">
        <v>0</v>
      </c>
      <c r="Y928" t="b">
        <v>0</v>
      </c>
      <c r="Z928" t="s">
        <v>52</v>
      </c>
      <c r="AA928" t="s">
        <v>41</v>
      </c>
      <c r="AB928">
        <v>13</v>
      </c>
    </row>
    <row r="929" spans="1:28" x14ac:dyDescent="0.35">
      <c r="A929" t="s">
        <v>1919</v>
      </c>
      <c r="B929">
        <v>30</v>
      </c>
      <c r="C929" t="s">
        <v>43</v>
      </c>
      <c r="D929" t="s">
        <v>44</v>
      </c>
      <c r="E929" t="s">
        <v>55</v>
      </c>
      <c r="F929" t="s">
        <v>32</v>
      </c>
      <c r="G929" t="s">
        <v>30</v>
      </c>
      <c r="H929" t="s">
        <v>1920</v>
      </c>
      <c r="I929" t="s">
        <v>34</v>
      </c>
      <c r="J929">
        <v>497.76</v>
      </c>
      <c r="K929">
        <v>2</v>
      </c>
      <c r="L929" t="s">
        <v>48</v>
      </c>
      <c r="M929">
        <v>1</v>
      </c>
      <c r="N929">
        <v>2</v>
      </c>
      <c r="O929">
        <v>2</v>
      </c>
      <c r="P929" t="s">
        <v>44</v>
      </c>
      <c r="Q929" t="s">
        <v>85</v>
      </c>
      <c r="R929">
        <v>2</v>
      </c>
      <c r="S929">
        <v>3</v>
      </c>
      <c r="T929" t="s">
        <v>49</v>
      </c>
      <c r="U929" t="s">
        <v>60</v>
      </c>
      <c r="V929" t="s">
        <v>39</v>
      </c>
      <c r="W929" s="1">
        <v>45359</v>
      </c>
      <c r="X929" t="b">
        <v>1</v>
      </c>
      <c r="Y929" t="b">
        <v>1</v>
      </c>
      <c r="Z929" t="s">
        <v>52</v>
      </c>
      <c r="AA929" t="s">
        <v>41</v>
      </c>
      <c r="AB929">
        <v>4</v>
      </c>
    </row>
    <row r="930" spans="1:28" x14ac:dyDescent="0.35">
      <c r="A930" t="s">
        <v>1921</v>
      </c>
      <c r="B930">
        <v>26</v>
      </c>
      <c r="C930" t="s">
        <v>29</v>
      </c>
      <c r="D930" t="s">
        <v>44</v>
      </c>
      <c r="E930" t="s">
        <v>55</v>
      </c>
      <c r="F930" t="s">
        <v>45</v>
      </c>
      <c r="G930" t="s">
        <v>44</v>
      </c>
      <c r="H930" t="s">
        <v>1922</v>
      </c>
      <c r="I930" t="s">
        <v>71</v>
      </c>
      <c r="J930">
        <v>227.58</v>
      </c>
      <c r="K930">
        <v>5</v>
      </c>
      <c r="L930" t="s">
        <v>78</v>
      </c>
      <c r="M930">
        <v>4</v>
      </c>
      <c r="N930">
        <v>2</v>
      </c>
      <c r="O930">
        <v>1</v>
      </c>
      <c r="P930" t="s">
        <v>44</v>
      </c>
      <c r="Q930" t="s">
        <v>50</v>
      </c>
      <c r="R930">
        <v>0</v>
      </c>
      <c r="S930">
        <v>1</v>
      </c>
      <c r="T930" t="s">
        <v>59</v>
      </c>
      <c r="U930" t="s">
        <v>38</v>
      </c>
      <c r="V930" t="s">
        <v>39</v>
      </c>
      <c r="W930" s="1">
        <v>45486</v>
      </c>
      <c r="X930" t="b">
        <v>1</v>
      </c>
      <c r="Y930" t="b">
        <v>0</v>
      </c>
      <c r="Z930" t="s">
        <v>40</v>
      </c>
      <c r="AA930" t="s">
        <v>41</v>
      </c>
      <c r="AB930">
        <v>11</v>
      </c>
    </row>
    <row r="931" spans="1:28" x14ac:dyDescent="0.35">
      <c r="A931" t="s">
        <v>1923</v>
      </c>
      <c r="B931">
        <v>35</v>
      </c>
      <c r="C931" t="s">
        <v>29</v>
      </c>
      <c r="D931" t="s">
        <v>44</v>
      </c>
      <c r="E931" t="s">
        <v>76</v>
      </c>
      <c r="F931" t="s">
        <v>32</v>
      </c>
      <c r="G931" t="s">
        <v>44</v>
      </c>
      <c r="H931" t="s">
        <v>1924</v>
      </c>
      <c r="I931" t="s">
        <v>117</v>
      </c>
      <c r="J931">
        <v>263.57</v>
      </c>
      <c r="K931">
        <v>2</v>
      </c>
      <c r="L931" t="s">
        <v>35</v>
      </c>
      <c r="M931">
        <v>2</v>
      </c>
      <c r="N931">
        <v>3</v>
      </c>
      <c r="O931">
        <v>0</v>
      </c>
      <c r="P931" t="s">
        <v>44</v>
      </c>
      <c r="Q931" t="s">
        <v>37</v>
      </c>
      <c r="R931">
        <v>1</v>
      </c>
      <c r="S931">
        <v>9</v>
      </c>
      <c r="T931" t="s">
        <v>36</v>
      </c>
      <c r="U931" t="s">
        <v>38</v>
      </c>
      <c r="V931" t="s">
        <v>51</v>
      </c>
      <c r="W931" s="1">
        <v>45617</v>
      </c>
      <c r="X931" t="b">
        <v>1</v>
      </c>
      <c r="Y931" t="b">
        <v>1</v>
      </c>
      <c r="Z931" t="s">
        <v>62</v>
      </c>
      <c r="AA931" t="s">
        <v>67</v>
      </c>
      <c r="AB931">
        <v>8</v>
      </c>
    </row>
    <row r="932" spans="1:28" x14ac:dyDescent="0.35">
      <c r="A932" t="s">
        <v>1925</v>
      </c>
      <c r="B932">
        <v>40</v>
      </c>
      <c r="C932" t="s">
        <v>43</v>
      </c>
      <c r="D932" t="s">
        <v>44</v>
      </c>
      <c r="E932" t="s">
        <v>31</v>
      </c>
      <c r="F932" t="s">
        <v>45</v>
      </c>
      <c r="G932" t="s">
        <v>44</v>
      </c>
      <c r="H932" t="s">
        <v>1926</v>
      </c>
      <c r="I932" t="s">
        <v>123</v>
      </c>
      <c r="J932">
        <v>422.09</v>
      </c>
      <c r="K932">
        <v>3</v>
      </c>
      <c r="L932" t="s">
        <v>48</v>
      </c>
      <c r="M932">
        <v>4</v>
      </c>
      <c r="N932">
        <v>1</v>
      </c>
      <c r="O932">
        <v>1</v>
      </c>
      <c r="P932" t="s">
        <v>44</v>
      </c>
      <c r="Q932" t="s">
        <v>50</v>
      </c>
      <c r="R932">
        <v>0</v>
      </c>
      <c r="S932">
        <v>9</v>
      </c>
      <c r="T932" t="s">
        <v>49</v>
      </c>
      <c r="U932" t="s">
        <v>38</v>
      </c>
      <c r="V932" t="s">
        <v>51</v>
      </c>
      <c r="W932" s="1">
        <v>45382</v>
      </c>
      <c r="X932" t="b">
        <v>1</v>
      </c>
      <c r="Y932" t="b">
        <v>0</v>
      </c>
      <c r="Z932" t="s">
        <v>40</v>
      </c>
      <c r="AA932" t="s">
        <v>53</v>
      </c>
      <c r="AB932">
        <v>7</v>
      </c>
    </row>
    <row r="933" spans="1:28" x14ac:dyDescent="0.35">
      <c r="A933" t="s">
        <v>1927</v>
      </c>
      <c r="B933">
        <v>35</v>
      </c>
      <c r="C933" t="s">
        <v>43</v>
      </c>
      <c r="D933" t="s">
        <v>30</v>
      </c>
      <c r="E933" t="s">
        <v>31</v>
      </c>
      <c r="F933" t="s">
        <v>56</v>
      </c>
      <c r="G933" t="s">
        <v>44</v>
      </c>
      <c r="H933" t="s">
        <v>1928</v>
      </c>
      <c r="I933" t="s">
        <v>34</v>
      </c>
      <c r="J933">
        <v>411.83</v>
      </c>
      <c r="K933">
        <v>2</v>
      </c>
      <c r="L933" t="s">
        <v>48</v>
      </c>
      <c r="M933">
        <v>2</v>
      </c>
      <c r="N933">
        <v>3</v>
      </c>
      <c r="O933">
        <v>2</v>
      </c>
      <c r="P933" t="s">
        <v>44</v>
      </c>
      <c r="Q933" t="s">
        <v>50</v>
      </c>
      <c r="R933">
        <v>1</v>
      </c>
      <c r="S933">
        <v>3</v>
      </c>
      <c r="T933" t="s">
        <v>49</v>
      </c>
      <c r="U933" t="s">
        <v>38</v>
      </c>
      <c r="V933" t="s">
        <v>51</v>
      </c>
      <c r="W933" s="1">
        <v>45410</v>
      </c>
      <c r="X933" t="b">
        <v>1</v>
      </c>
      <c r="Y933" t="b">
        <v>1</v>
      </c>
      <c r="Z933" t="s">
        <v>62</v>
      </c>
      <c r="AA933" t="s">
        <v>53</v>
      </c>
      <c r="AB933">
        <v>10</v>
      </c>
    </row>
    <row r="934" spans="1:28" x14ac:dyDescent="0.35">
      <c r="A934" t="s">
        <v>1929</v>
      </c>
      <c r="B934">
        <v>21</v>
      </c>
      <c r="C934" t="s">
        <v>43</v>
      </c>
      <c r="D934" t="s">
        <v>30</v>
      </c>
      <c r="E934" t="s">
        <v>55</v>
      </c>
      <c r="F934" t="s">
        <v>56</v>
      </c>
      <c r="G934" t="s">
        <v>30</v>
      </c>
      <c r="H934" t="s">
        <v>1930</v>
      </c>
      <c r="I934" t="s">
        <v>120</v>
      </c>
      <c r="J934">
        <v>242.65</v>
      </c>
      <c r="K934">
        <v>3</v>
      </c>
      <c r="L934" t="s">
        <v>35</v>
      </c>
      <c r="M934">
        <v>5</v>
      </c>
      <c r="N934">
        <v>3</v>
      </c>
      <c r="O934">
        <v>0.2</v>
      </c>
      <c r="P934" t="s">
        <v>36</v>
      </c>
      <c r="Q934" t="s">
        <v>85</v>
      </c>
      <c r="R934">
        <v>2</v>
      </c>
      <c r="S934">
        <v>8</v>
      </c>
      <c r="T934" t="s">
        <v>36</v>
      </c>
      <c r="U934" t="s">
        <v>38</v>
      </c>
      <c r="V934" t="s">
        <v>86</v>
      </c>
      <c r="W934" s="1">
        <v>45482</v>
      </c>
      <c r="X934" t="b">
        <v>0</v>
      </c>
      <c r="Y934" t="b">
        <v>1</v>
      </c>
      <c r="Z934" t="s">
        <v>74</v>
      </c>
      <c r="AA934" t="s">
        <v>41</v>
      </c>
      <c r="AB934">
        <v>9</v>
      </c>
    </row>
    <row r="935" spans="1:28" x14ac:dyDescent="0.35">
      <c r="A935" t="s">
        <v>1931</v>
      </c>
      <c r="B935">
        <v>41</v>
      </c>
      <c r="C935" t="s">
        <v>43</v>
      </c>
      <c r="D935" t="s">
        <v>30</v>
      </c>
      <c r="E935" t="s">
        <v>69</v>
      </c>
      <c r="F935" t="s">
        <v>56</v>
      </c>
      <c r="G935" t="s">
        <v>30</v>
      </c>
      <c r="H935" t="s">
        <v>1932</v>
      </c>
      <c r="I935" t="s">
        <v>90</v>
      </c>
      <c r="J935">
        <v>298.93</v>
      </c>
      <c r="K935">
        <v>6</v>
      </c>
      <c r="L935" t="s">
        <v>35</v>
      </c>
      <c r="M935">
        <v>5</v>
      </c>
      <c r="N935">
        <v>2</v>
      </c>
      <c r="O935">
        <v>0.2</v>
      </c>
      <c r="P935" t="s">
        <v>36</v>
      </c>
      <c r="Q935" t="s">
        <v>37</v>
      </c>
      <c r="R935">
        <v>2</v>
      </c>
      <c r="S935">
        <v>1</v>
      </c>
      <c r="T935" t="s">
        <v>36</v>
      </c>
      <c r="U935" t="s">
        <v>38</v>
      </c>
      <c r="V935" t="s">
        <v>51</v>
      </c>
      <c r="W935" s="1">
        <v>45557</v>
      </c>
      <c r="X935" t="b">
        <v>1</v>
      </c>
      <c r="Y935" t="b">
        <v>1</v>
      </c>
      <c r="Z935" t="s">
        <v>74</v>
      </c>
      <c r="AA935" t="s">
        <v>67</v>
      </c>
      <c r="AB935">
        <v>2</v>
      </c>
    </row>
    <row r="936" spans="1:28" x14ac:dyDescent="0.35">
      <c r="A936" t="s">
        <v>1933</v>
      </c>
      <c r="B936">
        <v>44</v>
      </c>
      <c r="C936" t="s">
        <v>29</v>
      </c>
      <c r="D936" t="s">
        <v>44</v>
      </c>
      <c r="E936" t="s">
        <v>55</v>
      </c>
      <c r="F936" t="s">
        <v>32</v>
      </c>
      <c r="G936" t="s">
        <v>44</v>
      </c>
      <c r="H936" t="s">
        <v>512</v>
      </c>
      <c r="I936" t="s">
        <v>93</v>
      </c>
      <c r="J936">
        <v>191.21</v>
      </c>
      <c r="K936">
        <v>7</v>
      </c>
      <c r="L936" t="s">
        <v>35</v>
      </c>
      <c r="M936">
        <v>5</v>
      </c>
      <c r="N936">
        <v>4</v>
      </c>
      <c r="O936">
        <v>1</v>
      </c>
      <c r="P936" t="s">
        <v>59</v>
      </c>
      <c r="Q936" t="s">
        <v>85</v>
      </c>
      <c r="R936">
        <v>2</v>
      </c>
      <c r="S936">
        <v>6</v>
      </c>
      <c r="T936" t="s">
        <v>59</v>
      </c>
      <c r="U936" t="s">
        <v>60</v>
      </c>
      <c r="V936" t="s">
        <v>61</v>
      </c>
      <c r="W936" s="1">
        <v>45386</v>
      </c>
      <c r="X936" t="b">
        <v>0</v>
      </c>
      <c r="Y936" t="b">
        <v>0</v>
      </c>
      <c r="Z936" t="s">
        <v>40</v>
      </c>
      <c r="AA936" t="s">
        <v>41</v>
      </c>
      <c r="AB936">
        <v>13</v>
      </c>
    </row>
    <row r="937" spans="1:28" x14ac:dyDescent="0.35">
      <c r="A937" t="s">
        <v>1934</v>
      </c>
      <c r="B937">
        <v>44</v>
      </c>
      <c r="C937" t="s">
        <v>29</v>
      </c>
      <c r="D937" t="s">
        <v>44</v>
      </c>
      <c r="E937" t="s">
        <v>31</v>
      </c>
      <c r="F937" t="s">
        <v>56</v>
      </c>
      <c r="G937" t="s">
        <v>30</v>
      </c>
      <c r="H937" t="s">
        <v>1935</v>
      </c>
      <c r="I937" t="s">
        <v>117</v>
      </c>
      <c r="J937">
        <v>136.66999999999999</v>
      </c>
      <c r="K937">
        <v>3</v>
      </c>
      <c r="L937" t="s">
        <v>78</v>
      </c>
      <c r="M937">
        <v>3</v>
      </c>
      <c r="N937">
        <v>1</v>
      </c>
      <c r="O937">
        <v>1</v>
      </c>
      <c r="P937" t="s">
        <v>59</v>
      </c>
      <c r="Q937" t="s">
        <v>37</v>
      </c>
      <c r="R937">
        <v>0</v>
      </c>
      <c r="S937">
        <v>2</v>
      </c>
      <c r="T937" t="s">
        <v>44</v>
      </c>
      <c r="U937" t="s">
        <v>79</v>
      </c>
      <c r="V937" t="s">
        <v>51</v>
      </c>
      <c r="W937" s="1">
        <v>45463</v>
      </c>
      <c r="X937" t="b">
        <v>0</v>
      </c>
      <c r="Y937" t="b">
        <v>1</v>
      </c>
      <c r="Z937" t="s">
        <v>62</v>
      </c>
      <c r="AA937" t="s">
        <v>53</v>
      </c>
      <c r="AB937">
        <v>1</v>
      </c>
    </row>
    <row r="938" spans="1:28" x14ac:dyDescent="0.35">
      <c r="A938" t="s">
        <v>1936</v>
      </c>
      <c r="B938">
        <v>37</v>
      </c>
      <c r="C938" t="s">
        <v>43</v>
      </c>
      <c r="D938" t="s">
        <v>30</v>
      </c>
      <c r="E938" t="s">
        <v>69</v>
      </c>
      <c r="F938" t="s">
        <v>56</v>
      </c>
      <c r="G938" t="s">
        <v>44</v>
      </c>
      <c r="H938" t="s">
        <v>1937</v>
      </c>
      <c r="I938" t="s">
        <v>90</v>
      </c>
      <c r="J938">
        <v>324.11</v>
      </c>
      <c r="K938">
        <v>11</v>
      </c>
      <c r="L938" t="s">
        <v>78</v>
      </c>
      <c r="M938">
        <v>3</v>
      </c>
      <c r="N938">
        <v>3</v>
      </c>
      <c r="O938">
        <v>2</v>
      </c>
      <c r="P938" t="s">
        <v>36</v>
      </c>
      <c r="Q938" t="s">
        <v>85</v>
      </c>
      <c r="R938">
        <v>0</v>
      </c>
      <c r="S938">
        <v>2</v>
      </c>
      <c r="T938" t="s">
        <v>59</v>
      </c>
      <c r="U938" t="s">
        <v>60</v>
      </c>
      <c r="V938" t="s">
        <v>86</v>
      </c>
      <c r="W938" s="1">
        <v>45373</v>
      </c>
      <c r="X938" t="b">
        <v>0</v>
      </c>
      <c r="Y938" t="b">
        <v>0</v>
      </c>
      <c r="Z938" t="s">
        <v>62</v>
      </c>
      <c r="AA938" t="s">
        <v>41</v>
      </c>
      <c r="AB938">
        <v>7</v>
      </c>
    </row>
    <row r="939" spans="1:28" x14ac:dyDescent="0.35">
      <c r="A939" t="s">
        <v>1938</v>
      </c>
      <c r="B939">
        <v>40</v>
      </c>
      <c r="C939" t="s">
        <v>29</v>
      </c>
      <c r="D939" t="s">
        <v>44</v>
      </c>
      <c r="E939" t="s">
        <v>69</v>
      </c>
      <c r="F939" t="s">
        <v>32</v>
      </c>
      <c r="G939" t="s">
        <v>44</v>
      </c>
      <c r="H939" t="s">
        <v>1939</v>
      </c>
      <c r="I939" t="s">
        <v>101</v>
      </c>
      <c r="J939">
        <v>105.64</v>
      </c>
      <c r="K939">
        <v>6</v>
      </c>
      <c r="L939" t="s">
        <v>78</v>
      </c>
      <c r="M939">
        <v>1</v>
      </c>
      <c r="N939">
        <v>3</v>
      </c>
      <c r="O939">
        <v>0</v>
      </c>
      <c r="P939" t="s">
        <v>59</v>
      </c>
      <c r="Q939" t="s">
        <v>85</v>
      </c>
      <c r="R939">
        <v>2</v>
      </c>
      <c r="S939">
        <v>1</v>
      </c>
      <c r="T939" t="s">
        <v>36</v>
      </c>
      <c r="U939" t="s">
        <v>60</v>
      </c>
      <c r="V939" t="s">
        <v>66</v>
      </c>
      <c r="W939" s="1">
        <v>45388</v>
      </c>
      <c r="X939" t="b">
        <v>1</v>
      </c>
      <c r="Y939" t="b">
        <v>1</v>
      </c>
      <c r="Z939" t="s">
        <v>74</v>
      </c>
      <c r="AA939" t="s">
        <v>41</v>
      </c>
      <c r="AB939">
        <v>12</v>
      </c>
    </row>
    <row r="940" spans="1:28" x14ac:dyDescent="0.35">
      <c r="A940" t="s">
        <v>1940</v>
      </c>
      <c r="B940">
        <v>43</v>
      </c>
      <c r="C940" t="s">
        <v>43</v>
      </c>
      <c r="D940" t="s">
        <v>44</v>
      </c>
      <c r="E940" t="s">
        <v>69</v>
      </c>
      <c r="F940" t="s">
        <v>56</v>
      </c>
      <c r="G940" t="s">
        <v>44</v>
      </c>
      <c r="H940" t="s">
        <v>1941</v>
      </c>
      <c r="I940" t="s">
        <v>117</v>
      </c>
      <c r="J940">
        <v>295.60000000000002</v>
      </c>
      <c r="K940">
        <v>10</v>
      </c>
      <c r="L940" t="s">
        <v>78</v>
      </c>
      <c r="M940">
        <v>1</v>
      </c>
      <c r="N940">
        <v>2</v>
      </c>
      <c r="O940">
        <v>1</v>
      </c>
      <c r="P940" t="s">
        <v>44</v>
      </c>
      <c r="Q940" t="s">
        <v>37</v>
      </c>
      <c r="R940">
        <v>0</v>
      </c>
      <c r="S940">
        <v>9</v>
      </c>
      <c r="T940" t="s">
        <v>59</v>
      </c>
      <c r="U940" t="s">
        <v>79</v>
      </c>
      <c r="V940" t="s">
        <v>39</v>
      </c>
      <c r="W940" s="1">
        <v>45432</v>
      </c>
      <c r="X940" t="b">
        <v>1</v>
      </c>
      <c r="Y940" t="b">
        <v>1</v>
      </c>
      <c r="Z940" t="s">
        <v>40</v>
      </c>
      <c r="AA940" t="s">
        <v>53</v>
      </c>
      <c r="AB940">
        <v>5</v>
      </c>
    </row>
    <row r="941" spans="1:28" x14ac:dyDescent="0.35">
      <c r="A941" t="s">
        <v>1942</v>
      </c>
      <c r="B941">
        <v>48</v>
      </c>
      <c r="C941" t="s">
        <v>43</v>
      </c>
      <c r="D941" t="s">
        <v>30</v>
      </c>
      <c r="E941" t="s">
        <v>55</v>
      </c>
      <c r="F941" t="s">
        <v>56</v>
      </c>
      <c r="G941" t="s">
        <v>44</v>
      </c>
      <c r="H941" t="s">
        <v>1943</v>
      </c>
      <c r="I941" t="s">
        <v>101</v>
      </c>
      <c r="J941">
        <v>227.03</v>
      </c>
      <c r="K941">
        <v>9</v>
      </c>
      <c r="L941" t="s">
        <v>48</v>
      </c>
      <c r="M941">
        <v>4</v>
      </c>
      <c r="N941">
        <v>4</v>
      </c>
      <c r="O941">
        <v>2</v>
      </c>
      <c r="P941" t="s">
        <v>59</v>
      </c>
      <c r="Q941" t="s">
        <v>50</v>
      </c>
      <c r="R941">
        <v>2</v>
      </c>
      <c r="S941">
        <v>7</v>
      </c>
      <c r="T941" t="s">
        <v>44</v>
      </c>
      <c r="U941" t="s">
        <v>38</v>
      </c>
      <c r="V941" t="s">
        <v>66</v>
      </c>
      <c r="W941" s="1">
        <v>45391</v>
      </c>
      <c r="X941" t="b">
        <v>1</v>
      </c>
      <c r="Y941" t="b">
        <v>1</v>
      </c>
      <c r="Z941" t="s">
        <v>40</v>
      </c>
      <c r="AA941" t="s">
        <v>41</v>
      </c>
      <c r="AB941">
        <v>4</v>
      </c>
    </row>
    <row r="942" spans="1:28" x14ac:dyDescent="0.35">
      <c r="A942" t="s">
        <v>1944</v>
      </c>
      <c r="B942">
        <v>32</v>
      </c>
      <c r="C942" t="s">
        <v>29</v>
      </c>
      <c r="D942" t="s">
        <v>44</v>
      </c>
      <c r="E942" t="s">
        <v>76</v>
      </c>
      <c r="F942" t="s">
        <v>32</v>
      </c>
      <c r="G942" t="s">
        <v>30</v>
      </c>
      <c r="H942" t="s">
        <v>1945</v>
      </c>
      <c r="I942" t="s">
        <v>107</v>
      </c>
      <c r="J942">
        <v>485.77</v>
      </c>
      <c r="K942">
        <v>10</v>
      </c>
      <c r="L942" t="s">
        <v>35</v>
      </c>
      <c r="M942">
        <v>1</v>
      </c>
      <c r="N942">
        <v>2</v>
      </c>
      <c r="O942">
        <v>0</v>
      </c>
      <c r="P942" t="s">
        <v>59</v>
      </c>
      <c r="Q942" t="s">
        <v>50</v>
      </c>
      <c r="R942">
        <v>2</v>
      </c>
      <c r="S942">
        <v>6</v>
      </c>
      <c r="T942" t="s">
        <v>36</v>
      </c>
      <c r="U942" t="s">
        <v>38</v>
      </c>
      <c r="V942" t="s">
        <v>86</v>
      </c>
      <c r="W942" s="1">
        <v>45630</v>
      </c>
      <c r="X942" t="b">
        <v>0</v>
      </c>
      <c r="Y942" t="b">
        <v>0</v>
      </c>
      <c r="Z942" t="s">
        <v>74</v>
      </c>
      <c r="AA942" t="s">
        <v>41</v>
      </c>
      <c r="AB942">
        <v>6</v>
      </c>
    </row>
    <row r="943" spans="1:28" x14ac:dyDescent="0.35">
      <c r="A943" t="s">
        <v>1946</v>
      </c>
      <c r="B943">
        <v>37</v>
      </c>
      <c r="C943" t="s">
        <v>29</v>
      </c>
      <c r="D943" t="s">
        <v>30</v>
      </c>
      <c r="E943" t="s">
        <v>69</v>
      </c>
      <c r="F943" t="s">
        <v>45</v>
      </c>
      <c r="G943" t="s">
        <v>44</v>
      </c>
      <c r="H943" t="s">
        <v>1947</v>
      </c>
      <c r="I943" t="s">
        <v>101</v>
      </c>
      <c r="J943">
        <v>173.43</v>
      </c>
      <c r="K943">
        <v>4</v>
      </c>
      <c r="L943" t="s">
        <v>48</v>
      </c>
      <c r="M943">
        <v>3</v>
      </c>
      <c r="N943">
        <v>3</v>
      </c>
      <c r="O943">
        <v>0</v>
      </c>
      <c r="P943" t="s">
        <v>49</v>
      </c>
      <c r="Q943" t="s">
        <v>50</v>
      </c>
      <c r="R943">
        <v>2</v>
      </c>
      <c r="S943">
        <v>1</v>
      </c>
      <c r="T943" t="s">
        <v>59</v>
      </c>
      <c r="U943" t="s">
        <v>79</v>
      </c>
      <c r="V943" t="s">
        <v>51</v>
      </c>
      <c r="W943" s="1">
        <v>45439</v>
      </c>
      <c r="X943" t="b">
        <v>1</v>
      </c>
      <c r="Y943" t="b">
        <v>1</v>
      </c>
      <c r="Z943" t="s">
        <v>40</v>
      </c>
      <c r="AA943" t="s">
        <v>41</v>
      </c>
      <c r="AB943">
        <v>14</v>
      </c>
    </row>
    <row r="944" spans="1:28" x14ac:dyDescent="0.35">
      <c r="A944" t="s">
        <v>1948</v>
      </c>
      <c r="B944">
        <v>29</v>
      </c>
      <c r="C944" t="s">
        <v>29</v>
      </c>
      <c r="D944" t="s">
        <v>30</v>
      </c>
      <c r="E944" t="s">
        <v>69</v>
      </c>
      <c r="F944" t="s">
        <v>45</v>
      </c>
      <c r="G944" t="s">
        <v>30</v>
      </c>
      <c r="H944" t="s">
        <v>1949</v>
      </c>
      <c r="I944" t="s">
        <v>123</v>
      </c>
      <c r="J944">
        <v>462.96</v>
      </c>
      <c r="K944">
        <v>2</v>
      </c>
      <c r="L944" t="s">
        <v>78</v>
      </c>
      <c r="M944">
        <v>4</v>
      </c>
      <c r="N944">
        <v>2</v>
      </c>
      <c r="O944">
        <v>0</v>
      </c>
      <c r="P944" t="s">
        <v>44</v>
      </c>
      <c r="Q944" t="s">
        <v>85</v>
      </c>
      <c r="R944">
        <v>2</v>
      </c>
      <c r="S944">
        <v>6</v>
      </c>
      <c r="T944" t="s">
        <v>44</v>
      </c>
      <c r="U944" t="s">
        <v>38</v>
      </c>
      <c r="V944" t="s">
        <v>86</v>
      </c>
      <c r="W944" s="1">
        <v>45474</v>
      </c>
      <c r="X944" t="b">
        <v>1</v>
      </c>
      <c r="Y944" t="b">
        <v>0</v>
      </c>
      <c r="Z944" t="s">
        <v>74</v>
      </c>
      <c r="AA944" t="s">
        <v>41</v>
      </c>
      <c r="AB944">
        <v>3</v>
      </c>
    </row>
    <row r="945" spans="1:28" x14ac:dyDescent="0.35">
      <c r="A945" t="s">
        <v>1950</v>
      </c>
      <c r="B945">
        <v>36</v>
      </c>
      <c r="C945" t="s">
        <v>43</v>
      </c>
      <c r="D945" t="s">
        <v>44</v>
      </c>
      <c r="E945" t="s">
        <v>76</v>
      </c>
      <c r="F945" t="s">
        <v>45</v>
      </c>
      <c r="G945" t="s">
        <v>30</v>
      </c>
      <c r="H945" t="s">
        <v>1951</v>
      </c>
      <c r="I945" t="s">
        <v>93</v>
      </c>
      <c r="J945">
        <v>203.13</v>
      </c>
      <c r="K945">
        <v>10</v>
      </c>
      <c r="L945" t="s">
        <v>78</v>
      </c>
      <c r="M945">
        <v>4</v>
      </c>
      <c r="N945">
        <v>3</v>
      </c>
      <c r="O945">
        <v>2</v>
      </c>
      <c r="P945" t="s">
        <v>36</v>
      </c>
      <c r="Q945" t="s">
        <v>37</v>
      </c>
      <c r="R945">
        <v>1</v>
      </c>
      <c r="S945">
        <v>5</v>
      </c>
      <c r="T945" t="s">
        <v>44</v>
      </c>
      <c r="U945" t="s">
        <v>38</v>
      </c>
      <c r="V945" t="s">
        <v>61</v>
      </c>
      <c r="W945" s="1">
        <v>45519</v>
      </c>
      <c r="X945" t="b">
        <v>1</v>
      </c>
      <c r="Y945" t="b">
        <v>0</v>
      </c>
      <c r="Z945" t="s">
        <v>62</v>
      </c>
      <c r="AA945" t="s">
        <v>53</v>
      </c>
      <c r="AB945">
        <v>6</v>
      </c>
    </row>
    <row r="946" spans="1:28" x14ac:dyDescent="0.35">
      <c r="A946" t="s">
        <v>1952</v>
      </c>
      <c r="B946">
        <v>50</v>
      </c>
      <c r="C946" t="s">
        <v>29</v>
      </c>
      <c r="D946" t="s">
        <v>44</v>
      </c>
      <c r="E946" t="s">
        <v>31</v>
      </c>
      <c r="F946" t="s">
        <v>56</v>
      </c>
      <c r="G946" t="s">
        <v>44</v>
      </c>
      <c r="H946" t="s">
        <v>1953</v>
      </c>
      <c r="I946" t="s">
        <v>126</v>
      </c>
      <c r="J946">
        <v>443.11</v>
      </c>
      <c r="K946">
        <v>9</v>
      </c>
      <c r="L946" t="s">
        <v>48</v>
      </c>
      <c r="M946">
        <v>1</v>
      </c>
      <c r="N946">
        <v>2</v>
      </c>
      <c r="O946">
        <v>1</v>
      </c>
      <c r="P946" t="s">
        <v>36</v>
      </c>
      <c r="Q946" t="s">
        <v>85</v>
      </c>
      <c r="R946">
        <v>0</v>
      </c>
      <c r="S946">
        <v>10</v>
      </c>
      <c r="T946" t="s">
        <v>59</v>
      </c>
      <c r="U946" t="s">
        <v>38</v>
      </c>
      <c r="V946" t="s">
        <v>66</v>
      </c>
      <c r="W946" s="1">
        <v>45310</v>
      </c>
      <c r="X946" t="b">
        <v>1</v>
      </c>
      <c r="Y946" t="b">
        <v>1</v>
      </c>
      <c r="Z946" t="s">
        <v>52</v>
      </c>
      <c r="AA946" t="s">
        <v>41</v>
      </c>
      <c r="AB946">
        <v>1</v>
      </c>
    </row>
    <row r="947" spans="1:28" x14ac:dyDescent="0.35">
      <c r="A947" t="s">
        <v>1954</v>
      </c>
      <c r="B947">
        <v>31</v>
      </c>
      <c r="C947" t="s">
        <v>88</v>
      </c>
      <c r="D947" t="s">
        <v>44</v>
      </c>
      <c r="E947" t="s">
        <v>76</v>
      </c>
      <c r="F947" t="s">
        <v>45</v>
      </c>
      <c r="G947" t="s">
        <v>44</v>
      </c>
      <c r="H947" t="s">
        <v>1955</v>
      </c>
      <c r="I947" t="s">
        <v>142</v>
      </c>
      <c r="J947">
        <v>254.83</v>
      </c>
      <c r="K947">
        <v>2</v>
      </c>
      <c r="L947" t="s">
        <v>35</v>
      </c>
      <c r="M947">
        <v>1</v>
      </c>
      <c r="N947">
        <v>2</v>
      </c>
      <c r="O947">
        <v>1</v>
      </c>
      <c r="P947" t="s">
        <v>36</v>
      </c>
      <c r="Q947" t="s">
        <v>37</v>
      </c>
      <c r="R947">
        <v>1</v>
      </c>
      <c r="S947">
        <v>2</v>
      </c>
      <c r="T947" t="s">
        <v>59</v>
      </c>
      <c r="U947" t="s">
        <v>79</v>
      </c>
      <c r="V947" t="s">
        <v>39</v>
      </c>
      <c r="W947" s="1">
        <v>45553</v>
      </c>
      <c r="X947" t="b">
        <v>0</v>
      </c>
      <c r="Y947" t="b">
        <v>0</v>
      </c>
      <c r="Z947" t="s">
        <v>52</v>
      </c>
      <c r="AA947" t="s">
        <v>53</v>
      </c>
      <c r="AB947">
        <v>1</v>
      </c>
    </row>
    <row r="948" spans="1:28" x14ac:dyDescent="0.35">
      <c r="A948" t="s">
        <v>1956</v>
      </c>
      <c r="B948">
        <v>29</v>
      </c>
      <c r="C948" t="s">
        <v>29</v>
      </c>
      <c r="D948" t="s">
        <v>44</v>
      </c>
      <c r="E948" t="s">
        <v>55</v>
      </c>
      <c r="F948" t="s">
        <v>56</v>
      </c>
      <c r="G948" t="s">
        <v>30</v>
      </c>
      <c r="H948" t="s">
        <v>1957</v>
      </c>
      <c r="I948" t="s">
        <v>98</v>
      </c>
      <c r="J948">
        <v>336.89</v>
      </c>
      <c r="K948">
        <v>4</v>
      </c>
      <c r="L948" t="s">
        <v>78</v>
      </c>
      <c r="M948">
        <v>2</v>
      </c>
      <c r="N948">
        <v>1</v>
      </c>
      <c r="O948">
        <v>2</v>
      </c>
      <c r="P948" t="s">
        <v>49</v>
      </c>
      <c r="Q948" t="s">
        <v>85</v>
      </c>
      <c r="R948">
        <v>1</v>
      </c>
      <c r="S948">
        <v>7</v>
      </c>
      <c r="T948" t="s">
        <v>44</v>
      </c>
      <c r="U948" t="s">
        <v>60</v>
      </c>
      <c r="V948" t="s">
        <v>39</v>
      </c>
      <c r="W948" s="1">
        <v>45460</v>
      </c>
      <c r="X948" t="b">
        <v>0</v>
      </c>
      <c r="Y948" t="b">
        <v>0</v>
      </c>
      <c r="Z948" t="s">
        <v>74</v>
      </c>
      <c r="AA948" t="s">
        <v>67</v>
      </c>
      <c r="AB948">
        <v>9</v>
      </c>
    </row>
    <row r="949" spans="1:28" x14ac:dyDescent="0.35">
      <c r="A949" t="s">
        <v>1958</v>
      </c>
      <c r="B949">
        <v>26</v>
      </c>
      <c r="C949" t="s">
        <v>43</v>
      </c>
      <c r="D949" t="s">
        <v>30</v>
      </c>
      <c r="E949" t="s">
        <v>31</v>
      </c>
      <c r="F949" t="s">
        <v>32</v>
      </c>
      <c r="G949" t="s">
        <v>30</v>
      </c>
      <c r="H949" t="s">
        <v>1959</v>
      </c>
      <c r="I949" t="s">
        <v>123</v>
      </c>
      <c r="J949">
        <v>337.17</v>
      </c>
      <c r="K949">
        <v>8</v>
      </c>
      <c r="L949" t="s">
        <v>48</v>
      </c>
      <c r="M949">
        <v>5</v>
      </c>
      <c r="N949">
        <v>5</v>
      </c>
      <c r="O949">
        <v>0</v>
      </c>
      <c r="P949" t="s">
        <v>59</v>
      </c>
      <c r="Q949" t="s">
        <v>50</v>
      </c>
      <c r="R949">
        <v>1</v>
      </c>
      <c r="S949">
        <v>6</v>
      </c>
      <c r="T949" t="s">
        <v>49</v>
      </c>
      <c r="U949" t="s">
        <v>38</v>
      </c>
      <c r="V949" t="s">
        <v>39</v>
      </c>
      <c r="W949" s="1">
        <v>45499</v>
      </c>
      <c r="X949" t="b">
        <v>0</v>
      </c>
      <c r="Y949" t="b">
        <v>1</v>
      </c>
      <c r="Z949" t="s">
        <v>52</v>
      </c>
      <c r="AA949" t="s">
        <v>41</v>
      </c>
      <c r="AB949">
        <v>3</v>
      </c>
    </row>
    <row r="950" spans="1:28" x14ac:dyDescent="0.35">
      <c r="A950" t="s">
        <v>1960</v>
      </c>
      <c r="B950">
        <v>22</v>
      </c>
      <c r="C950" t="s">
        <v>29</v>
      </c>
      <c r="D950" t="s">
        <v>44</v>
      </c>
      <c r="E950" t="s">
        <v>55</v>
      </c>
      <c r="F950" t="s">
        <v>45</v>
      </c>
      <c r="G950" t="s">
        <v>44</v>
      </c>
      <c r="H950" t="s">
        <v>1961</v>
      </c>
      <c r="I950" t="s">
        <v>47</v>
      </c>
      <c r="J950">
        <v>429.24</v>
      </c>
      <c r="K950">
        <v>2</v>
      </c>
      <c r="L950" t="s">
        <v>78</v>
      </c>
      <c r="M950">
        <v>2</v>
      </c>
      <c r="N950">
        <v>2</v>
      </c>
      <c r="O950">
        <v>2</v>
      </c>
      <c r="P950" t="s">
        <v>49</v>
      </c>
      <c r="Q950" t="s">
        <v>85</v>
      </c>
      <c r="R950">
        <v>0</v>
      </c>
      <c r="S950">
        <v>3</v>
      </c>
      <c r="T950" t="s">
        <v>36</v>
      </c>
      <c r="U950" t="s">
        <v>79</v>
      </c>
      <c r="V950" t="s">
        <v>86</v>
      </c>
      <c r="W950" s="1">
        <v>45362</v>
      </c>
      <c r="X950" t="b">
        <v>0</v>
      </c>
      <c r="Y950" t="b">
        <v>0</v>
      </c>
      <c r="Z950" t="s">
        <v>74</v>
      </c>
      <c r="AA950" t="s">
        <v>41</v>
      </c>
      <c r="AB950">
        <v>13</v>
      </c>
    </row>
    <row r="951" spans="1:28" x14ac:dyDescent="0.35">
      <c r="A951" t="s">
        <v>1962</v>
      </c>
      <c r="B951">
        <v>35</v>
      </c>
      <c r="C951" t="s">
        <v>29</v>
      </c>
      <c r="D951" t="s">
        <v>44</v>
      </c>
      <c r="E951" t="s">
        <v>31</v>
      </c>
      <c r="F951" t="s">
        <v>45</v>
      </c>
      <c r="G951" t="s">
        <v>44</v>
      </c>
      <c r="H951" t="s">
        <v>1963</v>
      </c>
      <c r="I951" t="s">
        <v>117</v>
      </c>
      <c r="J951">
        <v>197.7</v>
      </c>
      <c r="K951">
        <v>7</v>
      </c>
      <c r="L951" t="s">
        <v>35</v>
      </c>
      <c r="M951">
        <v>3</v>
      </c>
      <c r="N951">
        <v>5</v>
      </c>
      <c r="O951">
        <v>2</v>
      </c>
      <c r="P951" t="s">
        <v>44</v>
      </c>
      <c r="Q951" t="s">
        <v>37</v>
      </c>
      <c r="R951">
        <v>1</v>
      </c>
      <c r="S951">
        <v>6</v>
      </c>
      <c r="T951" t="s">
        <v>49</v>
      </c>
      <c r="U951" t="s">
        <v>79</v>
      </c>
      <c r="V951" t="s">
        <v>86</v>
      </c>
      <c r="W951" s="1">
        <v>45562</v>
      </c>
      <c r="X951" t="b">
        <v>0</v>
      </c>
      <c r="Y951" t="b">
        <v>0</v>
      </c>
      <c r="Z951" t="s">
        <v>40</v>
      </c>
      <c r="AA951" t="s">
        <v>53</v>
      </c>
      <c r="AB951">
        <v>9</v>
      </c>
    </row>
    <row r="952" spans="1:28" x14ac:dyDescent="0.35">
      <c r="A952" t="s">
        <v>1964</v>
      </c>
      <c r="B952">
        <v>23</v>
      </c>
      <c r="C952" t="s">
        <v>43</v>
      </c>
      <c r="D952" t="s">
        <v>30</v>
      </c>
      <c r="E952" t="s">
        <v>31</v>
      </c>
      <c r="F952" t="s">
        <v>32</v>
      </c>
      <c r="G952" t="s">
        <v>30</v>
      </c>
      <c r="H952" t="s">
        <v>1965</v>
      </c>
      <c r="I952" t="s">
        <v>65</v>
      </c>
      <c r="J952">
        <v>336.96</v>
      </c>
      <c r="K952">
        <v>2</v>
      </c>
      <c r="L952" t="s">
        <v>48</v>
      </c>
      <c r="M952">
        <v>5</v>
      </c>
      <c r="N952">
        <v>2</v>
      </c>
      <c r="O952">
        <v>2</v>
      </c>
      <c r="P952" t="s">
        <v>44</v>
      </c>
      <c r="Q952" t="s">
        <v>50</v>
      </c>
      <c r="R952">
        <v>0</v>
      </c>
      <c r="S952">
        <v>7</v>
      </c>
      <c r="T952" t="s">
        <v>59</v>
      </c>
      <c r="U952" t="s">
        <v>38</v>
      </c>
      <c r="V952" t="s">
        <v>51</v>
      </c>
      <c r="W952" s="1">
        <v>45540</v>
      </c>
      <c r="X952" t="b">
        <v>1</v>
      </c>
      <c r="Y952" t="b">
        <v>1</v>
      </c>
      <c r="Z952" t="s">
        <v>62</v>
      </c>
      <c r="AA952" t="s">
        <v>41</v>
      </c>
      <c r="AB952">
        <v>7</v>
      </c>
    </row>
    <row r="953" spans="1:28" x14ac:dyDescent="0.35">
      <c r="A953" t="s">
        <v>1966</v>
      </c>
      <c r="B953">
        <v>40</v>
      </c>
      <c r="C953" t="s">
        <v>29</v>
      </c>
      <c r="D953" t="s">
        <v>44</v>
      </c>
      <c r="E953" t="s">
        <v>31</v>
      </c>
      <c r="F953" t="s">
        <v>45</v>
      </c>
      <c r="G953" t="s">
        <v>44</v>
      </c>
      <c r="H953" t="s">
        <v>1967</v>
      </c>
      <c r="I953" t="s">
        <v>114</v>
      </c>
      <c r="J953">
        <v>489.81</v>
      </c>
      <c r="K953">
        <v>11</v>
      </c>
      <c r="L953" t="s">
        <v>35</v>
      </c>
      <c r="M953">
        <v>3</v>
      </c>
      <c r="N953">
        <v>2</v>
      </c>
      <c r="O953">
        <v>1</v>
      </c>
      <c r="P953" t="s">
        <v>59</v>
      </c>
      <c r="Q953" t="s">
        <v>85</v>
      </c>
      <c r="R953">
        <v>0</v>
      </c>
      <c r="S953">
        <v>1</v>
      </c>
      <c r="T953" t="s">
        <v>36</v>
      </c>
      <c r="U953" t="s">
        <v>38</v>
      </c>
      <c r="V953" t="s">
        <v>39</v>
      </c>
      <c r="W953" s="1">
        <v>45648</v>
      </c>
      <c r="X953" t="b">
        <v>0</v>
      </c>
      <c r="Y953" t="b">
        <v>0</v>
      </c>
      <c r="Z953" t="s">
        <v>52</v>
      </c>
      <c r="AA953" t="s">
        <v>41</v>
      </c>
      <c r="AB953">
        <v>3</v>
      </c>
    </row>
    <row r="954" spans="1:28" x14ac:dyDescent="0.35">
      <c r="A954" t="s">
        <v>1968</v>
      </c>
      <c r="B954">
        <v>32</v>
      </c>
      <c r="C954" t="s">
        <v>29</v>
      </c>
      <c r="D954" t="s">
        <v>44</v>
      </c>
      <c r="E954" t="s">
        <v>55</v>
      </c>
      <c r="F954" t="s">
        <v>45</v>
      </c>
      <c r="G954" t="s">
        <v>30</v>
      </c>
      <c r="H954" t="s">
        <v>1969</v>
      </c>
      <c r="I954" t="s">
        <v>120</v>
      </c>
      <c r="J954">
        <v>455.55</v>
      </c>
      <c r="K954">
        <v>8</v>
      </c>
      <c r="L954" t="s">
        <v>35</v>
      </c>
      <c r="M954">
        <v>4</v>
      </c>
      <c r="N954">
        <v>4</v>
      </c>
      <c r="O954">
        <v>1</v>
      </c>
      <c r="P954" t="s">
        <v>44</v>
      </c>
      <c r="Q954" t="s">
        <v>37</v>
      </c>
      <c r="R954">
        <v>0</v>
      </c>
      <c r="S954">
        <v>6</v>
      </c>
      <c r="T954" t="s">
        <v>44</v>
      </c>
      <c r="U954" t="s">
        <v>79</v>
      </c>
      <c r="V954" t="s">
        <v>51</v>
      </c>
      <c r="W954" s="1">
        <v>45594</v>
      </c>
      <c r="X954" t="b">
        <v>0</v>
      </c>
      <c r="Y954" t="b">
        <v>0</v>
      </c>
      <c r="Z954" t="s">
        <v>74</v>
      </c>
      <c r="AA954" t="s">
        <v>41</v>
      </c>
      <c r="AB954">
        <v>10</v>
      </c>
    </row>
    <row r="955" spans="1:28" x14ac:dyDescent="0.35">
      <c r="A955" t="s">
        <v>1970</v>
      </c>
      <c r="B955">
        <v>29</v>
      </c>
      <c r="C955" t="s">
        <v>43</v>
      </c>
      <c r="D955" t="s">
        <v>30</v>
      </c>
      <c r="E955" t="s">
        <v>76</v>
      </c>
      <c r="F955" t="s">
        <v>56</v>
      </c>
      <c r="G955" t="s">
        <v>30</v>
      </c>
      <c r="H955" t="s">
        <v>1971</v>
      </c>
      <c r="I955" t="s">
        <v>93</v>
      </c>
      <c r="J955">
        <v>266.61</v>
      </c>
      <c r="K955">
        <v>3</v>
      </c>
      <c r="L955" t="s">
        <v>78</v>
      </c>
      <c r="M955">
        <v>3</v>
      </c>
      <c r="N955">
        <v>1</v>
      </c>
      <c r="O955">
        <v>1</v>
      </c>
      <c r="P955" t="s">
        <v>49</v>
      </c>
      <c r="Q955" t="s">
        <v>85</v>
      </c>
      <c r="R955">
        <v>2</v>
      </c>
      <c r="S955">
        <v>8</v>
      </c>
      <c r="T955" t="s">
        <v>36</v>
      </c>
      <c r="U955" t="s">
        <v>38</v>
      </c>
      <c r="V955" t="s">
        <v>61</v>
      </c>
      <c r="W955" s="1">
        <v>45449</v>
      </c>
      <c r="X955" t="b">
        <v>1</v>
      </c>
      <c r="Y955" t="b">
        <v>0</v>
      </c>
      <c r="Z955" t="s">
        <v>40</v>
      </c>
      <c r="AA955" t="s">
        <v>53</v>
      </c>
      <c r="AB955">
        <v>7</v>
      </c>
    </row>
    <row r="956" spans="1:28" x14ac:dyDescent="0.35">
      <c r="A956" t="s">
        <v>1972</v>
      </c>
      <c r="B956">
        <v>50</v>
      </c>
      <c r="C956" t="s">
        <v>212</v>
      </c>
      <c r="D956" t="s">
        <v>30</v>
      </c>
      <c r="E956" t="s">
        <v>31</v>
      </c>
      <c r="F956" t="s">
        <v>45</v>
      </c>
      <c r="G956" t="s">
        <v>44</v>
      </c>
      <c r="H956" t="s">
        <v>1973</v>
      </c>
      <c r="I956" t="s">
        <v>194</v>
      </c>
      <c r="J956">
        <v>460.88</v>
      </c>
      <c r="K956">
        <v>5</v>
      </c>
      <c r="L956" t="s">
        <v>35</v>
      </c>
      <c r="M956">
        <v>3</v>
      </c>
      <c r="N956">
        <v>4</v>
      </c>
      <c r="O956">
        <v>2</v>
      </c>
      <c r="P956" t="s">
        <v>36</v>
      </c>
      <c r="Q956" t="s">
        <v>50</v>
      </c>
      <c r="R956">
        <v>2</v>
      </c>
      <c r="S956">
        <v>4</v>
      </c>
      <c r="T956" t="s">
        <v>44</v>
      </c>
      <c r="U956" t="s">
        <v>38</v>
      </c>
      <c r="V956" t="s">
        <v>86</v>
      </c>
      <c r="W956" s="1">
        <v>45394</v>
      </c>
      <c r="X956" t="b">
        <v>1</v>
      </c>
      <c r="Y956" t="b">
        <v>0</v>
      </c>
      <c r="Z956" t="s">
        <v>62</v>
      </c>
      <c r="AA956" t="s">
        <v>53</v>
      </c>
      <c r="AB956">
        <v>2</v>
      </c>
    </row>
    <row r="957" spans="1:28" x14ac:dyDescent="0.35">
      <c r="A957" t="s">
        <v>1974</v>
      </c>
      <c r="B957">
        <v>42</v>
      </c>
      <c r="C957" t="s">
        <v>43</v>
      </c>
      <c r="D957" t="s">
        <v>44</v>
      </c>
      <c r="E957" t="s">
        <v>55</v>
      </c>
      <c r="F957" t="s">
        <v>45</v>
      </c>
      <c r="G957" t="s">
        <v>30</v>
      </c>
      <c r="H957" t="s">
        <v>1975</v>
      </c>
      <c r="I957" t="s">
        <v>142</v>
      </c>
      <c r="J957">
        <v>361.4</v>
      </c>
      <c r="K957">
        <v>2</v>
      </c>
      <c r="L957" t="s">
        <v>48</v>
      </c>
      <c r="M957">
        <v>2</v>
      </c>
      <c r="N957">
        <v>5</v>
      </c>
      <c r="O957">
        <v>1</v>
      </c>
      <c r="P957" t="s">
        <v>49</v>
      </c>
      <c r="Q957" t="s">
        <v>37</v>
      </c>
      <c r="R957">
        <v>0</v>
      </c>
      <c r="S957">
        <v>5</v>
      </c>
      <c r="T957" t="s">
        <v>49</v>
      </c>
      <c r="U957" t="s">
        <v>79</v>
      </c>
      <c r="V957" t="s">
        <v>39</v>
      </c>
      <c r="W957" s="1">
        <v>45647</v>
      </c>
      <c r="X957" t="b">
        <v>0</v>
      </c>
      <c r="Y957" t="b">
        <v>1</v>
      </c>
      <c r="Z957" t="s">
        <v>62</v>
      </c>
      <c r="AA957" t="s">
        <v>41</v>
      </c>
      <c r="AB957">
        <v>7</v>
      </c>
    </row>
    <row r="958" spans="1:28" x14ac:dyDescent="0.35">
      <c r="A958" t="s">
        <v>1976</v>
      </c>
      <c r="B958">
        <v>47</v>
      </c>
      <c r="C958" t="s">
        <v>29</v>
      </c>
      <c r="D958" t="s">
        <v>30</v>
      </c>
      <c r="E958" t="s">
        <v>76</v>
      </c>
      <c r="F958" t="s">
        <v>56</v>
      </c>
      <c r="G958" t="s">
        <v>30</v>
      </c>
      <c r="H958" t="s">
        <v>1977</v>
      </c>
      <c r="I958" t="s">
        <v>123</v>
      </c>
      <c r="J958">
        <v>51.86</v>
      </c>
      <c r="K958">
        <v>4</v>
      </c>
      <c r="L958" t="s">
        <v>35</v>
      </c>
      <c r="M958">
        <v>3</v>
      </c>
      <c r="N958">
        <v>5</v>
      </c>
      <c r="O958">
        <v>0.2</v>
      </c>
      <c r="P958" t="s">
        <v>49</v>
      </c>
      <c r="Q958" t="s">
        <v>50</v>
      </c>
      <c r="R958">
        <v>2</v>
      </c>
      <c r="S958">
        <v>6</v>
      </c>
      <c r="T958" t="s">
        <v>44</v>
      </c>
      <c r="U958" t="s">
        <v>38</v>
      </c>
      <c r="V958" t="s">
        <v>39</v>
      </c>
      <c r="W958" s="1">
        <v>45651</v>
      </c>
      <c r="X958" t="b">
        <v>0</v>
      </c>
      <c r="Y958" t="b">
        <v>1</v>
      </c>
      <c r="Z958" t="s">
        <v>40</v>
      </c>
      <c r="AA958" t="s">
        <v>41</v>
      </c>
      <c r="AB958">
        <v>6</v>
      </c>
    </row>
    <row r="959" spans="1:28" x14ac:dyDescent="0.35">
      <c r="A959" t="s">
        <v>1978</v>
      </c>
      <c r="B959">
        <v>27</v>
      </c>
      <c r="C959" t="s">
        <v>43</v>
      </c>
      <c r="D959" t="s">
        <v>30</v>
      </c>
      <c r="E959" t="s">
        <v>31</v>
      </c>
      <c r="F959" t="s">
        <v>45</v>
      </c>
      <c r="G959" t="s">
        <v>30</v>
      </c>
      <c r="H959" t="s">
        <v>1979</v>
      </c>
      <c r="I959" t="s">
        <v>58</v>
      </c>
      <c r="J959">
        <v>310.16000000000003</v>
      </c>
      <c r="K959">
        <v>5</v>
      </c>
      <c r="L959" t="s">
        <v>35</v>
      </c>
      <c r="M959">
        <v>5</v>
      </c>
      <c r="N959">
        <v>3</v>
      </c>
      <c r="O959">
        <v>1</v>
      </c>
      <c r="P959" t="s">
        <v>36</v>
      </c>
      <c r="Q959" t="s">
        <v>37</v>
      </c>
      <c r="R959">
        <v>0</v>
      </c>
      <c r="S959">
        <v>4</v>
      </c>
      <c r="T959" t="s">
        <v>44</v>
      </c>
      <c r="U959" t="s">
        <v>79</v>
      </c>
      <c r="V959" t="s">
        <v>86</v>
      </c>
      <c r="W959" s="1">
        <v>45627</v>
      </c>
      <c r="X959" t="b">
        <v>0</v>
      </c>
      <c r="Y959" t="b">
        <v>0</v>
      </c>
      <c r="Z959" t="s">
        <v>40</v>
      </c>
      <c r="AA959" t="s">
        <v>53</v>
      </c>
      <c r="AB959">
        <v>14</v>
      </c>
    </row>
    <row r="960" spans="1:28" x14ac:dyDescent="0.35">
      <c r="A960" t="s">
        <v>1980</v>
      </c>
      <c r="B960">
        <v>40</v>
      </c>
      <c r="C960" t="s">
        <v>29</v>
      </c>
      <c r="D960" t="s">
        <v>30</v>
      </c>
      <c r="E960" t="s">
        <v>69</v>
      </c>
      <c r="F960" t="s">
        <v>56</v>
      </c>
      <c r="G960" t="s">
        <v>30</v>
      </c>
      <c r="H960" t="s">
        <v>1981</v>
      </c>
      <c r="I960" t="s">
        <v>114</v>
      </c>
      <c r="J960">
        <v>300.73</v>
      </c>
      <c r="K960">
        <v>8</v>
      </c>
      <c r="L960" t="s">
        <v>78</v>
      </c>
      <c r="M960">
        <v>4</v>
      </c>
      <c r="N960">
        <v>2</v>
      </c>
      <c r="O960">
        <v>1</v>
      </c>
      <c r="P960" t="s">
        <v>59</v>
      </c>
      <c r="Q960" t="s">
        <v>37</v>
      </c>
      <c r="R960">
        <v>2</v>
      </c>
      <c r="S960">
        <v>9</v>
      </c>
      <c r="T960" t="s">
        <v>44</v>
      </c>
      <c r="U960" t="s">
        <v>79</v>
      </c>
      <c r="V960" t="s">
        <v>86</v>
      </c>
      <c r="W960" s="1">
        <v>45382</v>
      </c>
      <c r="X960" t="b">
        <v>1</v>
      </c>
      <c r="Y960" t="b">
        <v>1</v>
      </c>
      <c r="Z960" t="s">
        <v>40</v>
      </c>
      <c r="AA960" t="s">
        <v>41</v>
      </c>
      <c r="AB960">
        <v>10</v>
      </c>
    </row>
    <row r="961" spans="1:28" x14ac:dyDescent="0.35">
      <c r="A961" t="s">
        <v>1982</v>
      </c>
      <c r="B961">
        <v>28</v>
      </c>
      <c r="C961" t="s">
        <v>29</v>
      </c>
      <c r="D961" t="s">
        <v>44</v>
      </c>
      <c r="E961" t="s">
        <v>31</v>
      </c>
      <c r="F961" t="s">
        <v>45</v>
      </c>
      <c r="G961" t="s">
        <v>30</v>
      </c>
      <c r="H961" t="s">
        <v>1983</v>
      </c>
      <c r="I961" t="s">
        <v>114</v>
      </c>
      <c r="J961">
        <v>356.87</v>
      </c>
      <c r="K961">
        <v>12</v>
      </c>
      <c r="L961" t="s">
        <v>35</v>
      </c>
      <c r="M961">
        <v>1</v>
      </c>
      <c r="N961">
        <v>4</v>
      </c>
      <c r="O961">
        <v>0</v>
      </c>
      <c r="P961" t="s">
        <v>44</v>
      </c>
      <c r="Q961" t="s">
        <v>50</v>
      </c>
      <c r="R961">
        <v>1</v>
      </c>
      <c r="S961">
        <v>9</v>
      </c>
      <c r="T961" t="s">
        <v>49</v>
      </c>
      <c r="U961" t="s">
        <v>60</v>
      </c>
      <c r="V961" t="s">
        <v>61</v>
      </c>
      <c r="W961" s="1">
        <v>45577</v>
      </c>
      <c r="X961" t="b">
        <v>0</v>
      </c>
      <c r="Y961" t="b">
        <v>1</v>
      </c>
      <c r="Z961" t="s">
        <v>62</v>
      </c>
      <c r="AA961" t="s">
        <v>53</v>
      </c>
      <c r="AB961">
        <v>10</v>
      </c>
    </row>
    <row r="962" spans="1:28" x14ac:dyDescent="0.35">
      <c r="A962" t="s">
        <v>1984</v>
      </c>
      <c r="B962">
        <v>28</v>
      </c>
      <c r="C962" t="s">
        <v>43</v>
      </c>
      <c r="D962" t="s">
        <v>30</v>
      </c>
      <c r="E962" t="s">
        <v>69</v>
      </c>
      <c r="F962" t="s">
        <v>45</v>
      </c>
      <c r="G962" t="s">
        <v>30</v>
      </c>
      <c r="H962" t="s">
        <v>1985</v>
      </c>
      <c r="I962" t="s">
        <v>183</v>
      </c>
      <c r="J962">
        <v>82.37</v>
      </c>
      <c r="K962">
        <v>6</v>
      </c>
      <c r="L962" t="s">
        <v>35</v>
      </c>
      <c r="M962">
        <v>1</v>
      </c>
      <c r="N962">
        <v>1</v>
      </c>
      <c r="O962">
        <v>1</v>
      </c>
      <c r="P962" t="s">
        <v>49</v>
      </c>
      <c r="Q962" t="s">
        <v>50</v>
      </c>
      <c r="R962">
        <v>0</v>
      </c>
      <c r="S962">
        <v>4</v>
      </c>
      <c r="T962" t="s">
        <v>49</v>
      </c>
      <c r="U962" t="s">
        <v>60</v>
      </c>
      <c r="V962" t="s">
        <v>39</v>
      </c>
      <c r="W962" s="1">
        <v>45651</v>
      </c>
      <c r="X962" t="b">
        <v>0</v>
      </c>
      <c r="Y962" t="b">
        <v>0</v>
      </c>
      <c r="Z962" t="s">
        <v>62</v>
      </c>
      <c r="AA962" t="s">
        <v>53</v>
      </c>
      <c r="AB962">
        <v>2</v>
      </c>
    </row>
    <row r="963" spans="1:28" x14ac:dyDescent="0.35">
      <c r="A963" t="s">
        <v>1986</v>
      </c>
      <c r="B963">
        <v>29</v>
      </c>
      <c r="C963" t="s">
        <v>29</v>
      </c>
      <c r="D963" t="s">
        <v>44</v>
      </c>
      <c r="E963" t="s">
        <v>76</v>
      </c>
      <c r="F963" t="s">
        <v>32</v>
      </c>
      <c r="G963" t="s">
        <v>44</v>
      </c>
      <c r="H963" t="s">
        <v>1696</v>
      </c>
      <c r="I963" t="s">
        <v>183</v>
      </c>
      <c r="J963">
        <v>372.6</v>
      </c>
      <c r="K963">
        <v>3</v>
      </c>
      <c r="L963" t="s">
        <v>35</v>
      </c>
      <c r="M963">
        <v>4</v>
      </c>
      <c r="N963">
        <v>5</v>
      </c>
      <c r="O963">
        <v>1</v>
      </c>
      <c r="P963" t="s">
        <v>44</v>
      </c>
      <c r="Q963" t="s">
        <v>85</v>
      </c>
      <c r="R963">
        <v>2</v>
      </c>
      <c r="S963">
        <v>6</v>
      </c>
      <c r="T963" t="s">
        <v>59</v>
      </c>
      <c r="U963" t="s">
        <v>38</v>
      </c>
      <c r="V963" t="s">
        <v>51</v>
      </c>
      <c r="W963" s="1">
        <v>45302</v>
      </c>
      <c r="X963" t="b">
        <v>1</v>
      </c>
      <c r="Y963" t="b">
        <v>1</v>
      </c>
      <c r="Z963" t="s">
        <v>74</v>
      </c>
      <c r="AA963" t="s">
        <v>67</v>
      </c>
      <c r="AB963">
        <v>10</v>
      </c>
    </row>
    <row r="964" spans="1:28" x14ac:dyDescent="0.35">
      <c r="A964" t="s">
        <v>1987</v>
      </c>
      <c r="B964">
        <v>29</v>
      </c>
      <c r="C964" t="s">
        <v>29</v>
      </c>
      <c r="D964" t="s">
        <v>30</v>
      </c>
      <c r="E964" t="s">
        <v>69</v>
      </c>
      <c r="F964" t="s">
        <v>45</v>
      </c>
      <c r="G964" t="s">
        <v>44</v>
      </c>
      <c r="H964" t="s">
        <v>1988</v>
      </c>
      <c r="I964" t="s">
        <v>101</v>
      </c>
      <c r="J964">
        <v>78.319999999999993</v>
      </c>
      <c r="K964">
        <v>9</v>
      </c>
      <c r="L964" t="s">
        <v>78</v>
      </c>
      <c r="M964">
        <v>2</v>
      </c>
      <c r="N964">
        <v>4</v>
      </c>
      <c r="O964">
        <v>2</v>
      </c>
      <c r="P964" t="s">
        <v>59</v>
      </c>
      <c r="Q964" t="s">
        <v>37</v>
      </c>
      <c r="R964">
        <v>2</v>
      </c>
      <c r="S964">
        <v>10</v>
      </c>
      <c r="T964" t="s">
        <v>59</v>
      </c>
      <c r="U964" t="s">
        <v>60</v>
      </c>
      <c r="V964" t="s">
        <v>51</v>
      </c>
      <c r="W964" s="1">
        <v>45502</v>
      </c>
      <c r="X964" t="b">
        <v>0</v>
      </c>
      <c r="Y964" t="b">
        <v>1</v>
      </c>
      <c r="Z964" t="s">
        <v>40</v>
      </c>
      <c r="AA964" t="s">
        <v>53</v>
      </c>
      <c r="AB964">
        <v>7</v>
      </c>
    </row>
    <row r="965" spans="1:28" x14ac:dyDescent="0.35">
      <c r="A965" t="s">
        <v>1989</v>
      </c>
      <c r="B965">
        <v>32</v>
      </c>
      <c r="C965" t="s">
        <v>29</v>
      </c>
      <c r="D965" t="s">
        <v>44</v>
      </c>
      <c r="E965" t="s">
        <v>55</v>
      </c>
      <c r="F965" t="s">
        <v>56</v>
      </c>
      <c r="G965" t="s">
        <v>44</v>
      </c>
      <c r="H965" t="s">
        <v>1990</v>
      </c>
      <c r="I965" t="s">
        <v>123</v>
      </c>
      <c r="J965">
        <v>71.72</v>
      </c>
      <c r="K965">
        <v>12</v>
      </c>
      <c r="L965" t="s">
        <v>78</v>
      </c>
      <c r="M965">
        <v>3</v>
      </c>
      <c r="N965">
        <v>5</v>
      </c>
      <c r="O965">
        <v>1</v>
      </c>
      <c r="P965" t="s">
        <v>44</v>
      </c>
      <c r="Q965" t="s">
        <v>37</v>
      </c>
      <c r="R965">
        <v>2</v>
      </c>
      <c r="S965">
        <v>5</v>
      </c>
      <c r="T965" t="s">
        <v>59</v>
      </c>
      <c r="U965" t="s">
        <v>38</v>
      </c>
      <c r="V965" t="s">
        <v>51</v>
      </c>
      <c r="W965" s="1">
        <v>45302</v>
      </c>
      <c r="X965" t="b">
        <v>1</v>
      </c>
      <c r="Y965" t="b">
        <v>1</v>
      </c>
      <c r="Z965" t="s">
        <v>52</v>
      </c>
      <c r="AA965" t="s">
        <v>67</v>
      </c>
      <c r="AB965">
        <v>13</v>
      </c>
    </row>
    <row r="966" spans="1:28" x14ac:dyDescent="0.35">
      <c r="A966" t="s">
        <v>1991</v>
      </c>
      <c r="B966">
        <v>39</v>
      </c>
      <c r="C966" t="s">
        <v>29</v>
      </c>
      <c r="D966" t="s">
        <v>44</v>
      </c>
      <c r="E966" t="s">
        <v>55</v>
      </c>
      <c r="F966" t="s">
        <v>45</v>
      </c>
      <c r="G966" t="s">
        <v>44</v>
      </c>
      <c r="H966" t="s">
        <v>1992</v>
      </c>
      <c r="I966" t="s">
        <v>98</v>
      </c>
      <c r="J966">
        <v>241.1</v>
      </c>
      <c r="K966">
        <v>12</v>
      </c>
      <c r="L966" t="s">
        <v>48</v>
      </c>
      <c r="M966">
        <v>1</v>
      </c>
      <c r="N966">
        <v>5</v>
      </c>
      <c r="O966">
        <v>2</v>
      </c>
      <c r="P966" t="s">
        <v>36</v>
      </c>
      <c r="Q966" t="s">
        <v>50</v>
      </c>
      <c r="R966">
        <v>2</v>
      </c>
      <c r="S966">
        <v>2</v>
      </c>
      <c r="T966" t="s">
        <v>49</v>
      </c>
      <c r="U966" t="s">
        <v>79</v>
      </c>
      <c r="V966" t="s">
        <v>39</v>
      </c>
      <c r="W966" s="1">
        <v>45503</v>
      </c>
      <c r="X966" t="b">
        <v>0</v>
      </c>
      <c r="Y966" t="b">
        <v>1</v>
      </c>
      <c r="Z966" t="s">
        <v>74</v>
      </c>
      <c r="AA966" t="s">
        <v>41</v>
      </c>
      <c r="AB966">
        <v>8</v>
      </c>
    </row>
    <row r="967" spans="1:28" x14ac:dyDescent="0.35">
      <c r="A967" t="s">
        <v>1993</v>
      </c>
      <c r="B967">
        <v>22</v>
      </c>
      <c r="C967" t="s">
        <v>43</v>
      </c>
      <c r="D967" t="s">
        <v>30</v>
      </c>
      <c r="E967" t="s">
        <v>31</v>
      </c>
      <c r="F967" t="s">
        <v>32</v>
      </c>
      <c r="G967" t="s">
        <v>44</v>
      </c>
      <c r="H967" t="s">
        <v>1994</v>
      </c>
      <c r="I967" t="s">
        <v>194</v>
      </c>
      <c r="J967">
        <v>96.86</v>
      </c>
      <c r="K967">
        <v>9</v>
      </c>
      <c r="L967" t="s">
        <v>35</v>
      </c>
      <c r="M967">
        <v>5</v>
      </c>
      <c r="N967">
        <v>5</v>
      </c>
      <c r="O967">
        <v>0</v>
      </c>
      <c r="P967" t="s">
        <v>36</v>
      </c>
      <c r="Q967" t="s">
        <v>50</v>
      </c>
      <c r="R967">
        <v>2</v>
      </c>
      <c r="S967">
        <v>10</v>
      </c>
      <c r="T967" t="s">
        <v>49</v>
      </c>
      <c r="U967" t="s">
        <v>79</v>
      </c>
      <c r="V967" t="s">
        <v>61</v>
      </c>
      <c r="W967" s="1">
        <v>45501</v>
      </c>
      <c r="X967" t="b">
        <v>0</v>
      </c>
      <c r="Y967" t="b">
        <v>1</v>
      </c>
      <c r="Z967" t="s">
        <v>52</v>
      </c>
      <c r="AA967" t="s">
        <v>53</v>
      </c>
      <c r="AB967">
        <v>7</v>
      </c>
    </row>
    <row r="968" spans="1:28" x14ac:dyDescent="0.35">
      <c r="A968" t="s">
        <v>1995</v>
      </c>
      <c r="B968">
        <v>48</v>
      </c>
      <c r="C968" t="s">
        <v>43</v>
      </c>
      <c r="D968" t="s">
        <v>30</v>
      </c>
      <c r="E968" t="s">
        <v>76</v>
      </c>
      <c r="F968" t="s">
        <v>56</v>
      </c>
      <c r="G968" t="s">
        <v>44</v>
      </c>
      <c r="H968" t="s">
        <v>1996</v>
      </c>
      <c r="I968" t="s">
        <v>47</v>
      </c>
      <c r="J968">
        <v>276.25</v>
      </c>
      <c r="K968">
        <v>11</v>
      </c>
      <c r="L968" t="s">
        <v>48</v>
      </c>
      <c r="M968">
        <v>2</v>
      </c>
      <c r="N968">
        <v>1</v>
      </c>
      <c r="O968">
        <v>2</v>
      </c>
      <c r="P968" t="s">
        <v>44</v>
      </c>
      <c r="Q968" t="s">
        <v>50</v>
      </c>
      <c r="R968">
        <v>2</v>
      </c>
      <c r="S968">
        <v>4</v>
      </c>
      <c r="T968" t="s">
        <v>36</v>
      </c>
      <c r="U968" t="s">
        <v>60</v>
      </c>
      <c r="V968" t="s">
        <v>86</v>
      </c>
      <c r="W968" s="1">
        <v>45607</v>
      </c>
      <c r="X968" t="b">
        <v>1</v>
      </c>
      <c r="Y968" t="b">
        <v>1</v>
      </c>
      <c r="Z968" t="s">
        <v>62</v>
      </c>
      <c r="AA968" t="s">
        <v>67</v>
      </c>
      <c r="AB968">
        <v>8</v>
      </c>
    </row>
    <row r="969" spans="1:28" x14ac:dyDescent="0.35">
      <c r="A969" t="s">
        <v>1997</v>
      </c>
      <c r="B969">
        <v>29</v>
      </c>
      <c r="C969" t="s">
        <v>43</v>
      </c>
      <c r="D969" t="s">
        <v>30</v>
      </c>
      <c r="E969" t="s">
        <v>69</v>
      </c>
      <c r="F969" t="s">
        <v>56</v>
      </c>
      <c r="G969" t="s">
        <v>30</v>
      </c>
      <c r="H969" t="s">
        <v>1998</v>
      </c>
      <c r="I969" t="s">
        <v>58</v>
      </c>
      <c r="J969">
        <v>318.45</v>
      </c>
      <c r="K969">
        <v>10</v>
      </c>
      <c r="L969" t="s">
        <v>48</v>
      </c>
      <c r="M969">
        <v>2</v>
      </c>
      <c r="N969">
        <v>1</v>
      </c>
      <c r="O969">
        <v>2</v>
      </c>
      <c r="P969" t="s">
        <v>36</v>
      </c>
      <c r="Q969" t="s">
        <v>37</v>
      </c>
      <c r="R969">
        <v>2</v>
      </c>
      <c r="S969">
        <v>4</v>
      </c>
      <c r="T969" t="s">
        <v>44</v>
      </c>
      <c r="U969" t="s">
        <v>60</v>
      </c>
      <c r="V969" t="s">
        <v>66</v>
      </c>
      <c r="W969" s="1">
        <v>45590</v>
      </c>
      <c r="X969" t="b">
        <v>0</v>
      </c>
      <c r="Y969" t="b">
        <v>1</v>
      </c>
      <c r="Z969" t="s">
        <v>74</v>
      </c>
      <c r="AA969" t="s">
        <v>41</v>
      </c>
      <c r="AB969">
        <v>5</v>
      </c>
    </row>
    <row r="970" spans="1:28" x14ac:dyDescent="0.35">
      <c r="A970" t="s">
        <v>1999</v>
      </c>
      <c r="B970">
        <v>41</v>
      </c>
      <c r="C970" t="s">
        <v>29</v>
      </c>
      <c r="D970" t="s">
        <v>44</v>
      </c>
      <c r="E970" t="s">
        <v>31</v>
      </c>
      <c r="F970" t="s">
        <v>45</v>
      </c>
      <c r="G970" t="s">
        <v>44</v>
      </c>
      <c r="H970" t="s">
        <v>2000</v>
      </c>
      <c r="I970" t="s">
        <v>101</v>
      </c>
      <c r="J970">
        <v>117.03</v>
      </c>
      <c r="K970">
        <v>6</v>
      </c>
      <c r="L970" t="s">
        <v>78</v>
      </c>
      <c r="M970">
        <v>3</v>
      </c>
      <c r="N970">
        <v>2</v>
      </c>
      <c r="O970">
        <v>0</v>
      </c>
      <c r="P970" t="s">
        <v>36</v>
      </c>
      <c r="Q970" t="s">
        <v>85</v>
      </c>
      <c r="R970">
        <v>2</v>
      </c>
      <c r="S970">
        <v>9</v>
      </c>
      <c r="T970" t="s">
        <v>49</v>
      </c>
      <c r="U970" t="s">
        <v>38</v>
      </c>
      <c r="V970" t="s">
        <v>86</v>
      </c>
      <c r="W970" s="1">
        <v>45555</v>
      </c>
      <c r="X970" t="b">
        <v>0</v>
      </c>
      <c r="Y970" t="b">
        <v>0</v>
      </c>
      <c r="Z970" t="s">
        <v>62</v>
      </c>
      <c r="AA970" t="s">
        <v>53</v>
      </c>
      <c r="AB970">
        <v>5</v>
      </c>
    </row>
    <row r="971" spans="1:28" x14ac:dyDescent="0.35">
      <c r="A971" t="s">
        <v>2001</v>
      </c>
      <c r="B971">
        <v>50</v>
      </c>
      <c r="C971" t="s">
        <v>29</v>
      </c>
      <c r="D971" t="s">
        <v>30</v>
      </c>
      <c r="E971" t="s">
        <v>31</v>
      </c>
      <c r="F971" t="s">
        <v>56</v>
      </c>
      <c r="G971" t="s">
        <v>44</v>
      </c>
      <c r="H971" t="s">
        <v>2002</v>
      </c>
      <c r="I971" t="s">
        <v>126</v>
      </c>
      <c r="J971">
        <v>490.41</v>
      </c>
      <c r="K971">
        <v>7</v>
      </c>
      <c r="L971" t="s">
        <v>78</v>
      </c>
      <c r="M971">
        <v>3</v>
      </c>
      <c r="N971">
        <v>5</v>
      </c>
      <c r="O971">
        <v>1</v>
      </c>
      <c r="P971" t="s">
        <v>49</v>
      </c>
      <c r="Q971" t="s">
        <v>85</v>
      </c>
      <c r="R971">
        <v>1</v>
      </c>
      <c r="S971">
        <v>10</v>
      </c>
      <c r="T971" t="s">
        <v>59</v>
      </c>
      <c r="U971" t="s">
        <v>38</v>
      </c>
      <c r="V971" t="s">
        <v>66</v>
      </c>
      <c r="W971" s="1">
        <v>45587</v>
      </c>
      <c r="X971" t="b">
        <v>1</v>
      </c>
      <c r="Y971" t="b">
        <v>0</v>
      </c>
      <c r="Z971" t="s">
        <v>74</v>
      </c>
      <c r="AA971" t="s">
        <v>53</v>
      </c>
      <c r="AB971">
        <v>5</v>
      </c>
    </row>
    <row r="972" spans="1:28" x14ac:dyDescent="0.35">
      <c r="A972" t="s">
        <v>2003</v>
      </c>
      <c r="B972">
        <v>48</v>
      </c>
      <c r="C972" t="s">
        <v>43</v>
      </c>
      <c r="D972" t="s">
        <v>30</v>
      </c>
      <c r="E972" t="s">
        <v>76</v>
      </c>
      <c r="F972" t="s">
        <v>32</v>
      </c>
      <c r="G972" t="s">
        <v>44</v>
      </c>
      <c r="H972" t="s">
        <v>2004</v>
      </c>
      <c r="I972" t="s">
        <v>142</v>
      </c>
      <c r="J972">
        <v>476.42</v>
      </c>
      <c r="K972">
        <v>7</v>
      </c>
      <c r="L972" t="s">
        <v>48</v>
      </c>
      <c r="M972">
        <v>1</v>
      </c>
      <c r="N972">
        <v>1</v>
      </c>
      <c r="O972">
        <v>1</v>
      </c>
      <c r="P972" t="s">
        <v>44</v>
      </c>
      <c r="Q972" t="s">
        <v>85</v>
      </c>
      <c r="R972">
        <v>0</v>
      </c>
      <c r="S972">
        <v>2</v>
      </c>
      <c r="T972" t="s">
        <v>44</v>
      </c>
      <c r="U972" t="s">
        <v>79</v>
      </c>
      <c r="V972" t="s">
        <v>61</v>
      </c>
      <c r="W972" s="1">
        <v>45544</v>
      </c>
      <c r="X972" t="b">
        <v>1</v>
      </c>
      <c r="Y972" t="b">
        <v>0</v>
      </c>
      <c r="Z972" t="s">
        <v>40</v>
      </c>
      <c r="AA972" t="s">
        <v>53</v>
      </c>
      <c r="AB972">
        <v>2</v>
      </c>
    </row>
    <row r="973" spans="1:28" x14ac:dyDescent="0.35">
      <c r="A973" t="s">
        <v>2005</v>
      </c>
      <c r="B973">
        <v>29</v>
      </c>
      <c r="C973" t="s">
        <v>29</v>
      </c>
      <c r="D973" t="s">
        <v>44</v>
      </c>
      <c r="E973" t="s">
        <v>76</v>
      </c>
      <c r="F973" t="s">
        <v>56</v>
      </c>
      <c r="G973" t="s">
        <v>44</v>
      </c>
      <c r="H973" t="s">
        <v>2006</v>
      </c>
      <c r="I973" t="s">
        <v>188</v>
      </c>
      <c r="J973">
        <v>392.27</v>
      </c>
      <c r="K973">
        <v>5</v>
      </c>
      <c r="L973" t="s">
        <v>35</v>
      </c>
      <c r="M973">
        <v>4</v>
      </c>
      <c r="N973">
        <v>5</v>
      </c>
      <c r="O973">
        <v>1</v>
      </c>
      <c r="P973" t="s">
        <v>44</v>
      </c>
      <c r="Q973" t="s">
        <v>50</v>
      </c>
      <c r="R973">
        <v>0</v>
      </c>
      <c r="S973">
        <v>2</v>
      </c>
      <c r="T973" t="s">
        <v>59</v>
      </c>
      <c r="U973" t="s">
        <v>38</v>
      </c>
      <c r="V973" t="s">
        <v>66</v>
      </c>
      <c r="W973" s="1">
        <v>45490</v>
      </c>
      <c r="X973" t="b">
        <v>1</v>
      </c>
      <c r="Y973" t="b">
        <v>0</v>
      </c>
      <c r="Z973" t="s">
        <v>52</v>
      </c>
      <c r="AA973" t="s">
        <v>41</v>
      </c>
      <c r="AB973">
        <v>7</v>
      </c>
    </row>
    <row r="974" spans="1:28" x14ac:dyDescent="0.35">
      <c r="A974" t="s">
        <v>2007</v>
      </c>
      <c r="B974">
        <v>36</v>
      </c>
      <c r="C974" t="s">
        <v>43</v>
      </c>
      <c r="D974" t="s">
        <v>44</v>
      </c>
      <c r="E974" t="s">
        <v>55</v>
      </c>
      <c r="F974" t="s">
        <v>32</v>
      </c>
      <c r="G974" t="s">
        <v>30</v>
      </c>
      <c r="H974" t="s">
        <v>2008</v>
      </c>
      <c r="I974" t="s">
        <v>107</v>
      </c>
      <c r="J974">
        <v>207.24</v>
      </c>
      <c r="K974">
        <v>9</v>
      </c>
      <c r="L974" t="s">
        <v>78</v>
      </c>
      <c r="M974">
        <v>2</v>
      </c>
      <c r="N974">
        <v>2</v>
      </c>
      <c r="O974">
        <v>0</v>
      </c>
      <c r="P974" t="s">
        <v>59</v>
      </c>
      <c r="Q974" t="s">
        <v>50</v>
      </c>
      <c r="R974">
        <v>0</v>
      </c>
      <c r="S974">
        <v>6</v>
      </c>
      <c r="T974" t="s">
        <v>36</v>
      </c>
      <c r="U974" t="s">
        <v>79</v>
      </c>
      <c r="V974" t="s">
        <v>61</v>
      </c>
      <c r="W974" s="1">
        <v>45424</v>
      </c>
      <c r="X974" t="b">
        <v>1</v>
      </c>
      <c r="Y974" t="b">
        <v>0</v>
      </c>
      <c r="Z974" t="s">
        <v>62</v>
      </c>
      <c r="AA974" t="s">
        <v>41</v>
      </c>
      <c r="AB974">
        <v>3</v>
      </c>
    </row>
    <row r="975" spans="1:28" x14ac:dyDescent="0.35">
      <c r="A975" t="s">
        <v>2009</v>
      </c>
      <c r="B975">
        <v>43</v>
      </c>
      <c r="C975" t="s">
        <v>43</v>
      </c>
      <c r="D975" t="s">
        <v>44</v>
      </c>
      <c r="E975" t="s">
        <v>76</v>
      </c>
      <c r="F975" t="s">
        <v>45</v>
      </c>
      <c r="G975" t="s">
        <v>30</v>
      </c>
      <c r="H975" t="s">
        <v>2010</v>
      </c>
      <c r="I975" t="s">
        <v>34</v>
      </c>
      <c r="J975">
        <v>141.63</v>
      </c>
      <c r="K975">
        <v>3</v>
      </c>
      <c r="L975" t="s">
        <v>78</v>
      </c>
      <c r="M975">
        <v>4</v>
      </c>
      <c r="N975">
        <v>1</v>
      </c>
      <c r="O975">
        <v>1</v>
      </c>
      <c r="P975" t="s">
        <v>36</v>
      </c>
      <c r="Q975" t="s">
        <v>37</v>
      </c>
      <c r="R975">
        <v>1</v>
      </c>
      <c r="S975">
        <v>8</v>
      </c>
      <c r="T975" t="s">
        <v>59</v>
      </c>
      <c r="U975" t="s">
        <v>60</v>
      </c>
      <c r="V975" t="s">
        <v>86</v>
      </c>
      <c r="W975" s="1">
        <v>45576</v>
      </c>
      <c r="X975" t="b">
        <v>1</v>
      </c>
      <c r="Y975" t="b">
        <v>1</v>
      </c>
      <c r="Z975" t="s">
        <v>74</v>
      </c>
      <c r="AA975" t="s">
        <v>67</v>
      </c>
      <c r="AB975">
        <v>11</v>
      </c>
    </row>
    <row r="976" spans="1:28" x14ac:dyDescent="0.35">
      <c r="A976" t="s">
        <v>2011</v>
      </c>
      <c r="B976">
        <v>30</v>
      </c>
      <c r="C976" t="s">
        <v>43</v>
      </c>
      <c r="D976" t="s">
        <v>44</v>
      </c>
      <c r="E976" t="s">
        <v>69</v>
      </c>
      <c r="F976" t="s">
        <v>32</v>
      </c>
      <c r="G976" t="s">
        <v>44</v>
      </c>
      <c r="H976" t="s">
        <v>2012</v>
      </c>
      <c r="I976" t="s">
        <v>65</v>
      </c>
      <c r="J976">
        <v>244.47</v>
      </c>
      <c r="K976">
        <v>5</v>
      </c>
      <c r="L976" t="s">
        <v>78</v>
      </c>
      <c r="M976">
        <v>3</v>
      </c>
      <c r="N976">
        <v>4</v>
      </c>
      <c r="O976">
        <v>1</v>
      </c>
      <c r="P976" t="s">
        <v>44</v>
      </c>
      <c r="Q976" t="s">
        <v>85</v>
      </c>
      <c r="R976">
        <v>1</v>
      </c>
      <c r="S976">
        <v>5</v>
      </c>
      <c r="T976" t="s">
        <v>59</v>
      </c>
      <c r="U976" t="s">
        <v>60</v>
      </c>
      <c r="V976" t="s">
        <v>86</v>
      </c>
      <c r="W976" s="1">
        <v>45466</v>
      </c>
      <c r="X976" t="b">
        <v>0</v>
      </c>
      <c r="Y976" t="b">
        <v>0</v>
      </c>
      <c r="Z976" t="s">
        <v>62</v>
      </c>
      <c r="AA976" t="s">
        <v>41</v>
      </c>
      <c r="AB976">
        <v>4</v>
      </c>
    </row>
    <row r="977" spans="1:28" x14ac:dyDescent="0.35">
      <c r="A977" t="s">
        <v>2013</v>
      </c>
      <c r="B977">
        <v>24</v>
      </c>
      <c r="C977" t="s">
        <v>43</v>
      </c>
      <c r="D977" t="s">
        <v>44</v>
      </c>
      <c r="E977" t="s">
        <v>31</v>
      </c>
      <c r="F977" t="s">
        <v>56</v>
      </c>
      <c r="G977" t="s">
        <v>44</v>
      </c>
      <c r="H977" t="s">
        <v>2014</v>
      </c>
      <c r="I977" t="s">
        <v>34</v>
      </c>
      <c r="J977">
        <v>251.63</v>
      </c>
      <c r="K977">
        <v>9</v>
      </c>
      <c r="L977" t="s">
        <v>78</v>
      </c>
      <c r="M977">
        <v>3</v>
      </c>
      <c r="N977">
        <v>1</v>
      </c>
      <c r="O977">
        <v>0</v>
      </c>
      <c r="P977" t="s">
        <v>59</v>
      </c>
      <c r="Q977" t="s">
        <v>50</v>
      </c>
      <c r="R977">
        <v>0</v>
      </c>
      <c r="S977">
        <v>2</v>
      </c>
      <c r="T977" t="s">
        <v>44</v>
      </c>
      <c r="U977" t="s">
        <v>79</v>
      </c>
      <c r="V977" t="s">
        <v>39</v>
      </c>
      <c r="W977" s="1">
        <v>45527</v>
      </c>
      <c r="X977" t="b">
        <v>1</v>
      </c>
      <c r="Y977" t="b">
        <v>1</v>
      </c>
      <c r="Z977" t="s">
        <v>40</v>
      </c>
      <c r="AA977" t="s">
        <v>67</v>
      </c>
      <c r="AB977">
        <v>10</v>
      </c>
    </row>
    <row r="978" spans="1:28" x14ac:dyDescent="0.35">
      <c r="A978" t="s">
        <v>2015</v>
      </c>
      <c r="B978">
        <v>30</v>
      </c>
      <c r="C978" t="s">
        <v>43</v>
      </c>
      <c r="D978" t="s">
        <v>30</v>
      </c>
      <c r="E978" t="s">
        <v>76</v>
      </c>
      <c r="F978" t="s">
        <v>32</v>
      </c>
      <c r="G978" t="s">
        <v>30</v>
      </c>
      <c r="H978" t="s">
        <v>2016</v>
      </c>
      <c r="I978" t="s">
        <v>126</v>
      </c>
      <c r="J978">
        <v>431.78</v>
      </c>
      <c r="K978">
        <v>12</v>
      </c>
      <c r="L978" t="s">
        <v>78</v>
      </c>
      <c r="M978">
        <v>1</v>
      </c>
      <c r="N978">
        <v>3</v>
      </c>
      <c r="O978">
        <v>1</v>
      </c>
      <c r="P978" t="s">
        <v>49</v>
      </c>
      <c r="Q978" t="s">
        <v>85</v>
      </c>
      <c r="R978">
        <v>1</v>
      </c>
      <c r="S978">
        <v>8</v>
      </c>
      <c r="T978" t="s">
        <v>59</v>
      </c>
      <c r="U978" t="s">
        <v>60</v>
      </c>
      <c r="V978" t="s">
        <v>51</v>
      </c>
      <c r="W978" s="1">
        <v>45337</v>
      </c>
      <c r="X978" t="b">
        <v>1</v>
      </c>
      <c r="Y978" t="b">
        <v>0</v>
      </c>
      <c r="Z978" t="s">
        <v>62</v>
      </c>
      <c r="AA978" t="s">
        <v>41</v>
      </c>
      <c r="AB978">
        <v>7</v>
      </c>
    </row>
    <row r="979" spans="1:28" x14ac:dyDescent="0.35">
      <c r="A979" t="s">
        <v>2017</v>
      </c>
      <c r="B979">
        <v>37</v>
      </c>
      <c r="C979" t="s">
        <v>29</v>
      </c>
      <c r="D979" t="s">
        <v>30</v>
      </c>
      <c r="E979" t="s">
        <v>31</v>
      </c>
      <c r="F979" t="s">
        <v>56</v>
      </c>
      <c r="G979" t="s">
        <v>44</v>
      </c>
      <c r="H979" t="s">
        <v>2018</v>
      </c>
      <c r="I979" t="s">
        <v>246</v>
      </c>
      <c r="J979">
        <v>303.08999999999997</v>
      </c>
      <c r="K979">
        <v>2</v>
      </c>
      <c r="L979" t="s">
        <v>78</v>
      </c>
      <c r="M979">
        <v>2</v>
      </c>
      <c r="N979">
        <v>5</v>
      </c>
      <c r="O979">
        <v>1</v>
      </c>
      <c r="P979" t="s">
        <v>36</v>
      </c>
      <c r="Q979" t="s">
        <v>85</v>
      </c>
      <c r="R979">
        <v>2</v>
      </c>
      <c r="S979">
        <v>9</v>
      </c>
      <c r="T979" t="s">
        <v>36</v>
      </c>
      <c r="U979" t="s">
        <v>38</v>
      </c>
      <c r="V979" t="s">
        <v>66</v>
      </c>
      <c r="W979" s="1">
        <v>45301</v>
      </c>
      <c r="X979" t="b">
        <v>0</v>
      </c>
      <c r="Y979" t="b">
        <v>0</v>
      </c>
      <c r="Z979" t="s">
        <v>62</v>
      </c>
      <c r="AA979" t="s">
        <v>41</v>
      </c>
      <c r="AB979">
        <v>11</v>
      </c>
    </row>
    <row r="980" spans="1:28" x14ac:dyDescent="0.35">
      <c r="A980" t="s">
        <v>2019</v>
      </c>
      <c r="B980">
        <v>40</v>
      </c>
      <c r="C980" t="s">
        <v>43</v>
      </c>
      <c r="D980" t="s">
        <v>44</v>
      </c>
      <c r="E980" t="s">
        <v>31</v>
      </c>
      <c r="F980" t="s">
        <v>32</v>
      </c>
      <c r="G980" t="s">
        <v>44</v>
      </c>
      <c r="H980" t="s">
        <v>2020</v>
      </c>
      <c r="I980" t="s">
        <v>194</v>
      </c>
      <c r="J980">
        <v>341.24</v>
      </c>
      <c r="K980">
        <v>9</v>
      </c>
      <c r="L980" t="s">
        <v>35</v>
      </c>
      <c r="M980">
        <v>5</v>
      </c>
      <c r="N980">
        <v>5</v>
      </c>
      <c r="O980">
        <v>2</v>
      </c>
      <c r="P980" t="s">
        <v>59</v>
      </c>
      <c r="Q980" t="s">
        <v>37</v>
      </c>
      <c r="R980">
        <v>1</v>
      </c>
      <c r="S980">
        <v>3</v>
      </c>
      <c r="T980" t="s">
        <v>36</v>
      </c>
      <c r="U980" t="s">
        <v>38</v>
      </c>
      <c r="V980" t="s">
        <v>39</v>
      </c>
      <c r="W980" s="1">
        <v>45614</v>
      </c>
      <c r="X980" t="b">
        <v>1</v>
      </c>
      <c r="Y980" t="b">
        <v>0</v>
      </c>
      <c r="Z980" t="s">
        <v>40</v>
      </c>
      <c r="AA980" t="s">
        <v>53</v>
      </c>
      <c r="AB980">
        <v>4</v>
      </c>
    </row>
    <row r="981" spans="1:28" x14ac:dyDescent="0.35">
      <c r="A981" t="s">
        <v>2021</v>
      </c>
      <c r="B981">
        <v>30</v>
      </c>
      <c r="C981" t="s">
        <v>29</v>
      </c>
      <c r="D981" t="s">
        <v>30</v>
      </c>
      <c r="E981" t="s">
        <v>76</v>
      </c>
      <c r="F981" t="s">
        <v>56</v>
      </c>
      <c r="G981" t="s">
        <v>44</v>
      </c>
      <c r="H981" t="s">
        <v>2022</v>
      </c>
      <c r="I981" t="s">
        <v>117</v>
      </c>
      <c r="J981">
        <v>211.39</v>
      </c>
      <c r="K981">
        <v>10</v>
      </c>
      <c r="L981" t="s">
        <v>78</v>
      </c>
      <c r="M981">
        <v>4</v>
      </c>
      <c r="N981">
        <v>5</v>
      </c>
      <c r="O981">
        <v>1</v>
      </c>
      <c r="P981" t="s">
        <v>49</v>
      </c>
      <c r="Q981" t="s">
        <v>50</v>
      </c>
      <c r="R981">
        <v>0</v>
      </c>
      <c r="S981">
        <v>1</v>
      </c>
      <c r="T981" t="s">
        <v>59</v>
      </c>
      <c r="U981" t="s">
        <v>79</v>
      </c>
      <c r="V981" t="s">
        <v>66</v>
      </c>
      <c r="W981" s="1">
        <v>45422</v>
      </c>
      <c r="X981" t="b">
        <v>1</v>
      </c>
      <c r="Y981" t="b">
        <v>0</v>
      </c>
      <c r="Z981" t="s">
        <v>74</v>
      </c>
      <c r="AA981" t="s">
        <v>67</v>
      </c>
      <c r="AB981">
        <v>1</v>
      </c>
    </row>
    <row r="982" spans="1:28" x14ac:dyDescent="0.35">
      <c r="A982" t="s">
        <v>2023</v>
      </c>
      <c r="B982">
        <v>39</v>
      </c>
      <c r="C982" t="s">
        <v>29</v>
      </c>
      <c r="D982" t="s">
        <v>30</v>
      </c>
      <c r="E982" t="s">
        <v>31</v>
      </c>
      <c r="F982" t="s">
        <v>32</v>
      </c>
      <c r="G982" t="s">
        <v>30</v>
      </c>
      <c r="H982" t="s">
        <v>1328</v>
      </c>
      <c r="I982" t="s">
        <v>117</v>
      </c>
      <c r="J982">
        <v>379.21</v>
      </c>
      <c r="K982">
        <v>9</v>
      </c>
      <c r="L982" t="s">
        <v>35</v>
      </c>
      <c r="M982">
        <v>1</v>
      </c>
      <c r="N982">
        <v>5</v>
      </c>
      <c r="O982">
        <v>1</v>
      </c>
      <c r="P982" t="s">
        <v>59</v>
      </c>
      <c r="Q982" t="s">
        <v>37</v>
      </c>
      <c r="R982">
        <v>1</v>
      </c>
      <c r="S982">
        <v>1</v>
      </c>
      <c r="T982" t="s">
        <v>44</v>
      </c>
      <c r="U982" t="s">
        <v>60</v>
      </c>
      <c r="V982" t="s">
        <v>51</v>
      </c>
      <c r="W982" s="1">
        <v>45553</v>
      </c>
      <c r="X982" t="b">
        <v>1</v>
      </c>
      <c r="Y982" t="b">
        <v>1</v>
      </c>
      <c r="Z982" t="s">
        <v>62</v>
      </c>
      <c r="AA982" t="s">
        <v>41</v>
      </c>
      <c r="AB982">
        <v>1</v>
      </c>
    </row>
    <row r="983" spans="1:28" x14ac:dyDescent="0.35">
      <c r="A983" t="s">
        <v>2024</v>
      </c>
      <c r="B983">
        <v>46</v>
      </c>
      <c r="C983" t="s">
        <v>29</v>
      </c>
      <c r="D983" t="s">
        <v>44</v>
      </c>
      <c r="E983" t="s">
        <v>69</v>
      </c>
      <c r="F983" t="s">
        <v>56</v>
      </c>
      <c r="G983" t="s">
        <v>44</v>
      </c>
      <c r="H983" t="s">
        <v>2025</v>
      </c>
      <c r="I983" t="s">
        <v>93</v>
      </c>
      <c r="J983">
        <v>309.52999999999997</v>
      </c>
      <c r="K983">
        <v>8</v>
      </c>
      <c r="L983" t="s">
        <v>35</v>
      </c>
      <c r="M983">
        <v>2</v>
      </c>
      <c r="N983">
        <v>1</v>
      </c>
      <c r="O983">
        <v>1</v>
      </c>
      <c r="P983" t="s">
        <v>36</v>
      </c>
      <c r="Q983" t="s">
        <v>85</v>
      </c>
      <c r="R983">
        <v>2</v>
      </c>
      <c r="S983">
        <v>6</v>
      </c>
      <c r="T983" t="s">
        <v>36</v>
      </c>
      <c r="U983" t="s">
        <v>60</v>
      </c>
      <c r="V983" t="s">
        <v>86</v>
      </c>
      <c r="W983" s="1">
        <v>45396</v>
      </c>
      <c r="X983" t="b">
        <v>0</v>
      </c>
      <c r="Y983" t="b">
        <v>1</v>
      </c>
      <c r="Z983" t="s">
        <v>74</v>
      </c>
      <c r="AA983" t="s">
        <v>53</v>
      </c>
      <c r="AB983">
        <v>5</v>
      </c>
    </row>
    <row r="984" spans="1:28" x14ac:dyDescent="0.35">
      <c r="A984" t="s">
        <v>2026</v>
      </c>
      <c r="B984">
        <v>48</v>
      </c>
      <c r="C984" t="s">
        <v>43</v>
      </c>
      <c r="D984" t="s">
        <v>30</v>
      </c>
      <c r="E984" t="s">
        <v>76</v>
      </c>
      <c r="F984" t="s">
        <v>56</v>
      </c>
      <c r="G984" t="s">
        <v>44</v>
      </c>
      <c r="H984" t="s">
        <v>2027</v>
      </c>
      <c r="I984" t="s">
        <v>82</v>
      </c>
      <c r="J984">
        <v>359.45</v>
      </c>
      <c r="K984">
        <v>6</v>
      </c>
      <c r="L984" t="s">
        <v>78</v>
      </c>
      <c r="M984">
        <v>4</v>
      </c>
      <c r="N984">
        <v>1</v>
      </c>
      <c r="O984">
        <v>2</v>
      </c>
      <c r="P984" t="s">
        <v>59</v>
      </c>
      <c r="Q984" t="s">
        <v>50</v>
      </c>
      <c r="R984">
        <v>1</v>
      </c>
      <c r="S984">
        <v>8</v>
      </c>
      <c r="T984" t="s">
        <v>49</v>
      </c>
      <c r="U984" t="s">
        <v>79</v>
      </c>
      <c r="V984" t="s">
        <v>66</v>
      </c>
      <c r="W984" s="1">
        <v>45357</v>
      </c>
      <c r="X984" t="b">
        <v>0</v>
      </c>
      <c r="Y984" t="b">
        <v>0</v>
      </c>
      <c r="Z984" t="s">
        <v>62</v>
      </c>
      <c r="AA984" t="s">
        <v>53</v>
      </c>
      <c r="AB984">
        <v>11</v>
      </c>
    </row>
    <row r="985" spans="1:28" x14ac:dyDescent="0.35">
      <c r="A985" t="s">
        <v>2028</v>
      </c>
      <c r="B985">
        <v>20</v>
      </c>
      <c r="C985" t="s">
        <v>29</v>
      </c>
      <c r="D985" t="s">
        <v>44</v>
      </c>
      <c r="E985" t="s">
        <v>69</v>
      </c>
      <c r="F985" t="s">
        <v>45</v>
      </c>
      <c r="G985" t="s">
        <v>30</v>
      </c>
      <c r="H985" t="s">
        <v>2029</v>
      </c>
      <c r="I985" t="s">
        <v>107</v>
      </c>
      <c r="J985">
        <v>479.62</v>
      </c>
      <c r="K985">
        <v>8</v>
      </c>
      <c r="L985" t="s">
        <v>48</v>
      </c>
      <c r="M985">
        <v>3</v>
      </c>
      <c r="N985">
        <v>1</v>
      </c>
      <c r="O985">
        <v>2</v>
      </c>
      <c r="P985" t="s">
        <v>44</v>
      </c>
      <c r="Q985" t="s">
        <v>50</v>
      </c>
      <c r="R985">
        <v>1</v>
      </c>
      <c r="S985">
        <v>3</v>
      </c>
      <c r="T985" t="s">
        <v>59</v>
      </c>
      <c r="U985" t="s">
        <v>38</v>
      </c>
      <c r="V985" t="s">
        <v>66</v>
      </c>
      <c r="W985" s="1">
        <v>45401</v>
      </c>
      <c r="X985" t="b">
        <v>0</v>
      </c>
      <c r="Y985" t="b">
        <v>0</v>
      </c>
      <c r="Z985" t="s">
        <v>74</v>
      </c>
      <c r="AA985" t="s">
        <v>67</v>
      </c>
      <c r="AB985">
        <v>10</v>
      </c>
    </row>
    <row r="986" spans="1:28" x14ac:dyDescent="0.35">
      <c r="A986" t="s">
        <v>2030</v>
      </c>
      <c r="B986">
        <v>34</v>
      </c>
      <c r="C986" t="s">
        <v>43</v>
      </c>
      <c r="D986" t="s">
        <v>44</v>
      </c>
      <c r="E986" t="s">
        <v>31</v>
      </c>
      <c r="F986" t="s">
        <v>32</v>
      </c>
      <c r="G986" t="s">
        <v>30</v>
      </c>
      <c r="H986" t="s">
        <v>2031</v>
      </c>
      <c r="I986" t="s">
        <v>117</v>
      </c>
      <c r="J986">
        <v>208.6</v>
      </c>
      <c r="K986">
        <v>2</v>
      </c>
      <c r="L986" t="s">
        <v>35</v>
      </c>
      <c r="M986">
        <v>5</v>
      </c>
      <c r="N986">
        <v>1</v>
      </c>
      <c r="O986">
        <v>2</v>
      </c>
      <c r="P986" t="s">
        <v>36</v>
      </c>
      <c r="Q986" t="s">
        <v>37</v>
      </c>
      <c r="R986">
        <v>0</v>
      </c>
      <c r="S986">
        <v>5</v>
      </c>
      <c r="T986" t="s">
        <v>44</v>
      </c>
      <c r="U986" t="s">
        <v>60</v>
      </c>
      <c r="V986" t="s">
        <v>39</v>
      </c>
      <c r="W986" s="1">
        <v>45351</v>
      </c>
      <c r="X986" t="b">
        <v>1</v>
      </c>
      <c r="Y986" t="b">
        <v>1</v>
      </c>
      <c r="Z986" t="s">
        <v>62</v>
      </c>
      <c r="AA986" t="s">
        <v>53</v>
      </c>
      <c r="AB986">
        <v>3</v>
      </c>
    </row>
    <row r="987" spans="1:28" x14ac:dyDescent="0.35">
      <c r="A987" t="s">
        <v>2032</v>
      </c>
      <c r="B987">
        <v>50</v>
      </c>
      <c r="C987" t="s">
        <v>29</v>
      </c>
      <c r="D987" t="s">
        <v>30</v>
      </c>
      <c r="E987" t="s">
        <v>55</v>
      </c>
      <c r="F987" t="s">
        <v>56</v>
      </c>
      <c r="G987" t="s">
        <v>44</v>
      </c>
      <c r="H987" t="s">
        <v>2033</v>
      </c>
      <c r="I987" t="s">
        <v>120</v>
      </c>
      <c r="J987">
        <v>180.21</v>
      </c>
      <c r="K987">
        <v>2</v>
      </c>
      <c r="L987" t="s">
        <v>35</v>
      </c>
      <c r="M987">
        <v>5</v>
      </c>
      <c r="N987">
        <v>5</v>
      </c>
      <c r="O987">
        <v>0</v>
      </c>
      <c r="P987" t="s">
        <v>36</v>
      </c>
      <c r="Q987" t="s">
        <v>85</v>
      </c>
      <c r="R987">
        <v>1</v>
      </c>
      <c r="S987">
        <v>1</v>
      </c>
      <c r="T987" t="s">
        <v>49</v>
      </c>
      <c r="U987" t="s">
        <v>79</v>
      </c>
      <c r="V987" t="s">
        <v>86</v>
      </c>
      <c r="W987" s="1">
        <v>45313</v>
      </c>
      <c r="X987" t="b">
        <v>0</v>
      </c>
      <c r="Y987" t="b">
        <v>1</v>
      </c>
      <c r="Z987" t="s">
        <v>40</v>
      </c>
      <c r="AA987" t="s">
        <v>67</v>
      </c>
      <c r="AB987">
        <v>14</v>
      </c>
    </row>
    <row r="988" spans="1:28" x14ac:dyDescent="0.35">
      <c r="A988" t="s">
        <v>2034</v>
      </c>
      <c r="B988">
        <v>25</v>
      </c>
      <c r="C988" t="s">
        <v>43</v>
      </c>
      <c r="D988" t="s">
        <v>30</v>
      </c>
      <c r="E988" t="s">
        <v>55</v>
      </c>
      <c r="F988" t="s">
        <v>45</v>
      </c>
      <c r="G988" t="s">
        <v>44</v>
      </c>
      <c r="H988" t="s">
        <v>2035</v>
      </c>
      <c r="I988" t="s">
        <v>117</v>
      </c>
      <c r="J988">
        <v>197.9</v>
      </c>
      <c r="K988">
        <v>3</v>
      </c>
      <c r="L988" t="s">
        <v>35</v>
      </c>
      <c r="M988">
        <v>2</v>
      </c>
      <c r="N988">
        <v>1</v>
      </c>
      <c r="O988">
        <v>2</v>
      </c>
      <c r="P988" t="s">
        <v>49</v>
      </c>
      <c r="Q988" t="s">
        <v>50</v>
      </c>
      <c r="R988">
        <v>0</v>
      </c>
      <c r="S988">
        <v>8</v>
      </c>
      <c r="T988" t="s">
        <v>44</v>
      </c>
      <c r="U988" t="s">
        <v>79</v>
      </c>
      <c r="V988" t="s">
        <v>61</v>
      </c>
      <c r="W988" s="1">
        <v>45309</v>
      </c>
      <c r="X988" t="b">
        <v>1</v>
      </c>
      <c r="Y988" t="b">
        <v>1</v>
      </c>
      <c r="Z988" t="s">
        <v>52</v>
      </c>
      <c r="AA988" t="s">
        <v>53</v>
      </c>
      <c r="AB988">
        <v>14</v>
      </c>
    </row>
    <row r="989" spans="1:28" x14ac:dyDescent="0.35">
      <c r="A989" t="s">
        <v>2036</v>
      </c>
      <c r="B989">
        <v>49</v>
      </c>
      <c r="C989" t="s">
        <v>43</v>
      </c>
      <c r="D989" t="s">
        <v>30</v>
      </c>
      <c r="E989" t="s">
        <v>55</v>
      </c>
      <c r="F989" t="s">
        <v>32</v>
      </c>
      <c r="G989" t="s">
        <v>44</v>
      </c>
      <c r="H989" t="s">
        <v>2037</v>
      </c>
      <c r="I989" t="s">
        <v>65</v>
      </c>
      <c r="J989">
        <v>362.3</v>
      </c>
      <c r="K989">
        <v>7</v>
      </c>
      <c r="L989" t="s">
        <v>78</v>
      </c>
      <c r="M989">
        <v>4</v>
      </c>
      <c r="N989">
        <v>2</v>
      </c>
      <c r="O989">
        <v>0.2</v>
      </c>
      <c r="P989" t="s">
        <v>59</v>
      </c>
      <c r="Q989" t="s">
        <v>50</v>
      </c>
      <c r="R989">
        <v>0</v>
      </c>
      <c r="S989">
        <v>4</v>
      </c>
      <c r="T989" t="s">
        <v>59</v>
      </c>
      <c r="U989" t="s">
        <v>38</v>
      </c>
      <c r="V989" t="s">
        <v>66</v>
      </c>
      <c r="W989" s="1">
        <v>45565</v>
      </c>
      <c r="X989" t="b">
        <v>1</v>
      </c>
      <c r="Y989" t="b">
        <v>1</v>
      </c>
      <c r="Z989" t="s">
        <v>74</v>
      </c>
      <c r="AA989" t="s">
        <v>53</v>
      </c>
      <c r="AB989">
        <v>6</v>
      </c>
    </row>
    <row r="990" spans="1:28" x14ac:dyDescent="0.35">
      <c r="A990" t="s">
        <v>2038</v>
      </c>
      <c r="B990">
        <v>25</v>
      </c>
      <c r="C990" t="s">
        <v>29</v>
      </c>
      <c r="D990" t="s">
        <v>44</v>
      </c>
      <c r="E990" t="s">
        <v>76</v>
      </c>
      <c r="F990" t="s">
        <v>32</v>
      </c>
      <c r="G990" t="s">
        <v>44</v>
      </c>
      <c r="H990" t="s">
        <v>2039</v>
      </c>
      <c r="I990" t="s">
        <v>142</v>
      </c>
      <c r="J990">
        <v>159.53</v>
      </c>
      <c r="K990">
        <v>11</v>
      </c>
      <c r="L990" t="s">
        <v>35</v>
      </c>
      <c r="M990">
        <v>3</v>
      </c>
      <c r="N990">
        <v>4</v>
      </c>
      <c r="O990">
        <v>2</v>
      </c>
      <c r="P990" t="s">
        <v>59</v>
      </c>
      <c r="Q990" t="s">
        <v>85</v>
      </c>
      <c r="R990">
        <v>0</v>
      </c>
      <c r="S990">
        <v>3</v>
      </c>
      <c r="T990" t="s">
        <v>59</v>
      </c>
      <c r="U990" t="s">
        <v>79</v>
      </c>
      <c r="V990" t="s">
        <v>86</v>
      </c>
      <c r="W990" s="1">
        <v>45409</v>
      </c>
      <c r="X990" t="b">
        <v>1</v>
      </c>
      <c r="Y990" t="b">
        <v>1</v>
      </c>
      <c r="Z990" t="s">
        <v>62</v>
      </c>
      <c r="AA990" t="s">
        <v>67</v>
      </c>
      <c r="AB990">
        <v>7</v>
      </c>
    </row>
    <row r="991" spans="1:28" x14ac:dyDescent="0.35">
      <c r="A991" t="s">
        <v>2040</v>
      </c>
      <c r="B991">
        <v>40</v>
      </c>
      <c r="C991" t="s">
        <v>29</v>
      </c>
      <c r="D991" t="s">
        <v>44</v>
      </c>
      <c r="E991" t="s">
        <v>69</v>
      </c>
      <c r="F991" t="s">
        <v>45</v>
      </c>
      <c r="G991" t="s">
        <v>44</v>
      </c>
      <c r="H991" t="s">
        <v>2041</v>
      </c>
      <c r="I991" t="s">
        <v>246</v>
      </c>
      <c r="J991">
        <v>149.52000000000001</v>
      </c>
      <c r="K991">
        <v>9</v>
      </c>
      <c r="L991" t="s">
        <v>48</v>
      </c>
      <c r="M991">
        <v>2</v>
      </c>
      <c r="N991">
        <v>5</v>
      </c>
      <c r="O991">
        <v>1</v>
      </c>
      <c r="P991" t="s">
        <v>36</v>
      </c>
      <c r="Q991" t="s">
        <v>37</v>
      </c>
      <c r="R991">
        <v>0</v>
      </c>
      <c r="S991">
        <v>6</v>
      </c>
      <c r="T991" t="s">
        <v>36</v>
      </c>
      <c r="U991" t="s">
        <v>60</v>
      </c>
      <c r="V991" t="s">
        <v>86</v>
      </c>
      <c r="W991" s="1">
        <v>45361</v>
      </c>
      <c r="X991" t="b">
        <v>0</v>
      </c>
      <c r="Y991" t="b">
        <v>0</v>
      </c>
      <c r="Z991" t="s">
        <v>52</v>
      </c>
      <c r="AA991" t="s">
        <v>41</v>
      </c>
      <c r="AB991">
        <v>8</v>
      </c>
    </row>
    <row r="992" spans="1:28" x14ac:dyDescent="0.35">
      <c r="A992" t="s">
        <v>2042</v>
      </c>
      <c r="B992">
        <v>19</v>
      </c>
      <c r="C992" t="s">
        <v>29</v>
      </c>
      <c r="D992" t="s">
        <v>44</v>
      </c>
      <c r="E992" t="s">
        <v>69</v>
      </c>
      <c r="F992" t="s">
        <v>32</v>
      </c>
      <c r="G992" t="s">
        <v>44</v>
      </c>
      <c r="H992" t="s">
        <v>2043</v>
      </c>
      <c r="I992" t="s">
        <v>126</v>
      </c>
      <c r="J992">
        <v>206.32</v>
      </c>
      <c r="K992">
        <v>5</v>
      </c>
      <c r="L992" t="s">
        <v>78</v>
      </c>
      <c r="M992">
        <v>3</v>
      </c>
      <c r="N992">
        <v>3</v>
      </c>
      <c r="O992">
        <v>1</v>
      </c>
      <c r="P992" t="s">
        <v>59</v>
      </c>
      <c r="Q992" t="s">
        <v>50</v>
      </c>
      <c r="R992">
        <v>0</v>
      </c>
      <c r="S992">
        <v>4</v>
      </c>
      <c r="T992" t="s">
        <v>36</v>
      </c>
      <c r="U992" t="s">
        <v>79</v>
      </c>
      <c r="V992" t="s">
        <v>51</v>
      </c>
      <c r="W992" s="1">
        <v>45577</v>
      </c>
      <c r="X992" t="b">
        <v>1</v>
      </c>
      <c r="Y992" t="b">
        <v>0</v>
      </c>
      <c r="Z992" t="s">
        <v>52</v>
      </c>
      <c r="AA992" t="s">
        <v>67</v>
      </c>
      <c r="AB992">
        <v>12</v>
      </c>
    </row>
    <row r="993" spans="1:28" x14ac:dyDescent="0.35">
      <c r="A993" t="s">
        <v>2044</v>
      </c>
      <c r="B993">
        <v>40</v>
      </c>
      <c r="C993" t="s">
        <v>88</v>
      </c>
      <c r="D993" t="s">
        <v>44</v>
      </c>
      <c r="E993" t="s">
        <v>55</v>
      </c>
      <c r="F993" t="s">
        <v>32</v>
      </c>
      <c r="G993" t="s">
        <v>44</v>
      </c>
      <c r="H993" t="s">
        <v>2045</v>
      </c>
      <c r="I993" t="s">
        <v>123</v>
      </c>
      <c r="J993">
        <v>308.58</v>
      </c>
      <c r="K993">
        <v>11</v>
      </c>
      <c r="L993" t="s">
        <v>78</v>
      </c>
      <c r="M993">
        <v>2</v>
      </c>
      <c r="N993">
        <v>5</v>
      </c>
      <c r="O993">
        <v>2</v>
      </c>
      <c r="P993" t="s">
        <v>49</v>
      </c>
      <c r="Q993" t="s">
        <v>50</v>
      </c>
      <c r="R993">
        <v>0</v>
      </c>
      <c r="S993">
        <v>7</v>
      </c>
      <c r="T993" t="s">
        <v>49</v>
      </c>
      <c r="U993" t="s">
        <v>60</v>
      </c>
      <c r="V993" t="s">
        <v>61</v>
      </c>
      <c r="W993" s="1">
        <v>45433</v>
      </c>
      <c r="X993" t="b">
        <v>0</v>
      </c>
      <c r="Y993" t="b">
        <v>1</v>
      </c>
      <c r="Z993" t="s">
        <v>40</v>
      </c>
      <c r="AA993" t="s">
        <v>67</v>
      </c>
      <c r="AB993">
        <v>12</v>
      </c>
    </row>
    <row r="994" spans="1:28" x14ac:dyDescent="0.35">
      <c r="A994" t="s">
        <v>2046</v>
      </c>
      <c r="B994">
        <v>22</v>
      </c>
      <c r="C994" t="s">
        <v>29</v>
      </c>
      <c r="D994" t="s">
        <v>44</v>
      </c>
      <c r="E994" t="s">
        <v>55</v>
      </c>
      <c r="F994" t="s">
        <v>45</v>
      </c>
      <c r="G994" t="s">
        <v>30</v>
      </c>
      <c r="H994" t="s">
        <v>2047</v>
      </c>
      <c r="I994" t="s">
        <v>158</v>
      </c>
      <c r="J994">
        <v>91.34</v>
      </c>
      <c r="K994">
        <v>5</v>
      </c>
      <c r="L994" t="s">
        <v>78</v>
      </c>
      <c r="M994">
        <v>2</v>
      </c>
      <c r="N994">
        <v>1</v>
      </c>
      <c r="O994">
        <v>1</v>
      </c>
      <c r="P994" t="s">
        <v>36</v>
      </c>
      <c r="Q994" t="s">
        <v>50</v>
      </c>
      <c r="R994">
        <v>0</v>
      </c>
      <c r="S994">
        <v>1</v>
      </c>
      <c r="T994" t="s">
        <v>36</v>
      </c>
      <c r="U994" t="s">
        <v>60</v>
      </c>
      <c r="V994" t="s">
        <v>61</v>
      </c>
      <c r="W994" s="1">
        <v>45301</v>
      </c>
      <c r="X994" t="b">
        <v>1</v>
      </c>
      <c r="Y994" t="b">
        <v>1</v>
      </c>
      <c r="Z994" t="s">
        <v>62</v>
      </c>
      <c r="AA994" t="s">
        <v>67</v>
      </c>
      <c r="AB994">
        <v>6</v>
      </c>
    </row>
    <row r="995" spans="1:28" x14ac:dyDescent="0.35">
      <c r="A995" t="s">
        <v>2048</v>
      </c>
      <c r="B995">
        <v>25</v>
      </c>
      <c r="C995" t="s">
        <v>29</v>
      </c>
      <c r="D995" t="s">
        <v>44</v>
      </c>
      <c r="E995" t="s">
        <v>76</v>
      </c>
      <c r="F995" t="s">
        <v>45</v>
      </c>
      <c r="G995" t="s">
        <v>30</v>
      </c>
      <c r="H995" t="s">
        <v>2049</v>
      </c>
      <c r="I995" t="s">
        <v>98</v>
      </c>
      <c r="J995">
        <v>455.44</v>
      </c>
      <c r="K995">
        <v>7</v>
      </c>
      <c r="L995" t="s">
        <v>35</v>
      </c>
      <c r="M995">
        <v>4</v>
      </c>
      <c r="N995">
        <v>2</v>
      </c>
      <c r="O995">
        <v>1</v>
      </c>
      <c r="P995" t="s">
        <v>59</v>
      </c>
      <c r="Q995" t="s">
        <v>85</v>
      </c>
      <c r="R995">
        <v>2</v>
      </c>
      <c r="S995">
        <v>3</v>
      </c>
      <c r="T995" t="s">
        <v>59</v>
      </c>
      <c r="U995" t="s">
        <v>60</v>
      </c>
      <c r="V995" t="s">
        <v>66</v>
      </c>
      <c r="W995" s="1">
        <v>45419</v>
      </c>
      <c r="X995" t="b">
        <v>0</v>
      </c>
      <c r="Y995" t="b">
        <v>0</v>
      </c>
      <c r="Z995" t="s">
        <v>40</v>
      </c>
      <c r="AA995" t="s">
        <v>41</v>
      </c>
      <c r="AB995">
        <v>3</v>
      </c>
    </row>
    <row r="996" spans="1:28" x14ac:dyDescent="0.35">
      <c r="A996" t="s">
        <v>2050</v>
      </c>
      <c r="B996">
        <v>32</v>
      </c>
      <c r="C996" t="s">
        <v>29</v>
      </c>
      <c r="D996" t="s">
        <v>44</v>
      </c>
      <c r="E996" t="s">
        <v>76</v>
      </c>
      <c r="F996" t="s">
        <v>56</v>
      </c>
      <c r="G996" t="s">
        <v>30</v>
      </c>
      <c r="H996" t="s">
        <v>2051</v>
      </c>
      <c r="I996" t="s">
        <v>123</v>
      </c>
      <c r="J996">
        <v>468.16</v>
      </c>
      <c r="K996">
        <v>8</v>
      </c>
      <c r="L996" t="s">
        <v>78</v>
      </c>
      <c r="M996">
        <v>3</v>
      </c>
      <c r="N996">
        <v>5</v>
      </c>
      <c r="O996">
        <v>1</v>
      </c>
      <c r="P996" t="s">
        <v>59</v>
      </c>
      <c r="Q996" t="s">
        <v>37</v>
      </c>
      <c r="R996">
        <v>1</v>
      </c>
      <c r="S996">
        <v>5</v>
      </c>
      <c r="T996" t="s">
        <v>44</v>
      </c>
      <c r="U996" t="s">
        <v>79</v>
      </c>
      <c r="V996" t="s">
        <v>39</v>
      </c>
      <c r="W996" s="1">
        <v>45313</v>
      </c>
      <c r="X996" t="b">
        <v>0</v>
      </c>
      <c r="Y996" t="b">
        <v>0</v>
      </c>
      <c r="Z996" t="s">
        <v>74</v>
      </c>
      <c r="AA996" t="s">
        <v>53</v>
      </c>
      <c r="AB996">
        <v>2</v>
      </c>
    </row>
    <row r="997" spans="1:28" x14ac:dyDescent="0.35">
      <c r="A997" t="s">
        <v>2052</v>
      </c>
      <c r="B997">
        <v>44</v>
      </c>
      <c r="C997" t="s">
        <v>29</v>
      </c>
      <c r="D997" t="s">
        <v>44</v>
      </c>
      <c r="E997" t="s">
        <v>76</v>
      </c>
      <c r="F997" t="s">
        <v>32</v>
      </c>
      <c r="G997" t="s">
        <v>44</v>
      </c>
      <c r="H997" t="s">
        <v>2053</v>
      </c>
      <c r="I997" t="s">
        <v>93</v>
      </c>
      <c r="J997">
        <v>463.67</v>
      </c>
      <c r="K997">
        <v>5</v>
      </c>
      <c r="L997" t="s">
        <v>78</v>
      </c>
      <c r="M997">
        <v>2</v>
      </c>
      <c r="N997">
        <v>4</v>
      </c>
      <c r="O997">
        <v>0.3</v>
      </c>
      <c r="P997" t="s">
        <v>44</v>
      </c>
      <c r="Q997" t="s">
        <v>50</v>
      </c>
      <c r="R997">
        <v>2</v>
      </c>
      <c r="S997">
        <v>4</v>
      </c>
      <c r="T997" t="s">
        <v>36</v>
      </c>
      <c r="U997" t="s">
        <v>38</v>
      </c>
      <c r="V997" t="s">
        <v>51</v>
      </c>
      <c r="W997" s="1">
        <v>45480</v>
      </c>
      <c r="X997" t="b">
        <v>1</v>
      </c>
      <c r="Y997" t="b">
        <v>0</v>
      </c>
      <c r="Z997" t="s">
        <v>40</v>
      </c>
      <c r="AA997" t="s">
        <v>53</v>
      </c>
      <c r="AB997">
        <v>5</v>
      </c>
    </row>
    <row r="998" spans="1:28" x14ac:dyDescent="0.35">
      <c r="A998" t="s">
        <v>2054</v>
      </c>
      <c r="B998">
        <v>50</v>
      </c>
      <c r="C998" t="s">
        <v>29</v>
      </c>
      <c r="D998" t="s">
        <v>44</v>
      </c>
      <c r="E998" t="s">
        <v>55</v>
      </c>
      <c r="F998" t="s">
        <v>45</v>
      </c>
      <c r="G998" t="s">
        <v>30</v>
      </c>
      <c r="H998" t="s">
        <v>2055</v>
      </c>
      <c r="I998" t="s">
        <v>34</v>
      </c>
      <c r="J998">
        <v>69.78</v>
      </c>
      <c r="K998">
        <v>9</v>
      </c>
      <c r="L998" t="s">
        <v>35</v>
      </c>
      <c r="M998">
        <v>4</v>
      </c>
      <c r="N998">
        <v>3</v>
      </c>
      <c r="O998">
        <v>2</v>
      </c>
      <c r="P998" t="s">
        <v>59</v>
      </c>
      <c r="Q998" t="s">
        <v>85</v>
      </c>
      <c r="R998">
        <v>0</v>
      </c>
      <c r="S998">
        <v>6</v>
      </c>
      <c r="T998" t="s">
        <v>59</v>
      </c>
      <c r="U998" t="s">
        <v>38</v>
      </c>
      <c r="V998" t="s">
        <v>86</v>
      </c>
      <c r="W998" s="1">
        <v>45379</v>
      </c>
      <c r="X998" t="b">
        <v>1</v>
      </c>
      <c r="Y998" t="b">
        <v>0</v>
      </c>
      <c r="Z998" t="s">
        <v>52</v>
      </c>
      <c r="AA998" t="s">
        <v>41</v>
      </c>
      <c r="AB998">
        <v>9</v>
      </c>
    </row>
    <row r="999" spans="1:28" x14ac:dyDescent="0.35">
      <c r="A999" t="s">
        <v>2056</v>
      </c>
      <c r="B999">
        <v>26</v>
      </c>
      <c r="C999" t="s">
        <v>43</v>
      </c>
      <c r="D999" t="s">
        <v>44</v>
      </c>
      <c r="E999" t="s">
        <v>31</v>
      </c>
      <c r="F999" t="s">
        <v>32</v>
      </c>
      <c r="G999" t="s">
        <v>44</v>
      </c>
      <c r="H999" t="s">
        <v>2057</v>
      </c>
      <c r="I999" t="s">
        <v>47</v>
      </c>
      <c r="J999">
        <v>453.37</v>
      </c>
      <c r="K999">
        <v>10</v>
      </c>
      <c r="L999" t="s">
        <v>35</v>
      </c>
      <c r="M999">
        <v>1</v>
      </c>
      <c r="N999">
        <v>1</v>
      </c>
      <c r="O999">
        <v>2</v>
      </c>
      <c r="P999" t="s">
        <v>59</v>
      </c>
      <c r="Q999" t="s">
        <v>85</v>
      </c>
      <c r="R999">
        <v>0</v>
      </c>
      <c r="S999">
        <v>6</v>
      </c>
      <c r="T999" t="s">
        <v>44</v>
      </c>
      <c r="U999" t="s">
        <v>79</v>
      </c>
      <c r="V999" t="s">
        <v>39</v>
      </c>
      <c r="W999" s="1">
        <v>45362</v>
      </c>
      <c r="X999" t="b">
        <v>1</v>
      </c>
      <c r="Y999" t="b">
        <v>1</v>
      </c>
      <c r="Z999" t="s">
        <v>52</v>
      </c>
      <c r="AA999" t="s">
        <v>67</v>
      </c>
      <c r="AB999">
        <v>9</v>
      </c>
    </row>
    <row r="1000" spans="1:28" x14ac:dyDescent="0.35">
      <c r="A1000" t="s">
        <v>2058</v>
      </c>
      <c r="B1000">
        <v>21</v>
      </c>
      <c r="C1000" t="s">
        <v>29</v>
      </c>
      <c r="D1000" t="s">
        <v>44</v>
      </c>
      <c r="E1000" t="s">
        <v>69</v>
      </c>
      <c r="F1000" t="s">
        <v>32</v>
      </c>
      <c r="G1000" t="s">
        <v>30</v>
      </c>
      <c r="H1000" t="s">
        <v>2059</v>
      </c>
      <c r="I1000" t="s">
        <v>123</v>
      </c>
      <c r="J1000">
        <v>106.15</v>
      </c>
      <c r="K1000">
        <v>12</v>
      </c>
      <c r="L1000" t="s">
        <v>48</v>
      </c>
      <c r="M1000">
        <v>4</v>
      </c>
      <c r="N1000">
        <v>4</v>
      </c>
      <c r="O1000">
        <v>0.3</v>
      </c>
      <c r="P1000" t="s">
        <v>59</v>
      </c>
      <c r="Q1000" t="s">
        <v>37</v>
      </c>
      <c r="R1000">
        <v>0</v>
      </c>
      <c r="S1000">
        <v>5</v>
      </c>
      <c r="T1000" t="s">
        <v>49</v>
      </c>
      <c r="U1000" t="s">
        <v>79</v>
      </c>
      <c r="V1000" t="s">
        <v>86</v>
      </c>
      <c r="W1000" s="1">
        <v>45381</v>
      </c>
      <c r="X1000" t="b">
        <v>1</v>
      </c>
      <c r="Y1000" t="b">
        <v>1</v>
      </c>
      <c r="Z1000" t="s">
        <v>62</v>
      </c>
      <c r="AA1000" t="s">
        <v>53</v>
      </c>
      <c r="AB1000">
        <v>8</v>
      </c>
    </row>
    <row r="1001" spans="1:28" x14ac:dyDescent="0.35">
      <c r="A1001" t="s">
        <v>2060</v>
      </c>
      <c r="B1001">
        <v>21</v>
      </c>
      <c r="C1001" t="s">
        <v>29</v>
      </c>
      <c r="D1001" t="s">
        <v>30</v>
      </c>
      <c r="E1001" t="s">
        <v>55</v>
      </c>
      <c r="F1001" t="s">
        <v>45</v>
      </c>
      <c r="G1001" t="s">
        <v>44</v>
      </c>
      <c r="H1001" t="s">
        <v>2061</v>
      </c>
      <c r="I1001" t="s">
        <v>104</v>
      </c>
      <c r="J1001">
        <v>378.47</v>
      </c>
      <c r="K1001">
        <v>6</v>
      </c>
      <c r="L1001" t="s">
        <v>78</v>
      </c>
      <c r="M1001">
        <v>5</v>
      </c>
      <c r="N1001">
        <v>2</v>
      </c>
      <c r="O1001">
        <v>0.33</v>
      </c>
      <c r="P1001" t="s">
        <v>49</v>
      </c>
      <c r="Q1001" t="s">
        <v>50</v>
      </c>
      <c r="R1001">
        <v>1</v>
      </c>
      <c r="S1001">
        <v>10</v>
      </c>
      <c r="T1001" t="s">
        <v>59</v>
      </c>
      <c r="U1001" t="s">
        <v>38</v>
      </c>
      <c r="V1001" t="s">
        <v>66</v>
      </c>
      <c r="W1001" s="1">
        <v>45634</v>
      </c>
      <c r="X1001" t="b">
        <v>0</v>
      </c>
      <c r="Y1001" t="b">
        <v>0</v>
      </c>
      <c r="Z1001" t="s">
        <v>74</v>
      </c>
      <c r="AA1001" t="s">
        <v>67</v>
      </c>
      <c r="AB100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EDC1D-990C-4DA0-9FD7-63AE6F21A3F9}">
  <dimension ref="A1:U1001"/>
  <sheetViews>
    <sheetView zoomScale="124" workbookViewId="0">
      <selection activeCell="I1002" sqref="I1002"/>
    </sheetView>
  </sheetViews>
  <sheetFormatPr defaultRowHeight="14.5" x14ac:dyDescent="0.35"/>
  <cols>
    <col min="1" max="1" width="13.81640625" bestFit="1" customWidth="1"/>
    <col min="2" max="2" width="6.08984375" bestFit="1" customWidth="1"/>
    <col min="3" max="3" width="11.36328125" bestFit="1" customWidth="1"/>
    <col min="4" max="4" width="14.54296875" bestFit="1" customWidth="1"/>
    <col min="5" max="5" width="16.7265625" bestFit="1" customWidth="1"/>
    <col min="6" max="6" width="25.7265625" bestFit="1" customWidth="1"/>
    <col min="7" max="7" width="25.7265625" customWidth="1"/>
    <col min="8" max="8" width="19.90625" bestFit="1" customWidth="1"/>
    <col min="9" max="9" width="18.26953125" bestFit="1" customWidth="1"/>
    <col min="10" max="10" width="18.81640625" bestFit="1" customWidth="1"/>
    <col min="11" max="11" width="14.81640625" bestFit="1" customWidth="1"/>
    <col min="12" max="12" width="15.81640625" bestFit="1" customWidth="1"/>
    <col min="13" max="13" width="23.08984375" bestFit="1" customWidth="1"/>
    <col min="14" max="14" width="20.26953125" bestFit="1" customWidth="1"/>
    <col min="15" max="15" width="13.26953125" bestFit="1" customWidth="1"/>
    <col min="16" max="16" width="22.26953125" bestFit="1" customWidth="1"/>
    <col min="17" max="17" width="25.90625" bestFit="1" customWidth="1"/>
    <col min="18" max="18" width="27.6328125" style="5" bestFit="1" customWidth="1"/>
    <col min="19" max="19" width="15.7265625" bestFit="1" customWidth="1"/>
    <col min="20" max="20" width="16.7265625" bestFit="1" customWidth="1"/>
    <col min="21" max="21" width="17.81640625" bestFit="1" customWidth="1"/>
  </cols>
  <sheetData>
    <row r="1" spans="1:21" x14ac:dyDescent="0.35">
      <c r="A1" t="s">
        <v>0</v>
      </c>
      <c r="B1" t="s">
        <v>1</v>
      </c>
      <c r="C1" t="s">
        <v>2</v>
      </c>
      <c r="D1" t="s">
        <v>3</v>
      </c>
      <c r="E1" t="s">
        <v>5</v>
      </c>
      <c r="F1" t="s">
        <v>7</v>
      </c>
      <c r="G1" t="s">
        <v>2063</v>
      </c>
      <c r="H1" t="s">
        <v>8</v>
      </c>
      <c r="I1" s="2" t="s">
        <v>9</v>
      </c>
      <c r="J1" t="s">
        <v>11</v>
      </c>
      <c r="K1" t="s">
        <v>12</v>
      </c>
      <c r="L1" t="s">
        <v>13</v>
      </c>
      <c r="M1" t="s">
        <v>15</v>
      </c>
      <c r="N1" t="s">
        <v>16</v>
      </c>
      <c r="O1" t="s">
        <v>17</v>
      </c>
      <c r="P1" t="s">
        <v>18</v>
      </c>
      <c r="Q1" t="s">
        <v>20</v>
      </c>
      <c r="R1" s="5" t="s">
        <v>22</v>
      </c>
      <c r="S1" t="s">
        <v>23</v>
      </c>
      <c r="T1" t="s">
        <v>25</v>
      </c>
      <c r="U1" t="s">
        <v>27</v>
      </c>
    </row>
    <row r="2" spans="1:21" x14ac:dyDescent="0.35">
      <c r="A2" t="s">
        <v>247</v>
      </c>
      <c r="B2">
        <v>18</v>
      </c>
      <c r="C2" t="s">
        <v>29</v>
      </c>
      <c r="D2" t="s">
        <v>30</v>
      </c>
      <c r="E2" t="s">
        <v>32</v>
      </c>
      <c r="F2" t="s">
        <v>248</v>
      </c>
      <c r="G2" t="str">
        <f>VLOOKUP(F2,Country!$A$2:$B$1001,2,FALSE)</f>
        <v>Bangladesh</v>
      </c>
      <c r="H2" t="s">
        <v>93</v>
      </c>
      <c r="I2" s="2">
        <v>214.48</v>
      </c>
      <c r="J2" t="s">
        <v>78</v>
      </c>
      <c r="K2">
        <v>4</v>
      </c>
      <c r="L2">
        <v>2</v>
      </c>
      <c r="M2" t="s">
        <v>36</v>
      </c>
      <c r="N2" t="s">
        <v>85</v>
      </c>
      <c r="O2">
        <v>1</v>
      </c>
      <c r="P2">
        <v>3</v>
      </c>
      <c r="Q2" t="s">
        <v>38</v>
      </c>
      <c r="R2" s="5">
        <v>45403</v>
      </c>
      <c r="S2" t="b">
        <v>1</v>
      </c>
      <c r="T2" t="s">
        <v>52</v>
      </c>
      <c r="U2">
        <v>2</v>
      </c>
    </row>
    <row r="3" spans="1:21" x14ac:dyDescent="0.35">
      <c r="A3" t="s">
        <v>292</v>
      </c>
      <c r="B3">
        <v>18</v>
      </c>
      <c r="C3" t="s">
        <v>29</v>
      </c>
      <c r="D3" t="s">
        <v>44</v>
      </c>
      <c r="E3" t="s">
        <v>32</v>
      </c>
      <c r="F3" t="s">
        <v>293</v>
      </c>
      <c r="G3" t="str">
        <f>VLOOKUP(F3,Country!$A$2:$B$1001,2,FALSE)</f>
        <v>Russia</v>
      </c>
      <c r="H3" t="s">
        <v>188</v>
      </c>
      <c r="I3" s="2">
        <v>160.82</v>
      </c>
      <c r="J3" t="s">
        <v>48</v>
      </c>
      <c r="K3">
        <v>3</v>
      </c>
      <c r="L3">
        <v>1</v>
      </c>
      <c r="M3" t="s">
        <v>44</v>
      </c>
      <c r="N3" t="s">
        <v>37</v>
      </c>
      <c r="O3">
        <v>0</v>
      </c>
      <c r="P3">
        <v>1</v>
      </c>
      <c r="Q3" t="s">
        <v>60</v>
      </c>
      <c r="R3" s="5">
        <v>45482</v>
      </c>
      <c r="S3" t="b">
        <v>1</v>
      </c>
      <c r="T3" t="s">
        <v>52</v>
      </c>
      <c r="U3">
        <v>3</v>
      </c>
    </row>
    <row r="4" spans="1:21" x14ac:dyDescent="0.35">
      <c r="A4" t="s">
        <v>325</v>
      </c>
      <c r="B4">
        <v>18</v>
      </c>
      <c r="C4" t="s">
        <v>29</v>
      </c>
      <c r="D4" t="s">
        <v>44</v>
      </c>
      <c r="E4" t="s">
        <v>45</v>
      </c>
      <c r="F4" t="s">
        <v>326</v>
      </c>
      <c r="G4" t="str">
        <f>VLOOKUP(F4,Country!$A$2:$B$1001,2,FALSE)</f>
        <v>Mali</v>
      </c>
      <c r="H4" t="s">
        <v>117</v>
      </c>
      <c r="I4" s="2">
        <v>257.37</v>
      </c>
      <c r="J4" t="s">
        <v>78</v>
      </c>
      <c r="K4">
        <v>3</v>
      </c>
      <c r="L4">
        <v>3</v>
      </c>
      <c r="M4" t="s">
        <v>49</v>
      </c>
      <c r="N4" t="s">
        <v>85</v>
      </c>
      <c r="O4">
        <v>2</v>
      </c>
      <c r="P4">
        <v>5</v>
      </c>
      <c r="Q4" t="s">
        <v>60</v>
      </c>
      <c r="R4" s="5">
        <v>45323</v>
      </c>
      <c r="S4" t="b">
        <v>1</v>
      </c>
      <c r="T4" t="s">
        <v>52</v>
      </c>
      <c r="U4">
        <v>13</v>
      </c>
    </row>
    <row r="5" spans="1:21" x14ac:dyDescent="0.35">
      <c r="A5" t="s">
        <v>412</v>
      </c>
      <c r="B5">
        <v>18</v>
      </c>
      <c r="C5" t="s">
        <v>29</v>
      </c>
      <c r="D5" t="s">
        <v>44</v>
      </c>
      <c r="E5" t="s">
        <v>56</v>
      </c>
      <c r="F5" t="s">
        <v>413</v>
      </c>
      <c r="G5" t="str">
        <f>VLOOKUP(F5,Country!$A$2:$B$1001,2,FALSE)</f>
        <v>China</v>
      </c>
      <c r="H5" t="s">
        <v>120</v>
      </c>
      <c r="I5" s="2">
        <v>413.7</v>
      </c>
      <c r="J5" t="s">
        <v>35</v>
      </c>
      <c r="K5">
        <v>3</v>
      </c>
      <c r="L5">
        <v>3</v>
      </c>
      <c r="M5" t="s">
        <v>59</v>
      </c>
      <c r="N5" t="s">
        <v>85</v>
      </c>
      <c r="O5">
        <v>0</v>
      </c>
      <c r="P5">
        <v>9</v>
      </c>
      <c r="Q5" t="s">
        <v>79</v>
      </c>
      <c r="R5" s="5">
        <v>45460</v>
      </c>
      <c r="S5" t="b">
        <v>0</v>
      </c>
      <c r="T5" t="s">
        <v>40</v>
      </c>
      <c r="U5">
        <v>6</v>
      </c>
    </row>
    <row r="6" spans="1:21" x14ac:dyDescent="0.35">
      <c r="A6" t="s">
        <v>479</v>
      </c>
      <c r="B6">
        <v>18</v>
      </c>
      <c r="C6" t="s">
        <v>66</v>
      </c>
      <c r="D6" t="s">
        <v>30</v>
      </c>
      <c r="E6" t="s">
        <v>32</v>
      </c>
      <c r="F6" t="s">
        <v>480</v>
      </c>
      <c r="G6" t="str">
        <f>VLOOKUP(F6,Country!$A$2:$B$1001,2,FALSE)</f>
        <v>Japan</v>
      </c>
      <c r="H6" t="s">
        <v>65</v>
      </c>
      <c r="I6" s="2">
        <v>72.8</v>
      </c>
      <c r="J6" t="s">
        <v>48</v>
      </c>
      <c r="K6">
        <v>2</v>
      </c>
      <c r="L6">
        <v>4</v>
      </c>
      <c r="M6" t="s">
        <v>44</v>
      </c>
      <c r="N6" t="s">
        <v>37</v>
      </c>
      <c r="O6">
        <v>2</v>
      </c>
      <c r="P6">
        <v>10</v>
      </c>
      <c r="Q6" t="s">
        <v>79</v>
      </c>
      <c r="R6" s="5">
        <v>45524</v>
      </c>
      <c r="S6" t="b">
        <v>1</v>
      </c>
      <c r="T6" t="s">
        <v>40</v>
      </c>
      <c r="U6">
        <v>3</v>
      </c>
    </row>
    <row r="7" spans="1:21" x14ac:dyDescent="0.35">
      <c r="A7" t="s">
        <v>481</v>
      </c>
      <c r="B7">
        <v>18</v>
      </c>
      <c r="C7" t="s">
        <v>43</v>
      </c>
      <c r="D7" t="s">
        <v>30</v>
      </c>
      <c r="E7" t="s">
        <v>32</v>
      </c>
      <c r="F7" t="s">
        <v>482</v>
      </c>
      <c r="G7" t="str">
        <f>VLOOKUP(F7,Country!$A$2:$B$1001,2,FALSE)</f>
        <v>Japan</v>
      </c>
      <c r="H7" t="s">
        <v>2207</v>
      </c>
      <c r="I7" s="2">
        <v>171.72</v>
      </c>
      <c r="J7" t="s">
        <v>78</v>
      </c>
      <c r="K7">
        <v>5</v>
      </c>
      <c r="L7">
        <v>3</v>
      </c>
      <c r="M7" t="s">
        <v>59</v>
      </c>
      <c r="N7" t="s">
        <v>85</v>
      </c>
      <c r="O7">
        <v>1</v>
      </c>
      <c r="P7">
        <v>2</v>
      </c>
      <c r="Q7" t="s">
        <v>79</v>
      </c>
      <c r="R7" s="5">
        <v>45375</v>
      </c>
      <c r="S7" t="b">
        <v>0</v>
      </c>
      <c r="T7" t="s">
        <v>62</v>
      </c>
      <c r="U7">
        <v>12</v>
      </c>
    </row>
    <row r="8" spans="1:21" x14ac:dyDescent="0.35">
      <c r="A8" t="s">
        <v>573</v>
      </c>
      <c r="B8">
        <v>18</v>
      </c>
      <c r="C8" t="s">
        <v>43</v>
      </c>
      <c r="D8" t="s">
        <v>44</v>
      </c>
      <c r="E8" t="s">
        <v>32</v>
      </c>
      <c r="F8" t="s">
        <v>574</v>
      </c>
      <c r="G8" t="str">
        <f>VLOOKUP(F8,Country!$A$2:$B$1001,2,FALSE)</f>
        <v>Indonesia</v>
      </c>
      <c r="H8" t="s">
        <v>126</v>
      </c>
      <c r="I8" s="2">
        <v>50.71</v>
      </c>
      <c r="J8" t="s">
        <v>78</v>
      </c>
      <c r="K8">
        <v>4</v>
      </c>
      <c r="L8">
        <v>3</v>
      </c>
      <c r="M8" t="s">
        <v>36</v>
      </c>
      <c r="N8" t="s">
        <v>50</v>
      </c>
      <c r="O8">
        <v>0</v>
      </c>
      <c r="P8">
        <v>9</v>
      </c>
      <c r="Q8" t="s">
        <v>60</v>
      </c>
      <c r="R8" s="5">
        <v>45368</v>
      </c>
      <c r="S8" t="b">
        <v>1</v>
      </c>
      <c r="T8" t="s">
        <v>52</v>
      </c>
      <c r="U8">
        <v>8</v>
      </c>
    </row>
    <row r="9" spans="1:21" x14ac:dyDescent="0.35">
      <c r="A9" t="s">
        <v>648</v>
      </c>
      <c r="B9">
        <v>18</v>
      </c>
      <c r="C9" t="s">
        <v>43</v>
      </c>
      <c r="D9" t="s">
        <v>30</v>
      </c>
      <c r="E9" t="s">
        <v>56</v>
      </c>
      <c r="F9" t="s">
        <v>649</v>
      </c>
      <c r="G9" t="str">
        <f>VLOOKUP(F9,Country!$A$2:$B$1001,2,FALSE)</f>
        <v>China</v>
      </c>
      <c r="H9" t="s">
        <v>2215</v>
      </c>
      <c r="I9" s="2">
        <v>475.65</v>
      </c>
      <c r="J9" t="s">
        <v>48</v>
      </c>
      <c r="K9">
        <v>4</v>
      </c>
      <c r="L9">
        <v>5</v>
      </c>
      <c r="M9" t="s">
        <v>44</v>
      </c>
      <c r="N9" t="s">
        <v>37</v>
      </c>
      <c r="O9">
        <v>2</v>
      </c>
      <c r="P9">
        <v>6</v>
      </c>
      <c r="Q9" t="s">
        <v>60</v>
      </c>
      <c r="R9" s="5">
        <v>45466</v>
      </c>
      <c r="S9" t="b">
        <v>1</v>
      </c>
      <c r="T9" t="s">
        <v>52</v>
      </c>
      <c r="U9">
        <v>14</v>
      </c>
    </row>
    <row r="10" spans="1:21" x14ac:dyDescent="0.35">
      <c r="A10" t="s">
        <v>827</v>
      </c>
      <c r="B10">
        <v>18</v>
      </c>
      <c r="C10" t="s">
        <v>29</v>
      </c>
      <c r="D10" t="s">
        <v>44</v>
      </c>
      <c r="E10" t="s">
        <v>56</v>
      </c>
      <c r="F10" t="s">
        <v>828</v>
      </c>
      <c r="G10" t="str">
        <f>VLOOKUP(F10,Country!$A$2:$B$1001,2,FALSE)</f>
        <v>Indonesia</v>
      </c>
      <c r="H10" t="s">
        <v>117</v>
      </c>
      <c r="I10" s="2">
        <v>343.77</v>
      </c>
      <c r="J10" t="s">
        <v>35</v>
      </c>
      <c r="K10">
        <v>5</v>
      </c>
      <c r="L10">
        <v>4</v>
      </c>
      <c r="M10" t="s">
        <v>36</v>
      </c>
      <c r="N10" t="s">
        <v>50</v>
      </c>
      <c r="O10">
        <v>2</v>
      </c>
      <c r="P10">
        <v>4</v>
      </c>
      <c r="Q10" t="s">
        <v>79</v>
      </c>
      <c r="R10" s="5">
        <v>45338</v>
      </c>
      <c r="S10" t="b">
        <v>1</v>
      </c>
      <c r="T10" t="s">
        <v>62</v>
      </c>
      <c r="U10">
        <v>3</v>
      </c>
    </row>
    <row r="11" spans="1:21" x14ac:dyDescent="0.35">
      <c r="A11" t="s">
        <v>939</v>
      </c>
      <c r="B11">
        <v>18</v>
      </c>
      <c r="C11" t="s">
        <v>29</v>
      </c>
      <c r="D11" t="s">
        <v>44</v>
      </c>
      <c r="E11" t="s">
        <v>45</v>
      </c>
      <c r="F11" t="s">
        <v>940</v>
      </c>
      <c r="G11" t="str">
        <f>VLOOKUP(F11,Country!$A$2:$B$1001,2,FALSE)</f>
        <v>Russia</v>
      </c>
      <c r="H11" t="s">
        <v>142</v>
      </c>
      <c r="I11" s="2">
        <v>397.25</v>
      </c>
      <c r="J11" t="s">
        <v>35</v>
      </c>
      <c r="K11">
        <v>5</v>
      </c>
      <c r="L11">
        <v>2</v>
      </c>
      <c r="M11" t="s">
        <v>59</v>
      </c>
      <c r="N11" t="s">
        <v>50</v>
      </c>
      <c r="O11">
        <v>1</v>
      </c>
      <c r="P11">
        <v>10</v>
      </c>
      <c r="Q11" t="s">
        <v>79</v>
      </c>
      <c r="R11" s="5">
        <v>45512</v>
      </c>
      <c r="S11" t="b">
        <v>0</v>
      </c>
      <c r="T11" t="s">
        <v>52</v>
      </c>
      <c r="U11">
        <v>2</v>
      </c>
    </row>
    <row r="12" spans="1:21" x14ac:dyDescent="0.35">
      <c r="A12" t="s">
        <v>973</v>
      </c>
      <c r="B12">
        <v>18</v>
      </c>
      <c r="C12" t="s">
        <v>29</v>
      </c>
      <c r="D12" t="s">
        <v>44</v>
      </c>
      <c r="E12" t="s">
        <v>45</v>
      </c>
      <c r="F12" t="s">
        <v>974</v>
      </c>
      <c r="G12" t="str">
        <f>VLOOKUP(F12,Country!$A$2:$B$1001,2,FALSE)</f>
        <v>Netherlands</v>
      </c>
      <c r="H12" t="s">
        <v>117</v>
      </c>
      <c r="I12" s="2">
        <v>212.8</v>
      </c>
      <c r="J12" t="s">
        <v>35</v>
      </c>
      <c r="K12">
        <v>3</v>
      </c>
      <c r="L12">
        <v>2</v>
      </c>
      <c r="M12" t="s">
        <v>36</v>
      </c>
      <c r="N12" t="s">
        <v>85</v>
      </c>
      <c r="O12">
        <v>1</v>
      </c>
      <c r="P12">
        <v>7</v>
      </c>
      <c r="Q12" t="s">
        <v>38</v>
      </c>
      <c r="R12" s="5">
        <v>45429</v>
      </c>
      <c r="S12" t="b">
        <v>1</v>
      </c>
      <c r="T12" t="s">
        <v>74</v>
      </c>
      <c r="U12">
        <v>1</v>
      </c>
    </row>
    <row r="13" spans="1:21" x14ac:dyDescent="0.35">
      <c r="A13" t="s">
        <v>1135</v>
      </c>
      <c r="B13">
        <v>18</v>
      </c>
      <c r="C13" t="s">
        <v>29</v>
      </c>
      <c r="D13" t="s">
        <v>30</v>
      </c>
      <c r="E13" t="s">
        <v>45</v>
      </c>
      <c r="F13" t="s">
        <v>1136</v>
      </c>
      <c r="G13" t="str">
        <f>VLOOKUP(F13,Country!$A$2:$B$1001,2,FALSE)</f>
        <v>Sweden</v>
      </c>
      <c r="H13" t="s">
        <v>71</v>
      </c>
      <c r="I13" s="2">
        <v>89.6</v>
      </c>
      <c r="J13" t="s">
        <v>48</v>
      </c>
      <c r="K13">
        <v>5</v>
      </c>
      <c r="L13">
        <v>3</v>
      </c>
      <c r="M13" t="s">
        <v>36</v>
      </c>
      <c r="N13" t="s">
        <v>50</v>
      </c>
      <c r="O13">
        <v>1</v>
      </c>
      <c r="P13">
        <v>5</v>
      </c>
      <c r="Q13" t="s">
        <v>79</v>
      </c>
      <c r="R13" s="5">
        <v>45361</v>
      </c>
      <c r="S13" t="b">
        <v>0</v>
      </c>
      <c r="T13" t="s">
        <v>74</v>
      </c>
      <c r="U13">
        <v>8</v>
      </c>
    </row>
    <row r="14" spans="1:21" x14ac:dyDescent="0.35">
      <c r="A14" t="s">
        <v>1149</v>
      </c>
      <c r="B14">
        <v>18</v>
      </c>
      <c r="C14" t="s">
        <v>43</v>
      </c>
      <c r="D14" t="s">
        <v>44</v>
      </c>
      <c r="E14" t="s">
        <v>45</v>
      </c>
      <c r="F14" t="s">
        <v>1150</v>
      </c>
      <c r="G14" t="str">
        <f>VLOOKUP(F14,Country!$A$2:$B$1001,2,FALSE)</f>
        <v>Poland</v>
      </c>
      <c r="H14" t="s">
        <v>65</v>
      </c>
      <c r="I14" s="2">
        <v>151.72999999999999</v>
      </c>
      <c r="J14" t="s">
        <v>48</v>
      </c>
      <c r="K14">
        <v>2</v>
      </c>
      <c r="L14">
        <v>4</v>
      </c>
      <c r="M14" t="s">
        <v>49</v>
      </c>
      <c r="N14" t="s">
        <v>85</v>
      </c>
      <c r="O14">
        <v>1</v>
      </c>
      <c r="P14">
        <v>3</v>
      </c>
      <c r="Q14" t="s">
        <v>60</v>
      </c>
      <c r="R14" s="5">
        <v>45559</v>
      </c>
      <c r="S14" t="b">
        <v>0</v>
      </c>
      <c r="T14" t="s">
        <v>52</v>
      </c>
      <c r="U14">
        <v>11</v>
      </c>
    </row>
    <row r="15" spans="1:21" x14ac:dyDescent="0.35">
      <c r="A15" t="s">
        <v>1272</v>
      </c>
      <c r="B15">
        <v>18</v>
      </c>
      <c r="C15" t="s">
        <v>43</v>
      </c>
      <c r="D15" t="s">
        <v>30</v>
      </c>
      <c r="E15" t="s">
        <v>32</v>
      </c>
      <c r="F15" t="s">
        <v>1273</v>
      </c>
      <c r="G15" t="str">
        <f>VLOOKUP(F15,Country!$A$2:$B$1001,2,FALSE)</f>
        <v>Nigeria</v>
      </c>
      <c r="H15" t="s">
        <v>117</v>
      </c>
      <c r="I15" s="2">
        <v>378.71</v>
      </c>
      <c r="J15" t="s">
        <v>78</v>
      </c>
      <c r="K15">
        <v>4</v>
      </c>
      <c r="L15">
        <v>1</v>
      </c>
      <c r="M15" t="s">
        <v>49</v>
      </c>
      <c r="N15" t="s">
        <v>37</v>
      </c>
      <c r="O15">
        <v>2</v>
      </c>
      <c r="P15">
        <v>5</v>
      </c>
      <c r="Q15" t="s">
        <v>79</v>
      </c>
      <c r="R15" s="5">
        <v>45534</v>
      </c>
      <c r="S15" t="b">
        <v>1</v>
      </c>
      <c r="T15" t="s">
        <v>74</v>
      </c>
      <c r="U15">
        <v>14</v>
      </c>
    </row>
    <row r="16" spans="1:21" x14ac:dyDescent="0.35">
      <c r="A16" t="s">
        <v>1277</v>
      </c>
      <c r="B16">
        <v>18</v>
      </c>
      <c r="C16" t="s">
        <v>29</v>
      </c>
      <c r="D16" t="s">
        <v>30</v>
      </c>
      <c r="E16" t="s">
        <v>45</v>
      </c>
      <c r="F16" t="s">
        <v>1278</v>
      </c>
      <c r="G16" t="str">
        <f>VLOOKUP(F16,Country!$A$2:$B$1001,2,FALSE)</f>
        <v>China</v>
      </c>
      <c r="H16" t="s">
        <v>47</v>
      </c>
      <c r="I16" s="2">
        <v>218.26</v>
      </c>
      <c r="J16" t="s">
        <v>35</v>
      </c>
      <c r="K16">
        <v>3</v>
      </c>
      <c r="L16">
        <v>1</v>
      </c>
      <c r="M16" t="s">
        <v>59</v>
      </c>
      <c r="N16" t="s">
        <v>85</v>
      </c>
      <c r="O16">
        <v>0</v>
      </c>
      <c r="P16">
        <v>8</v>
      </c>
      <c r="Q16" t="s">
        <v>60</v>
      </c>
      <c r="R16" s="5">
        <v>45349</v>
      </c>
      <c r="S16" t="b">
        <v>0</v>
      </c>
      <c r="T16" t="s">
        <v>52</v>
      </c>
      <c r="U16">
        <v>12</v>
      </c>
    </row>
    <row r="17" spans="1:21" x14ac:dyDescent="0.35">
      <c r="A17" t="s">
        <v>1391</v>
      </c>
      <c r="B17">
        <v>18</v>
      </c>
      <c r="C17" t="s">
        <v>29</v>
      </c>
      <c r="D17" t="s">
        <v>30</v>
      </c>
      <c r="E17" t="s">
        <v>32</v>
      </c>
      <c r="F17" t="s">
        <v>1392</v>
      </c>
      <c r="G17" t="str">
        <f>VLOOKUP(F17,Country!$A$2:$B$1001,2,FALSE)</f>
        <v>Greece</v>
      </c>
      <c r="H17" t="s">
        <v>142</v>
      </c>
      <c r="I17" s="2">
        <v>197.9</v>
      </c>
      <c r="J17" t="s">
        <v>35</v>
      </c>
      <c r="K17">
        <v>2</v>
      </c>
      <c r="L17">
        <v>4</v>
      </c>
      <c r="M17" t="s">
        <v>49</v>
      </c>
      <c r="N17" t="s">
        <v>50</v>
      </c>
      <c r="O17">
        <v>1</v>
      </c>
      <c r="P17">
        <v>4</v>
      </c>
      <c r="Q17" t="s">
        <v>79</v>
      </c>
      <c r="R17" s="5">
        <v>45384</v>
      </c>
      <c r="S17" t="b">
        <v>1</v>
      </c>
      <c r="T17" t="s">
        <v>52</v>
      </c>
      <c r="U17">
        <v>5</v>
      </c>
    </row>
    <row r="18" spans="1:21" x14ac:dyDescent="0.35">
      <c r="A18" t="s">
        <v>1493</v>
      </c>
      <c r="B18">
        <v>18</v>
      </c>
      <c r="C18" t="s">
        <v>43</v>
      </c>
      <c r="D18" t="s">
        <v>30</v>
      </c>
      <c r="E18" t="s">
        <v>32</v>
      </c>
      <c r="F18" t="s">
        <v>1494</v>
      </c>
      <c r="G18" t="str">
        <f>VLOOKUP(F18,Country!$A$2:$B$1001,2,FALSE)</f>
        <v>Algeria</v>
      </c>
      <c r="H18" t="s">
        <v>104</v>
      </c>
      <c r="I18" s="2">
        <v>149.41999999999999</v>
      </c>
      <c r="J18" t="s">
        <v>35</v>
      </c>
      <c r="K18">
        <v>1</v>
      </c>
      <c r="L18">
        <v>1</v>
      </c>
      <c r="M18" t="s">
        <v>49</v>
      </c>
      <c r="N18" t="s">
        <v>85</v>
      </c>
      <c r="O18">
        <v>0</v>
      </c>
      <c r="P18">
        <v>6</v>
      </c>
      <c r="Q18" t="s">
        <v>79</v>
      </c>
      <c r="R18" s="5">
        <v>45294</v>
      </c>
      <c r="S18" t="b">
        <v>1</v>
      </c>
      <c r="T18" t="s">
        <v>52</v>
      </c>
      <c r="U18">
        <v>5</v>
      </c>
    </row>
    <row r="19" spans="1:21" x14ac:dyDescent="0.35">
      <c r="A19" t="s">
        <v>1511</v>
      </c>
      <c r="B19">
        <v>18</v>
      </c>
      <c r="C19" t="s">
        <v>66</v>
      </c>
      <c r="D19" t="s">
        <v>30</v>
      </c>
      <c r="E19" t="s">
        <v>32</v>
      </c>
      <c r="F19" t="s">
        <v>1512</v>
      </c>
      <c r="G19" t="str">
        <f>VLOOKUP(F19,Country!$A$2:$B$1001,2,FALSE)</f>
        <v>Russia</v>
      </c>
      <c r="H19" t="s">
        <v>135</v>
      </c>
      <c r="I19" s="2">
        <v>158.54</v>
      </c>
      <c r="J19" t="s">
        <v>78</v>
      </c>
      <c r="K19">
        <v>2</v>
      </c>
      <c r="L19">
        <v>1</v>
      </c>
      <c r="M19" t="s">
        <v>59</v>
      </c>
      <c r="N19" t="s">
        <v>50</v>
      </c>
      <c r="O19">
        <v>2</v>
      </c>
      <c r="P19">
        <v>7</v>
      </c>
      <c r="Q19" t="s">
        <v>60</v>
      </c>
      <c r="R19" s="5">
        <v>45382</v>
      </c>
      <c r="S19" t="b">
        <v>0</v>
      </c>
      <c r="T19" t="s">
        <v>74</v>
      </c>
      <c r="U19">
        <v>5</v>
      </c>
    </row>
    <row r="20" spans="1:21" x14ac:dyDescent="0.35">
      <c r="A20" t="s">
        <v>1552</v>
      </c>
      <c r="B20">
        <v>18</v>
      </c>
      <c r="C20" t="s">
        <v>43</v>
      </c>
      <c r="D20" t="s">
        <v>30</v>
      </c>
      <c r="E20" t="s">
        <v>56</v>
      </c>
      <c r="F20" t="s">
        <v>1553</v>
      </c>
      <c r="G20" t="str">
        <f>VLOOKUP(F20,Country!$A$2:$B$1001,2,FALSE)</f>
        <v>Spain</v>
      </c>
      <c r="H20" t="s">
        <v>65</v>
      </c>
      <c r="I20" s="2">
        <v>415.3</v>
      </c>
      <c r="J20" t="s">
        <v>48</v>
      </c>
      <c r="K20">
        <v>4</v>
      </c>
      <c r="L20">
        <v>2</v>
      </c>
      <c r="M20" t="s">
        <v>59</v>
      </c>
      <c r="N20" t="s">
        <v>85</v>
      </c>
      <c r="O20">
        <v>1</v>
      </c>
      <c r="P20">
        <v>9</v>
      </c>
      <c r="Q20" t="s">
        <v>38</v>
      </c>
      <c r="R20" s="5">
        <v>45560</v>
      </c>
      <c r="S20" t="b">
        <v>0</v>
      </c>
      <c r="T20" t="s">
        <v>62</v>
      </c>
      <c r="U20">
        <v>2</v>
      </c>
    </row>
    <row r="21" spans="1:21" x14ac:dyDescent="0.35">
      <c r="A21" t="s">
        <v>1710</v>
      </c>
      <c r="B21">
        <v>18</v>
      </c>
      <c r="C21" t="s">
        <v>43</v>
      </c>
      <c r="D21" t="s">
        <v>44</v>
      </c>
      <c r="E21" t="s">
        <v>32</v>
      </c>
      <c r="F21" t="s">
        <v>1711</v>
      </c>
      <c r="G21" t="str">
        <f>VLOOKUP(F21,Country!$A$2:$B$1001,2,FALSE)</f>
        <v>Philippines</v>
      </c>
      <c r="H21" t="s">
        <v>93</v>
      </c>
      <c r="I21" s="2">
        <v>135.65</v>
      </c>
      <c r="J21" t="s">
        <v>78</v>
      </c>
      <c r="K21">
        <v>4</v>
      </c>
      <c r="L21">
        <v>1</v>
      </c>
      <c r="M21" t="s">
        <v>59</v>
      </c>
      <c r="N21" t="s">
        <v>85</v>
      </c>
      <c r="O21">
        <v>0</v>
      </c>
      <c r="P21">
        <v>9</v>
      </c>
      <c r="Q21" t="s">
        <v>79</v>
      </c>
      <c r="R21" s="5">
        <v>45338</v>
      </c>
      <c r="S21" t="b">
        <v>0</v>
      </c>
      <c r="T21" t="s">
        <v>62</v>
      </c>
      <c r="U21">
        <v>14</v>
      </c>
    </row>
    <row r="22" spans="1:21" x14ac:dyDescent="0.35">
      <c r="A22" t="s">
        <v>220</v>
      </c>
      <c r="B22">
        <v>19</v>
      </c>
      <c r="C22" t="s">
        <v>66</v>
      </c>
      <c r="D22" t="s">
        <v>44</v>
      </c>
      <c r="E22" t="s">
        <v>45</v>
      </c>
      <c r="F22" t="s">
        <v>221</v>
      </c>
      <c r="G22" t="str">
        <f>VLOOKUP(F22,Country!$A$2:$B$1001,2,FALSE)</f>
        <v>China</v>
      </c>
      <c r="H22" t="s">
        <v>104</v>
      </c>
      <c r="I22" s="2">
        <v>333.32</v>
      </c>
      <c r="J22" t="s">
        <v>78</v>
      </c>
      <c r="K22">
        <v>1</v>
      </c>
      <c r="L22">
        <v>5</v>
      </c>
      <c r="M22" t="s">
        <v>59</v>
      </c>
      <c r="N22" t="s">
        <v>85</v>
      </c>
      <c r="O22">
        <v>0</v>
      </c>
      <c r="P22">
        <v>3</v>
      </c>
      <c r="Q22" t="s">
        <v>60</v>
      </c>
      <c r="R22" s="5">
        <v>45570</v>
      </c>
      <c r="S22" t="b">
        <v>1</v>
      </c>
      <c r="T22" t="s">
        <v>74</v>
      </c>
      <c r="U22">
        <v>3</v>
      </c>
    </row>
    <row r="23" spans="1:21" x14ac:dyDescent="0.35">
      <c r="A23" t="s">
        <v>263</v>
      </c>
      <c r="B23">
        <v>19</v>
      </c>
      <c r="C23" t="s">
        <v>43</v>
      </c>
      <c r="D23" t="s">
        <v>44</v>
      </c>
      <c r="E23" t="s">
        <v>45</v>
      </c>
      <c r="F23" t="s">
        <v>264</v>
      </c>
      <c r="G23" t="str">
        <f>VLOOKUP(F23,Country!$A$2:$B$1001,2,FALSE)</f>
        <v>Colombia</v>
      </c>
      <c r="H23" t="s">
        <v>2215</v>
      </c>
      <c r="I23" s="2">
        <v>111.75</v>
      </c>
      <c r="J23" t="s">
        <v>48</v>
      </c>
      <c r="K23">
        <v>1</v>
      </c>
      <c r="L23">
        <v>4</v>
      </c>
      <c r="M23" t="s">
        <v>44</v>
      </c>
      <c r="N23" t="s">
        <v>50</v>
      </c>
      <c r="O23">
        <v>1</v>
      </c>
      <c r="P23">
        <v>6</v>
      </c>
      <c r="Q23" t="s">
        <v>38</v>
      </c>
      <c r="R23" s="5">
        <v>45575</v>
      </c>
      <c r="S23" t="b">
        <v>0</v>
      </c>
      <c r="T23" t="s">
        <v>62</v>
      </c>
      <c r="U23">
        <v>8</v>
      </c>
    </row>
    <row r="24" spans="1:21" x14ac:dyDescent="0.35">
      <c r="A24" t="s">
        <v>269</v>
      </c>
      <c r="B24">
        <v>19</v>
      </c>
      <c r="C24" t="s">
        <v>29</v>
      </c>
      <c r="D24" t="s">
        <v>30</v>
      </c>
      <c r="E24" t="s">
        <v>32</v>
      </c>
      <c r="F24" t="s">
        <v>270</v>
      </c>
      <c r="G24" t="str">
        <f>VLOOKUP(F24,Country!$A$2:$B$1001,2,FALSE)</f>
        <v>Paraguay</v>
      </c>
      <c r="H24" t="s">
        <v>104</v>
      </c>
      <c r="I24" s="2">
        <v>194.93</v>
      </c>
      <c r="J24" t="s">
        <v>78</v>
      </c>
      <c r="K24">
        <v>4</v>
      </c>
      <c r="L24">
        <v>4</v>
      </c>
      <c r="M24" t="s">
        <v>44</v>
      </c>
      <c r="N24" t="s">
        <v>37</v>
      </c>
      <c r="O24">
        <v>0</v>
      </c>
      <c r="P24">
        <v>4</v>
      </c>
      <c r="Q24" t="s">
        <v>38</v>
      </c>
      <c r="R24" s="5">
        <v>45379</v>
      </c>
      <c r="S24" t="b">
        <v>1</v>
      </c>
      <c r="T24" t="s">
        <v>62</v>
      </c>
      <c r="U24">
        <v>5</v>
      </c>
    </row>
    <row r="25" spans="1:21" x14ac:dyDescent="0.35">
      <c r="A25" t="s">
        <v>282</v>
      </c>
      <c r="B25">
        <v>19</v>
      </c>
      <c r="C25" t="s">
        <v>29</v>
      </c>
      <c r="D25" t="s">
        <v>44</v>
      </c>
      <c r="E25" t="s">
        <v>45</v>
      </c>
      <c r="F25" t="s">
        <v>283</v>
      </c>
      <c r="G25" t="str">
        <f>VLOOKUP(F25,Country!$A$2:$B$1001,2,FALSE)</f>
        <v>Sweden</v>
      </c>
      <c r="H25" t="s">
        <v>107</v>
      </c>
      <c r="I25" s="2">
        <v>211.16</v>
      </c>
      <c r="J25" t="s">
        <v>48</v>
      </c>
      <c r="K25">
        <v>2</v>
      </c>
      <c r="L25">
        <v>3</v>
      </c>
      <c r="M25" t="s">
        <v>44</v>
      </c>
      <c r="N25" t="s">
        <v>85</v>
      </c>
      <c r="O25">
        <v>0</v>
      </c>
      <c r="P25">
        <v>3</v>
      </c>
      <c r="Q25" t="s">
        <v>60</v>
      </c>
      <c r="R25" s="5">
        <v>45471</v>
      </c>
      <c r="S25" t="b">
        <v>0</v>
      </c>
      <c r="T25" t="s">
        <v>74</v>
      </c>
      <c r="U25">
        <v>2</v>
      </c>
    </row>
    <row r="26" spans="1:21" x14ac:dyDescent="0.35">
      <c r="A26" t="s">
        <v>378</v>
      </c>
      <c r="B26">
        <v>19</v>
      </c>
      <c r="C26" t="s">
        <v>66</v>
      </c>
      <c r="D26" t="s">
        <v>44</v>
      </c>
      <c r="E26" t="s">
        <v>32</v>
      </c>
      <c r="F26" t="s">
        <v>379</v>
      </c>
      <c r="G26" t="str">
        <f>VLOOKUP(F26,Country!$A$2:$B$1001,2,FALSE)</f>
        <v>Mexico</v>
      </c>
      <c r="H26" t="s">
        <v>47</v>
      </c>
      <c r="I26" s="2">
        <v>395.01</v>
      </c>
      <c r="J26" t="s">
        <v>35</v>
      </c>
      <c r="K26">
        <v>1</v>
      </c>
      <c r="L26">
        <v>2</v>
      </c>
      <c r="M26" t="s">
        <v>49</v>
      </c>
      <c r="N26" t="s">
        <v>85</v>
      </c>
      <c r="O26">
        <v>0</v>
      </c>
      <c r="P26">
        <v>6</v>
      </c>
      <c r="Q26" t="s">
        <v>79</v>
      </c>
      <c r="R26" s="5">
        <v>45400</v>
      </c>
      <c r="S26" t="b">
        <v>1</v>
      </c>
      <c r="T26" t="s">
        <v>52</v>
      </c>
      <c r="U26">
        <v>3</v>
      </c>
    </row>
    <row r="27" spans="1:21" x14ac:dyDescent="0.35">
      <c r="A27" t="s">
        <v>577</v>
      </c>
      <c r="B27">
        <v>19</v>
      </c>
      <c r="C27" t="s">
        <v>43</v>
      </c>
      <c r="D27" t="s">
        <v>44</v>
      </c>
      <c r="E27" t="s">
        <v>56</v>
      </c>
      <c r="F27" t="s">
        <v>578</v>
      </c>
      <c r="G27" t="str">
        <f>VLOOKUP(F27,Country!$A$2:$B$1001,2,FALSE)</f>
        <v>Philippines</v>
      </c>
      <c r="H27" t="s">
        <v>188</v>
      </c>
      <c r="I27" s="2">
        <v>459.39</v>
      </c>
      <c r="J27" t="s">
        <v>35</v>
      </c>
      <c r="K27">
        <v>2</v>
      </c>
      <c r="L27">
        <v>2</v>
      </c>
      <c r="M27" t="s">
        <v>59</v>
      </c>
      <c r="N27" t="s">
        <v>85</v>
      </c>
      <c r="O27">
        <v>2</v>
      </c>
      <c r="P27">
        <v>4</v>
      </c>
      <c r="Q27" t="s">
        <v>38</v>
      </c>
      <c r="R27" s="5">
        <v>45564</v>
      </c>
      <c r="S27" t="b">
        <v>0</v>
      </c>
      <c r="T27" t="s">
        <v>74</v>
      </c>
      <c r="U27">
        <v>14</v>
      </c>
    </row>
    <row r="28" spans="1:21" x14ac:dyDescent="0.35">
      <c r="A28" t="s">
        <v>589</v>
      </c>
      <c r="B28">
        <v>19</v>
      </c>
      <c r="C28" t="s">
        <v>29</v>
      </c>
      <c r="D28" t="s">
        <v>44</v>
      </c>
      <c r="E28" t="s">
        <v>32</v>
      </c>
      <c r="F28" t="s">
        <v>590</v>
      </c>
      <c r="G28" t="str">
        <f>VLOOKUP(F28,Country!$A$2:$B$1001,2,FALSE)</f>
        <v>Portugal</v>
      </c>
      <c r="H28" t="s">
        <v>90</v>
      </c>
      <c r="I28" s="2">
        <v>393.78</v>
      </c>
      <c r="J28" t="s">
        <v>78</v>
      </c>
      <c r="K28">
        <v>3</v>
      </c>
      <c r="L28">
        <v>4</v>
      </c>
      <c r="M28" t="s">
        <v>49</v>
      </c>
      <c r="N28" t="s">
        <v>85</v>
      </c>
      <c r="O28">
        <v>0</v>
      </c>
      <c r="P28">
        <v>5</v>
      </c>
      <c r="Q28" t="s">
        <v>38</v>
      </c>
      <c r="R28" s="5">
        <v>45376</v>
      </c>
      <c r="S28" t="b">
        <v>1</v>
      </c>
      <c r="T28" t="s">
        <v>40</v>
      </c>
      <c r="U28">
        <v>14</v>
      </c>
    </row>
    <row r="29" spans="1:21" x14ac:dyDescent="0.35">
      <c r="A29" t="s">
        <v>652</v>
      </c>
      <c r="B29">
        <v>19</v>
      </c>
      <c r="C29" t="s">
        <v>43</v>
      </c>
      <c r="D29" t="s">
        <v>30</v>
      </c>
      <c r="E29" t="s">
        <v>32</v>
      </c>
      <c r="F29" t="s">
        <v>653</v>
      </c>
      <c r="G29" t="str">
        <f>VLOOKUP(F29,Country!$A$2:$B$1001,2,FALSE)</f>
        <v>Argentina</v>
      </c>
      <c r="H29" t="s">
        <v>123</v>
      </c>
      <c r="I29" s="2">
        <v>249.78</v>
      </c>
      <c r="J29" t="s">
        <v>48</v>
      </c>
      <c r="K29">
        <v>5</v>
      </c>
      <c r="L29">
        <v>4</v>
      </c>
      <c r="M29" t="s">
        <v>59</v>
      </c>
      <c r="N29" t="s">
        <v>85</v>
      </c>
      <c r="O29">
        <v>0</v>
      </c>
      <c r="P29">
        <v>1</v>
      </c>
      <c r="Q29" t="s">
        <v>79</v>
      </c>
      <c r="R29" s="5">
        <v>45620</v>
      </c>
      <c r="S29" t="b">
        <v>0</v>
      </c>
      <c r="T29" t="s">
        <v>52</v>
      </c>
      <c r="U29">
        <v>11</v>
      </c>
    </row>
    <row r="30" spans="1:21" x14ac:dyDescent="0.35">
      <c r="A30" t="s">
        <v>738</v>
      </c>
      <c r="B30">
        <v>19</v>
      </c>
      <c r="C30" t="s">
        <v>66</v>
      </c>
      <c r="D30" t="s">
        <v>44</v>
      </c>
      <c r="E30" t="s">
        <v>45</v>
      </c>
      <c r="F30" t="s">
        <v>739</v>
      </c>
      <c r="G30" t="str">
        <f>VLOOKUP(F30,Country!$A$2:$B$1001,2,FALSE)</f>
        <v>China</v>
      </c>
      <c r="H30" t="s">
        <v>58</v>
      </c>
      <c r="I30" s="2">
        <v>241.72</v>
      </c>
      <c r="J30" t="s">
        <v>35</v>
      </c>
      <c r="K30">
        <v>5</v>
      </c>
      <c r="L30">
        <v>2</v>
      </c>
      <c r="M30" t="s">
        <v>49</v>
      </c>
      <c r="N30" t="s">
        <v>50</v>
      </c>
      <c r="O30">
        <v>0</v>
      </c>
      <c r="P30">
        <v>8</v>
      </c>
      <c r="Q30" t="s">
        <v>79</v>
      </c>
      <c r="R30" s="5">
        <v>45441</v>
      </c>
      <c r="S30" t="b">
        <v>0</v>
      </c>
      <c r="T30" t="s">
        <v>74</v>
      </c>
      <c r="U30">
        <v>2</v>
      </c>
    </row>
    <row r="31" spans="1:21" x14ac:dyDescent="0.35">
      <c r="A31" t="s">
        <v>809</v>
      </c>
      <c r="B31">
        <v>19</v>
      </c>
      <c r="C31" t="s">
        <v>29</v>
      </c>
      <c r="D31" t="s">
        <v>30</v>
      </c>
      <c r="E31" t="s">
        <v>56</v>
      </c>
      <c r="F31" t="s">
        <v>810</v>
      </c>
      <c r="G31" t="str">
        <f>VLOOKUP(F31,Country!$A$2:$B$1001,2,FALSE)</f>
        <v>Czech Republic</v>
      </c>
      <c r="H31" t="s">
        <v>142</v>
      </c>
      <c r="I31" s="2">
        <v>121.7</v>
      </c>
      <c r="J31" t="s">
        <v>35</v>
      </c>
      <c r="K31">
        <v>4</v>
      </c>
      <c r="L31">
        <v>3</v>
      </c>
      <c r="M31" t="s">
        <v>44</v>
      </c>
      <c r="N31" t="s">
        <v>85</v>
      </c>
      <c r="O31">
        <v>2</v>
      </c>
      <c r="P31">
        <v>5</v>
      </c>
      <c r="Q31" t="s">
        <v>60</v>
      </c>
      <c r="R31" s="5">
        <v>45467</v>
      </c>
      <c r="S31" t="b">
        <v>1</v>
      </c>
      <c r="T31" t="s">
        <v>74</v>
      </c>
      <c r="U31">
        <v>8</v>
      </c>
    </row>
    <row r="32" spans="1:21" x14ac:dyDescent="0.35">
      <c r="A32" t="s">
        <v>869</v>
      </c>
      <c r="B32">
        <v>19</v>
      </c>
      <c r="C32" t="s">
        <v>43</v>
      </c>
      <c r="D32" t="s">
        <v>30</v>
      </c>
      <c r="E32" t="s">
        <v>56</v>
      </c>
      <c r="F32" t="s">
        <v>870</v>
      </c>
      <c r="G32" t="str">
        <f>VLOOKUP(F32,Country!$A$2:$B$1001,2,FALSE)</f>
        <v>Afghanistan</v>
      </c>
      <c r="H32" t="s">
        <v>98</v>
      </c>
      <c r="I32" s="2">
        <v>64.22</v>
      </c>
      <c r="J32" t="s">
        <v>78</v>
      </c>
      <c r="K32">
        <v>1</v>
      </c>
      <c r="L32">
        <v>1</v>
      </c>
      <c r="M32" t="s">
        <v>44</v>
      </c>
      <c r="N32" t="s">
        <v>37</v>
      </c>
      <c r="O32">
        <v>1</v>
      </c>
      <c r="P32">
        <v>9</v>
      </c>
      <c r="Q32" t="s">
        <v>60</v>
      </c>
      <c r="R32" s="5">
        <v>45293</v>
      </c>
      <c r="S32" t="b">
        <v>1</v>
      </c>
      <c r="T32" t="s">
        <v>62</v>
      </c>
      <c r="U32">
        <v>10</v>
      </c>
    </row>
    <row r="33" spans="1:21" x14ac:dyDescent="0.35">
      <c r="A33" t="s">
        <v>881</v>
      </c>
      <c r="B33">
        <v>19</v>
      </c>
      <c r="C33" t="s">
        <v>29</v>
      </c>
      <c r="D33" t="s">
        <v>44</v>
      </c>
      <c r="E33" t="s">
        <v>32</v>
      </c>
      <c r="F33" t="s">
        <v>882</v>
      </c>
      <c r="G33" t="str">
        <f>VLOOKUP(F33,Country!$A$2:$B$1001,2,FALSE)</f>
        <v>Argentina</v>
      </c>
      <c r="H33" t="s">
        <v>34</v>
      </c>
      <c r="I33" s="2">
        <v>194.08</v>
      </c>
      <c r="J33" t="s">
        <v>48</v>
      </c>
      <c r="K33">
        <v>5</v>
      </c>
      <c r="L33">
        <v>5</v>
      </c>
      <c r="M33" t="s">
        <v>59</v>
      </c>
      <c r="N33" t="s">
        <v>50</v>
      </c>
      <c r="O33">
        <v>0</v>
      </c>
      <c r="P33">
        <v>2</v>
      </c>
      <c r="Q33" t="s">
        <v>60</v>
      </c>
      <c r="R33" s="5">
        <v>45592</v>
      </c>
      <c r="S33" t="b">
        <v>1</v>
      </c>
      <c r="T33" t="s">
        <v>52</v>
      </c>
      <c r="U33">
        <v>13</v>
      </c>
    </row>
    <row r="34" spans="1:21" x14ac:dyDescent="0.35">
      <c r="A34" t="s">
        <v>887</v>
      </c>
      <c r="B34">
        <v>19</v>
      </c>
      <c r="C34" t="s">
        <v>29</v>
      </c>
      <c r="D34" t="s">
        <v>44</v>
      </c>
      <c r="E34" t="s">
        <v>32</v>
      </c>
      <c r="F34" t="s">
        <v>888</v>
      </c>
      <c r="G34" t="str">
        <f>VLOOKUP(F34,Country!$A$2:$B$1001,2,FALSE)</f>
        <v>Portugal</v>
      </c>
      <c r="H34" t="s">
        <v>123</v>
      </c>
      <c r="I34" s="2">
        <v>358.72</v>
      </c>
      <c r="J34" t="s">
        <v>48</v>
      </c>
      <c r="K34">
        <v>3</v>
      </c>
      <c r="L34">
        <v>5</v>
      </c>
      <c r="M34" t="s">
        <v>59</v>
      </c>
      <c r="N34" t="s">
        <v>85</v>
      </c>
      <c r="O34">
        <v>0</v>
      </c>
      <c r="P34">
        <v>8</v>
      </c>
      <c r="Q34" t="s">
        <v>38</v>
      </c>
      <c r="R34" s="5">
        <v>45328</v>
      </c>
      <c r="S34" t="b">
        <v>1</v>
      </c>
      <c r="T34" t="s">
        <v>62</v>
      </c>
      <c r="U34">
        <v>12</v>
      </c>
    </row>
    <row r="35" spans="1:21" x14ac:dyDescent="0.35">
      <c r="A35" t="s">
        <v>943</v>
      </c>
      <c r="B35">
        <v>19</v>
      </c>
      <c r="C35" t="s">
        <v>29</v>
      </c>
      <c r="D35" t="s">
        <v>44</v>
      </c>
      <c r="E35" t="s">
        <v>32</v>
      </c>
      <c r="F35" t="s">
        <v>944</v>
      </c>
      <c r="G35" t="str">
        <f>VLOOKUP(F35,Country!$A$2:$B$1001,2,FALSE)</f>
        <v>China</v>
      </c>
      <c r="H35" t="s">
        <v>123</v>
      </c>
      <c r="I35" s="2">
        <v>390.44</v>
      </c>
      <c r="J35" t="s">
        <v>35</v>
      </c>
      <c r="K35">
        <v>5</v>
      </c>
      <c r="L35">
        <v>1</v>
      </c>
      <c r="M35" t="s">
        <v>49</v>
      </c>
      <c r="N35" t="s">
        <v>85</v>
      </c>
      <c r="O35">
        <v>0</v>
      </c>
      <c r="P35">
        <v>4</v>
      </c>
      <c r="Q35" t="s">
        <v>79</v>
      </c>
      <c r="R35" s="5">
        <v>45337</v>
      </c>
      <c r="S35" t="b">
        <v>1</v>
      </c>
      <c r="T35" t="s">
        <v>40</v>
      </c>
      <c r="U35">
        <v>4</v>
      </c>
    </row>
    <row r="36" spans="1:21" x14ac:dyDescent="0.35">
      <c r="A36" t="s">
        <v>987</v>
      </c>
      <c r="B36">
        <v>19</v>
      </c>
      <c r="C36" t="s">
        <v>29</v>
      </c>
      <c r="D36" t="s">
        <v>44</v>
      </c>
      <c r="E36" t="s">
        <v>45</v>
      </c>
      <c r="F36" t="s">
        <v>988</v>
      </c>
      <c r="G36" t="str">
        <f>VLOOKUP(F36,Country!$A$2:$B$1001,2,FALSE)</f>
        <v>Canada</v>
      </c>
      <c r="H36" t="s">
        <v>104</v>
      </c>
      <c r="I36" s="2">
        <v>73.19</v>
      </c>
      <c r="J36" t="s">
        <v>35</v>
      </c>
      <c r="K36">
        <v>2</v>
      </c>
      <c r="L36">
        <v>5</v>
      </c>
      <c r="M36" t="s">
        <v>59</v>
      </c>
      <c r="N36" t="s">
        <v>50</v>
      </c>
      <c r="O36">
        <v>2</v>
      </c>
      <c r="P36">
        <v>8</v>
      </c>
      <c r="Q36" t="s">
        <v>60</v>
      </c>
      <c r="R36" s="5">
        <v>45393</v>
      </c>
      <c r="S36" t="b">
        <v>0</v>
      </c>
      <c r="T36" t="s">
        <v>40</v>
      </c>
      <c r="U36">
        <v>3</v>
      </c>
    </row>
    <row r="37" spans="1:21" x14ac:dyDescent="0.35">
      <c r="A37" t="s">
        <v>1011</v>
      </c>
      <c r="B37">
        <v>19</v>
      </c>
      <c r="C37" t="s">
        <v>43</v>
      </c>
      <c r="D37" t="s">
        <v>44</v>
      </c>
      <c r="E37" t="s">
        <v>32</v>
      </c>
      <c r="F37" t="s">
        <v>1012</v>
      </c>
      <c r="G37" t="str">
        <f>VLOOKUP(F37,Country!$A$2:$B$1001,2,FALSE)</f>
        <v>Philippines</v>
      </c>
      <c r="H37" t="s">
        <v>47</v>
      </c>
      <c r="I37" s="2">
        <v>366.16</v>
      </c>
      <c r="J37" t="s">
        <v>35</v>
      </c>
      <c r="K37">
        <v>4</v>
      </c>
      <c r="L37">
        <v>4</v>
      </c>
      <c r="M37" t="s">
        <v>49</v>
      </c>
      <c r="N37" t="s">
        <v>37</v>
      </c>
      <c r="O37">
        <v>1</v>
      </c>
      <c r="P37">
        <v>5</v>
      </c>
      <c r="Q37" t="s">
        <v>79</v>
      </c>
      <c r="R37" s="5">
        <v>45530</v>
      </c>
      <c r="S37" t="b">
        <v>0</v>
      </c>
      <c r="T37" t="s">
        <v>40</v>
      </c>
      <c r="U37">
        <v>4</v>
      </c>
    </row>
    <row r="38" spans="1:21" x14ac:dyDescent="0.35">
      <c r="A38" t="s">
        <v>1035</v>
      </c>
      <c r="B38">
        <v>19</v>
      </c>
      <c r="C38" t="s">
        <v>29</v>
      </c>
      <c r="D38" t="s">
        <v>30</v>
      </c>
      <c r="E38" t="s">
        <v>32</v>
      </c>
      <c r="F38" t="s">
        <v>1036</v>
      </c>
      <c r="G38" t="str">
        <f>VLOOKUP(F38,Country!$A$2:$B$1001,2,FALSE)</f>
        <v>Colombia</v>
      </c>
      <c r="H38" t="s">
        <v>90</v>
      </c>
      <c r="I38" s="2">
        <v>210.58</v>
      </c>
      <c r="J38" t="s">
        <v>48</v>
      </c>
      <c r="K38">
        <v>5</v>
      </c>
      <c r="L38">
        <v>1</v>
      </c>
      <c r="M38" t="s">
        <v>59</v>
      </c>
      <c r="N38" t="s">
        <v>37</v>
      </c>
      <c r="O38">
        <v>1</v>
      </c>
      <c r="P38">
        <v>3</v>
      </c>
      <c r="Q38" t="s">
        <v>38</v>
      </c>
      <c r="R38" s="5">
        <v>45547</v>
      </c>
      <c r="S38" t="b">
        <v>1</v>
      </c>
      <c r="T38" t="s">
        <v>74</v>
      </c>
      <c r="U38">
        <v>8</v>
      </c>
    </row>
    <row r="39" spans="1:21" x14ac:dyDescent="0.35">
      <c r="A39" t="s">
        <v>1090</v>
      </c>
      <c r="B39">
        <v>19</v>
      </c>
      <c r="C39" t="s">
        <v>29</v>
      </c>
      <c r="D39" t="s">
        <v>44</v>
      </c>
      <c r="E39" t="s">
        <v>56</v>
      </c>
      <c r="F39" t="s">
        <v>1091</v>
      </c>
      <c r="G39" t="str">
        <f>VLOOKUP(F39,Country!$A$2:$B$1001,2,FALSE)</f>
        <v>Indonesia</v>
      </c>
      <c r="H39" t="s">
        <v>126</v>
      </c>
      <c r="I39" s="2">
        <v>218.65</v>
      </c>
      <c r="J39" t="s">
        <v>78</v>
      </c>
      <c r="K39">
        <v>4</v>
      </c>
      <c r="L39">
        <v>2</v>
      </c>
      <c r="M39" t="s">
        <v>59</v>
      </c>
      <c r="N39" t="s">
        <v>85</v>
      </c>
      <c r="O39">
        <v>0</v>
      </c>
      <c r="P39">
        <v>9</v>
      </c>
      <c r="Q39" t="s">
        <v>60</v>
      </c>
      <c r="R39" s="5">
        <v>45490</v>
      </c>
      <c r="S39" t="b">
        <v>1</v>
      </c>
      <c r="T39" t="s">
        <v>62</v>
      </c>
      <c r="U39">
        <v>4</v>
      </c>
    </row>
    <row r="40" spans="1:21" x14ac:dyDescent="0.35">
      <c r="A40" t="s">
        <v>1109</v>
      </c>
      <c r="B40">
        <v>19</v>
      </c>
      <c r="C40" t="s">
        <v>29</v>
      </c>
      <c r="D40" t="s">
        <v>44</v>
      </c>
      <c r="E40" t="s">
        <v>32</v>
      </c>
      <c r="F40" t="s">
        <v>1110</v>
      </c>
      <c r="G40" t="str">
        <f>VLOOKUP(F40,Country!$A$2:$B$1001,2,FALSE)</f>
        <v>Nicaragua</v>
      </c>
      <c r="H40" t="s">
        <v>246</v>
      </c>
      <c r="I40" s="2">
        <v>233.02</v>
      </c>
      <c r="J40" t="s">
        <v>35</v>
      </c>
      <c r="K40">
        <v>3</v>
      </c>
      <c r="L40">
        <v>3</v>
      </c>
      <c r="M40" t="s">
        <v>49</v>
      </c>
      <c r="N40" t="s">
        <v>50</v>
      </c>
      <c r="O40">
        <v>0</v>
      </c>
      <c r="P40">
        <v>3</v>
      </c>
      <c r="Q40" t="s">
        <v>60</v>
      </c>
      <c r="R40" s="5">
        <v>45594</v>
      </c>
      <c r="S40" t="b">
        <v>0</v>
      </c>
      <c r="T40" t="s">
        <v>62</v>
      </c>
      <c r="U40">
        <v>8</v>
      </c>
    </row>
    <row r="41" spans="1:21" x14ac:dyDescent="0.35">
      <c r="A41" t="s">
        <v>1169</v>
      </c>
      <c r="B41">
        <v>19</v>
      </c>
      <c r="C41" t="s">
        <v>29</v>
      </c>
      <c r="D41" t="s">
        <v>30</v>
      </c>
      <c r="E41" t="s">
        <v>56</v>
      </c>
      <c r="F41" t="s">
        <v>1170</v>
      </c>
      <c r="G41" t="str">
        <f>VLOOKUP(F41,Country!$A$2:$B$1001,2,FALSE)</f>
        <v>China</v>
      </c>
      <c r="H41" t="s">
        <v>93</v>
      </c>
      <c r="I41" s="2">
        <v>388.82</v>
      </c>
      <c r="J41" t="s">
        <v>35</v>
      </c>
      <c r="K41">
        <v>2</v>
      </c>
      <c r="L41">
        <v>3</v>
      </c>
      <c r="M41" t="s">
        <v>59</v>
      </c>
      <c r="N41" t="s">
        <v>85</v>
      </c>
      <c r="O41">
        <v>0</v>
      </c>
      <c r="P41">
        <v>8</v>
      </c>
      <c r="Q41" t="s">
        <v>79</v>
      </c>
      <c r="R41" s="5">
        <v>45538</v>
      </c>
      <c r="S41" t="b">
        <v>0</v>
      </c>
      <c r="T41" t="s">
        <v>40</v>
      </c>
      <c r="U41">
        <v>6</v>
      </c>
    </row>
    <row r="42" spans="1:21" x14ac:dyDescent="0.35">
      <c r="A42" t="s">
        <v>1192</v>
      </c>
      <c r="B42">
        <v>19</v>
      </c>
      <c r="C42" t="s">
        <v>66</v>
      </c>
      <c r="D42" t="s">
        <v>44</v>
      </c>
      <c r="E42" t="s">
        <v>32</v>
      </c>
      <c r="F42" t="s">
        <v>1193</v>
      </c>
      <c r="G42" t="str">
        <f>VLOOKUP(F42,Country!$A$2:$B$1001,2,FALSE)</f>
        <v>Portugal</v>
      </c>
      <c r="H42" t="s">
        <v>246</v>
      </c>
      <c r="I42" s="2">
        <v>288.14999999999998</v>
      </c>
      <c r="J42" t="s">
        <v>78</v>
      </c>
      <c r="K42">
        <v>1</v>
      </c>
      <c r="L42">
        <v>4</v>
      </c>
      <c r="M42" t="s">
        <v>44</v>
      </c>
      <c r="N42" t="s">
        <v>37</v>
      </c>
      <c r="O42">
        <v>1</v>
      </c>
      <c r="P42">
        <v>4</v>
      </c>
      <c r="Q42" t="s">
        <v>38</v>
      </c>
      <c r="R42" s="5">
        <v>45510</v>
      </c>
      <c r="S42" t="b">
        <v>1</v>
      </c>
      <c r="T42" t="s">
        <v>62</v>
      </c>
      <c r="U42">
        <v>13</v>
      </c>
    </row>
    <row r="43" spans="1:21" x14ac:dyDescent="0.35">
      <c r="A43" t="s">
        <v>1214</v>
      </c>
      <c r="B43">
        <v>19</v>
      </c>
      <c r="C43" t="s">
        <v>29</v>
      </c>
      <c r="D43" t="s">
        <v>30</v>
      </c>
      <c r="E43" t="s">
        <v>32</v>
      </c>
      <c r="F43" t="s">
        <v>1215</v>
      </c>
      <c r="G43" t="str">
        <f>VLOOKUP(F43,Country!$A$2:$B$1001,2,FALSE)</f>
        <v>Malta</v>
      </c>
      <c r="H43" t="s">
        <v>117</v>
      </c>
      <c r="I43" s="2">
        <v>449.72</v>
      </c>
      <c r="J43" t="s">
        <v>35</v>
      </c>
      <c r="K43">
        <v>3</v>
      </c>
      <c r="L43">
        <v>3</v>
      </c>
      <c r="M43" t="s">
        <v>44</v>
      </c>
      <c r="N43" t="s">
        <v>37</v>
      </c>
      <c r="O43">
        <v>1</v>
      </c>
      <c r="P43">
        <v>9</v>
      </c>
      <c r="Q43" t="s">
        <v>60</v>
      </c>
      <c r="R43" s="5">
        <v>45340</v>
      </c>
      <c r="S43" t="b">
        <v>1</v>
      </c>
      <c r="T43" t="s">
        <v>52</v>
      </c>
      <c r="U43">
        <v>3</v>
      </c>
    </row>
    <row r="44" spans="1:21" x14ac:dyDescent="0.35">
      <c r="A44" t="s">
        <v>1309</v>
      </c>
      <c r="B44">
        <v>19</v>
      </c>
      <c r="C44" t="s">
        <v>29</v>
      </c>
      <c r="D44" t="s">
        <v>44</v>
      </c>
      <c r="E44" t="s">
        <v>56</v>
      </c>
      <c r="F44" t="s">
        <v>1310</v>
      </c>
      <c r="G44" t="str">
        <f>VLOOKUP(F44,Country!$A$2:$B$1001,2,FALSE)</f>
        <v>France</v>
      </c>
      <c r="H44" t="s">
        <v>158</v>
      </c>
      <c r="I44" s="2">
        <v>311.74</v>
      </c>
      <c r="J44" t="s">
        <v>35</v>
      </c>
      <c r="K44">
        <v>1</v>
      </c>
      <c r="L44">
        <v>4</v>
      </c>
      <c r="M44" t="s">
        <v>59</v>
      </c>
      <c r="N44" t="s">
        <v>37</v>
      </c>
      <c r="O44">
        <v>2</v>
      </c>
      <c r="P44">
        <v>10</v>
      </c>
      <c r="Q44" t="s">
        <v>60</v>
      </c>
      <c r="R44" s="5">
        <v>45308</v>
      </c>
      <c r="S44" t="b">
        <v>1</v>
      </c>
      <c r="T44" t="s">
        <v>62</v>
      </c>
      <c r="U44">
        <v>11</v>
      </c>
    </row>
    <row r="45" spans="1:21" x14ac:dyDescent="0.35">
      <c r="A45" t="s">
        <v>1359</v>
      </c>
      <c r="B45">
        <v>19</v>
      </c>
      <c r="C45" t="s">
        <v>29</v>
      </c>
      <c r="D45" t="s">
        <v>44</v>
      </c>
      <c r="E45" t="s">
        <v>32</v>
      </c>
      <c r="F45" t="s">
        <v>1360</v>
      </c>
      <c r="G45" t="str">
        <f>VLOOKUP(F45,Country!$A$2:$B$1001,2,FALSE)</f>
        <v>China</v>
      </c>
      <c r="H45" t="s">
        <v>135</v>
      </c>
      <c r="I45" s="2">
        <v>287.95</v>
      </c>
      <c r="J45" t="s">
        <v>35</v>
      </c>
      <c r="K45">
        <v>2</v>
      </c>
      <c r="L45">
        <v>3</v>
      </c>
      <c r="M45" t="s">
        <v>36</v>
      </c>
      <c r="N45" t="s">
        <v>85</v>
      </c>
      <c r="O45">
        <v>2</v>
      </c>
      <c r="P45">
        <v>7</v>
      </c>
      <c r="Q45" t="s">
        <v>38</v>
      </c>
      <c r="R45" s="5">
        <v>45608</v>
      </c>
      <c r="S45" t="b">
        <v>1</v>
      </c>
      <c r="T45" t="s">
        <v>74</v>
      </c>
      <c r="U45">
        <v>11</v>
      </c>
    </row>
    <row r="46" spans="1:21" x14ac:dyDescent="0.35">
      <c r="A46" t="s">
        <v>1578</v>
      </c>
      <c r="B46">
        <v>19</v>
      </c>
      <c r="C46" t="s">
        <v>66</v>
      </c>
      <c r="D46" t="s">
        <v>44</v>
      </c>
      <c r="E46" t="s">
        <v>56</v>
      </c>
      <c r="F46" t="s">
        <v>1579</v>
      </c>
      <c r="G46" t="str">
        <f>VLOOKUP(F46,Country!$A$2:$B$1001,2,FALSE)</f>
        <v>United States</v>
      </c>
      <c r="H46" t="s">
        <v>71</v>
      </c>
      <c r="I46" s="2">
        <v>363.84</v>
      </c>
      <c r="J46" t="s">
        <v>78</v>
      </c>
      <c r="K46">
        <v>3</v>
      </c>
      <c r="L46">
        <v>2</v>
      </c>
      <c r="M46" t="s">
        <v>59</v>
      </c>
      <c r="N46" t="s">
        <v>50</v>
      </c>
      <c r="O46">
        <v>0</v>
      </c>
      <c r="P46">
        <v>3</v>
      </c>
      <c r="Q46" t="s">
        <v>79</v>
      </c>
      <c r="R46" s="5">
        <v>45534</v>
      </c>
      <c r="S46" t="b">
        <v>1</v>
      </c>
      <c r="T46" t="s">
        <v>62</v>
      </c>
      <c r="U46">
        <v>5</v>
      </c>
    </row>
    <row r="47" spans="1:21" x14ac:dyDescent="0.35">
      <c r="A47" t="s">
        <v>1640</v>
      </c>
      <c r="B47">
        <v>19</v>
      </c>
      <c r="C47" t="s">
        <v>43</v>
      </c>
      <c r="D47" t="s">
        <v>30</v>
      </c>
      <c r="E47" t="s">
        <v>45</v>
      </c>
      <c r="F47" t="s">
        <v>1641</v>
      </c>
      <c r="G47" t="str">
        <f>VLOOKUP(F47,Country!$A$2:$B$1001,2,FALSE)</f>
        <v>Mongolia</v>
      </c>
      <c r="H47" t="s">
        <v>58</v>
      </c>
      <c r="I47" s="2">
        <v>466.74</v>
      </c>
      <c r="J47" t="s">
        <v>48</v>
      </c>
      <c r="K47">
        <v>3</v>
      </c>
      <c r="L47">
        <v>4</v>
      </c>
      <c r="M47" t="s">
        <v>49</v>
      </c>
      <c r="N47" t="s">
        <v>50</v>
      </c>
      <c r="O47">
        <v>2</v>
      </c>
      <c r="P47">
        <v>3</v>
      </c>
      <c r="Q47" t="s">
        <v>38</v>
      </c>
      <c r="R47" s="5">
        <v>45637</v>
      </c>
      <c r="S47" t="b">
        <v>1</v>
      </c>
      <c r="T47" t="s">
        <v>40</v>
      </c>
      <c r="U47">
        <v>5</v>
      </c>
    </row>
    <row r="48" spans="1:21" x14ac:dyDescent="0.35">
      <c r="A48" t="s">
        <v>1665</v>
      </c>
      <c r="B48">
        <v>19</v>
      </c>
      <c r="C48" t="s">
        <v>43</v>
      </c>
      <c r="D48" t="s">
        <v>44</v>
      </c>
      <c r="E48" t="s">
        <v>32</v>
      </c>
      <c r="F48" t="s">
        <v>1666</v>
      </c>
      <c r="G48" t="str">
        <f>VLOOKUP(F48,Country!$A$2:$B$1001,2,FALSE)</f>
        <v>North Korea</v>
      </c>
      <c r="H48" t="s">
        <v>117</v>
      </c>
      <c r="I48" s="2">
        <v>345.04</v>
      </c>
      <c r="J48" t="s">
        <v>48</v>
      </c>
      <c r="K48">
        <v>1</v>
      </c>
      <c r="L48">
        <v>5</v>
      </c>
      <c r="M48" t="s">
        <v>59</v>
      </c>
      <c r="N48" t="s">
        <v>37</v>
      </c>
      <c r="O48">
        <v>0</v>
      </c>
      <c r="P48">
        <v>8</v>
      </c>
      <c r="Q48" t="s">
        <v>38</v>
      </c>
      <c r="R48" s="5">
        <v>45581</v>
      </c>
      <c r="S48" t="b">
        <v>1</v>
      </c>
      <c r="T48" t="s">
        <v>74</v>
      </c>
      <c r="U48">
        <v>13</v>
      </c>
    </row>
    <row r="49" spans="1:21" x14ac:dyDescent="0.35">
      <c r="A49" t="s">
        <v>1754</v>
      </c>
      <c r="B49">
        <v>19</v>
      </c>
      <c r="C49" t="s">
        <v>29</v>
      </c>
      <c r="D49" t="s">
        <v>44</v>
      </c>
      <c r="E49" t="s">
        <v>45</v>
      </c>
      <c r="F49" t="s">
        <v>1755</v>
      </c>
      <c r="G49" t="str">
        <f>VLOOKUP(F49,Country!$A$2:$B$1001,2,FALSE)</f>
        <v>Russia</v>
      </c>
      <c r="H49" t="s">
        <v>246</v>
      </c>
      <c r="I49" s="2">
        <v>195.46</v>
      </c>
      <c r="J49" t="s">
        <v>35</v>
      </c>
      <c r="K49">
        <v>5</v>
      </c>
      <c r="L49">
        <v>3</v>
      </c>
      <c r="M49" t="s">
        <v>36</v>
      </c>
      <c r="N49" t="s">
        <v>50</v>
      </c>
      <c r="O49">
        <v>0</v>
      </c>
      <c r="P49">
        <v>10</v>
      </c>
      <c r="Q49" t="s">
        <v>38</v>
      </c>
      <c r="R49" s="5">
        <v>45480</v>
      </c>
      <c r="S49" t="b">
        <v>1</v>
      </c>
      <c r="T49" t="s">
        <v>62</v>
      </c>
      <c r="U49">
        <v>9</v>
      </c>
    </row>
    <row r="50" spans="1:21" x14ac:dyDescent="0.35">
      <c r="A50" t="s">
        <v>1781</v>
      </c>
      <c r="B50">
        <v>19</v>
      </c>
      <c r="C50" t="s">
        <v>29</v>
      </c>
      <c r="D50" t="s">
        <v>30</v>
      </c>
      <c r="E50" t="s">
        <v>45</v>
      </c>
      <c r="F50" t="s">
        <v>1782</v>
      </c>
      <c r="G50" t="str">
        <f>VLOOKUP(F50,Country!$A$2:$B$1001,2,FALSE)</f>
        <v>China</v>
      </c>
      <c r="H50" t="s">
        <v>123</v>
      </c>
      <c r="I50" s="2">
        <v>401.43</v>
      </c>
      <c r="J50" t="s">
        <v>35</v>
      </c>
      <c r="K50">
        <v>4</v>
      </c>
      <c r="L50">
        <v>2</v>
      </c>
      <c r="M50" t="s">
        <v>36</v>
      </c>
      <c r="N50" t="s">
        <v>50</v>
      </c>
      <c r="O50">
        <v>0</v>
      </c>
      <c r="P50">
        <v>6</v>
      </c>
      <c r="Q50" t="s">
        <v>38</v>
      </c>
      <c r="R50" s="5">
        <v>45435</v>
      </c>
      <c r="S50" t="b">
        <v>1</v>
      </c>
      <c r="T50" t="s">
        <v>40</v>
      </c>
      <c r="U50">
        <v>5</v>
      </c>
    </row>
    <row r="51" spans="1:21" x14ac:dyDescent="0.35">
      <c r="A51" t="s">
        <v>1809</v>
      </c>
      <c r="B51">
        <v>19</v>
      </c>
      <c r="C51" t="s">
        <v>43</v>
      </c>
      <c r="D51" t="s">
        <v>44</v>
      </c>
      <c r="E51" t="s">
        <v>45</v>
      </c>
      <c r="F51" t="s">
        <v>1810</v>
      </c>
      <c r="G51" t="str">
        <f>VLOOKUP(F51,Country!$A$2:$B$1001,2,FALSE)</f>
        <v>Cuba</v>
      </c>
      <c r="H51" t="s">
        <v>126</v>
      </c>
      <c r="I51" s="2">
        <v>289.08</v>
      </c>
      <c r="J51" t="s">
        <v>78</v>
      </c>
      <c r="K51">
        <v>2</v>
      </c>
      <c r="L51">
        <v>1</v>
      </c>
      <c r="M51" t="s">
        <v>36</v>
      </c>
      <c r="N51" t="s">
        <v>85</v>
      </c>
      <c r="O51">
        <v>1</v>
      </c>
      <c r="P51">
        <v>10</v>
      </c>
      <c r="Q51" t="s">
        <v>79</v>
      </c>
      <c r="R51" s="5">
        <v>45518</v>
      </c>
      <c r="S51" t="b">
        <v>1</v>
      </c>
      <c r="T51" t="s">
        <v>52</v>
      </c>
      <c r="U51">
        <v>7</v>
      </c>
    </row>
    <row r="52" spans="1:21" x14ac:dyDescent="0.35">
      <c r="A52" t="s">
        <v>1858</v>
      </c>
      <c r="B52">
        <v>19</v>
      </c>
      <c r="C52" t="s">
        <v>43</v>
      </c>
      <c r="D52" t="s">
        <v>44</v>
      </c>
      <c r="E52" t="s">
        <v>56</v>
      </c>
      <c r="F52" t="s">
        <v>1859</v>
      </c>
      <c r="G52" t="str">
        <f>VLOOKUP(F52,Country!$A$2:$B$1001,2,FALSE)</f>
        <v>Netherlands</v>
      </c>
      <c r="H52" t="s">
        <v>93</v>
      </c>
      <c r="I52" s="2">
        <v>167.67</v>
      </c>
      <c r="J52" t="s">
        <v>48</v>
      </c>
      <c r="K52">
        <v>5</v>
      </c>
      <c r="L52">
        <v>2</v>
      </c>
      <c r="M52" t="s">
        <v>44</v>
      </c>
      <c r="N52" t="s">
        <v>85</v>
      </c>
      <c r="O52">
        <v>0</v>
      </c>
      <c r="P52">
        <v>6</v>
      </c>
      <c r="Q52" t="s">
        <v>60</v>
      </c>
      <c r="R52" s="5">
        <v>45369</v>
      </c>
      <c r="S52" t="b">
        <v>0</v>
      </c>
      <c r="T52" t="s">
        <v>40</v>
      </c>
      <c r="U52">
        <v>5</v>
      </c>
    </row>
    <row r="53" spans="1:21" x14ac:dyDescent="0.35">
      <c r="A53" t="s">
        <v>2042</v>
      </c>
      <c r="B53">
        <v>19</v>
      </c>
      <c r="C53" t="s">
        <v>29</v>
      </c>
      <c r="D53" t="s">
        <v>44</v>
      </c>
      <c r="E53" t="s">
        <v>32</v>
      </c>
      <c r="F53" t="s">
        <v>2043</v>
      </c>
      <c r="G53" t="str">
        <f>VLOOKUP(F53,Country!$A$2:$B$1001,2,FALSE)</f>
        <v>China</v>
      </c>
      <c r="H53" t="s">
        <v>126</v>
      </c>
      <c r="I53" s="2">
        <v>206.32</v>
      </c>
      <c r="J53" t="s">
        <v>78</v>
      </c>
      <c r="K53">
        <v>3</v>
      </c>
      <c r="L53">
        <v>3</v>
      </c>
      <c r="M53" t="s">
        <v>59</v>
      </c>
      <c r="N53" t="s">
        <v>50</v>
      </c>
      <c r="O53">
        <v>0</v>
      </c>
      <c r="P53">
        <v>4</v>
      </c>
      <c r="Q53" t="s">
        <v>79</v>
      </c>
      <c r="R53" s="5">
        <v>45577</v>
      </c>
      <c r="S53" t="b">
        <v>1</v>
      </c>
      <c r="T53" t="s">
        <v>52</v>
      </c>
      <c r="U53">
        <v>12</v>
      </c>
    </row>
    <row r="54" spans="1:21" x14ac:dyDescent="0.35">
      <c r="A54" t="s">
        <v>249</v>
      </c>
      <c r="B54">
        <v>20</v>
      </c>
      <c r="C54" t="s">
        <v>43</v>
      </c>
      <c r="D54" t="s">
        <v>44</v>
      </c>
      <c r="E54" t="s">
        <v>32</v>
      </c>
      <c r="F54" t="s">
        <v>250</v>
      </c>
      <c r="G54" t="str">
        <f>VLOOKUP(F54,Country!$A$2:$B$1001,2,FALSE)</f>
        <v>Indonesia</v>
      </c>
      <c r="H54" t="s">
        <v>120</v>
      </c>
      <c r="I54" s="2">
        <v>399.58</v>
      </c>
      <c r="J54" t="s">
        <v>48</v>
      </c>
      <c r="K54">
        <v>3</v>
      </c>
      <c r="L54">
        <v>4</v>
      </c>
      <c r="M54" t="s">
        <v>36</v>
      </c>
      <c r="N54" t="s">
        <v>85</v>
      </c>
      <c r="O54">
        <v>1</v>
      </c>
      <c r="P54">
        <v>8</v>
      </c>
      <c r="Q54" t="s">
        <v>38</v>
      </c>
      <c r="R54" s="5">
        <v>45560</v>
      </c>
      <c r="S54" t="b">
        <v>1</v>
      </c>
      <c r="T54" t="s">
        <v>40</v>
      </c>
      <c r="U54">
        <v>7</v>
      </c>
    </row>
    <row r="55" spans="1:21" x14ac:dyDescent="0.35">
      <c r="A55" t="s">
        <v>276</v>
      </c>
      <c r="B55">
        <v>20</v>
      </c>
      <c r="C55" t="s">
        <v>29</v>
      </c>
      <c r="D55" t="s">
        <v>30</v>
      </c>
      <c r="E55" t="s">
        <v>32</v>
      </c>
      <c r="F55" t="s">
        <v>277</v>
      </c>
      <c r="G55" t="str">
        <f>VLOOKUP(F55,Country!$A$2:$B$1001,2,FALSE)</f>
        <v>Philippines</v>
      </c>
      <c r="H55" t="s">
        <v>104</v>
      </c>
      <c r="I55" s="2">
        <v>366.77</v>
      </c>
      <c r="J55" t="s">
        <v>35</v>
      </c>
      <c r="K55">
        <v>4</v>
      </c>
      <c r="L55">
        <v>3</v>
      </c>
      <c r="M55" t="s">
        <v>59</v>
      </c>
      <c r="N55" t="s">
        <v>50</v>
      </c>
      <c r="O55">
        <v>0</v>
      </c>
      <c r="P55">
        <v>9</v>
      </c>
      <c r="Q55" t="s">
        <v>60</v>
      </c>
      <c r="R55" s="5">
        <v>45553</v>
      </c>
      <c r="S55" t="b">
        <v>0</v>
      </c>
      <c r="T55" t="s">
        <v>62</v>
      </c>
      <c r="U55">
        <v>1</v>
      </c>
    </row>
    <row r="56" spans="1:21" x14ac:dyDescent="0.35">
      <c r="A56" t="s">
        <v>471</v>
      </c>
      <c r="B56">
        <v>20</v>
      </c>
      <c r="C56" t="s">
        <v>43</v>
      </c>
      <c r="D56" t="s">
        <v>44</v>
      </c>
      <c r="E56" t="s">
        <v>45</v>
      </c>
      <c r="F56" t="s">
        <v>472</v>
      </c>
      <c r="G56" t="str">
        <f>VLOOKUP(F56,Country!$A$2:$B$1001,2,FALSE)</f>
        <v>Brazil</v>
      </c>
      <c r="H56" t="s">
        <v>126</v>
      </c>
      <c r="I56" s="2">
        <v>352.87</v>
      </c>
      <c r="J56" t="s">
        <v>48</v>
      </c>
      <c r="K56">
        <v>5</v>
      </c>
      <c r="L56">
        <v>3</v>
      </c>
      <c r="M56" t="s">
        <v>44</v>
      </c>
      <c r="N56" t="s">
        <v>50</v>
      </c>
      <c r="O56">
        <v>0</v>
      </c>
      <c r="P56">
        <v>6</v>
      </c>
      <c r="Q56" t="s">
        <v>38</v>
      </c>
      <c r="R56" s="5">
        <v>45341</v>
      </c>
      <c r="S56" t="b">
        <v>0</v>
      </c>
      <c r="T56" t="s">
        <v>52</v>
      </c>
      <c r="U56">
        <v>12</v>
      </c>
    </row>
    <row r="57" spans="1:21" x14ac:dyDescent="0.35">
      <c r="A57" t="s">
        <v>632</v>
      </c>
      <c r="B57">
        <v>20</v>
      </c>
      <c r="C57" t="s">
        <v>29</v>
      </c>
      <c r="D57" t="s">
        <v>30</v>
      </c>
      <c r="E57" t="s">
        <v>45</v>
      </c>
      <c r="F57" t="s">
        <v>633</v>
      </c>
      <c r="G57" t="str">
        <f>VLOOKUP(F57,Country!$A$2:$B$1001,2,FALSE)</f>
        <v>Israel</v>
      </c>
      <c r="H57" t="s">
        <v>71</v>
      </c>
      <c r="I57" s="2">
        <v>68.02</v>
      </c>
      <c r="J57" t="s">
        <v>78</v>
      </c>
      <c r="K57">
        <v>3</v>
      </c>
      <c r="L57">
        <v>2</v>
      </c>
      <c r="M57" t="s">
        <v>36</v>
      </c>
      <c r="N57" t="s">
        <v>85</v>
      </c>
      <c r="O57">
        <v>1</v>
      </c>
      <c r="P57">
        <v>6</v>
      </c>
      <c r="Q57" t="s">
        <v>38</v>
      </c>
      <c r="R57" s="5">
        <v>45597</v>
      </c>
      <c r="S57" t="b">
        <v>1</v>
      </c>
      <c r="T57" t="s">
        <v>40</v>
      </c>
      <c r="U57">
        <v>6</v>
      </c>
    </row>
    <row r="58" spans="1:21" x14ac:dyDescent="0.35">
      <c r="A58" t="s">
        <v>698</v>
      </c>
      <c r="B58">
        <v>20</v>
      </c>
      <c r="C58" t="s">
        <v>29</v>
      </c>
      <c r="D58" t="s">
        <v>44</v>
      </c>
      <c r="E58" t="s">
        <v>45</v>
      </c>
      <c r="F58" t="s">
        <v>546</v>
      </c>
      <c r="G58" t="str">
        <f>VLOOKUP(F58,Country!$A$2:$B$1001,2,FALSE)</f>
        <v>France</v>
      </c>
      <c r="H58" t="s">
        <v>58</v>
      </c>
      <c r="I58" s="2">
        <v>355.31</v>
      </c>
      <c r="J58" t="s">
        <v>78</v>
      </c>
      <c r="K58">
        <v>1</v>
      </c>
      <c r="L58">
        <v>1</v>
      </c>
      <c r="M58" t="s">
        <v>44</v>
      </c>
      <c r="N58" t="s">
        <v>50</v>
      </c>
      <c r="O58">
        <v>1</v>
      </c>
      <c r="P58">
        <v>2</v>
      </c>
      <c r="Q58" t="s">
        <v>79</v>
      </c>
      <c r="R58" s="5">
        <v>45523</v>
      </c>
      <c r="S58" t="b">
        <v>0</v>
      </c>
      <c r="T58" t="s">
        <v>62</v>
      </c>
      <c r="U58">
        <v>12</v>
      </c>
    </row>
    <row r="59" spans="1:21" x14ac:dyDescent="0.35">
      <c r="A59" t="s">
        <v>753</v>
      </c>
      <c r="B59">
        <v>20</v>
      </c>
      <c r="C59" t="s">
        <v>66</v>
      </c>
      <c r="D59" t="s">
        <v>44</v>
      </c>
      <c r="E59" t="s">
        <v>56</v>
      </c>
      <c r="F59" t="s">
        <v>754</v>
      </c>
      <c r="G59" t="str">
        <f>VLOOKUP(F59,Country!$A$2:$B$1001,2,FALSE)</f>
        <v>China</v>
      </c>
      <c r="H59" t="s">
        <v>126</v>
      </c>
      <c r="I59" s="2">
        <v>207.18</v>
      </c>
      <c r="J59" t="s">
        <v>78</v>
      </c>
      <c r="K59">
        <v>1</v>
      </c>
      <c r="L59">
        <v>3</v>
      </c>
      <c r="M59" t="s">
        <v>59</v>
      </c>
      <c r="N59" t="s">
        <v>37</v>
      </c>
      <c r="O59">
        <v>1</v>
      </c>
      <c r="P59">
        <v>5</v>
      </c>
      <c r="Q59" t="s">
        <v>38</v>
      </c>
      <c r="R59" s="5">
        <v>45612</v>
      </c>
      <c r="S59" t="b">
        <v>0</v>
      </c>
      <c r="T59" t="s">
        <v>52</v>
      </c>
      <c r="U59">
        <v>8</v>
      </c>
    </row>
    <row r="60" spans="1:21" x14ac:dyDescent="0.35">
      <c r="A60" t="s">
        <v>837</v>
      </c>
      <c r="B60">
        <v>20</v>
      </c>
      <c r="C60" t="s">
        <v>29</v>
      </c>
      <c r="D60" t="s">
        <v>44</v>
      </c>
      <c r="E60" t="s">
        <v>56</v>
      </c>
      <c r="F60" t="s">
        <v>838</v>
      </c>
      <c r="G60" t="str">
        <f>VLOOKUP(F60,Country!$A$2:$B$1001,2,FALSE)</f>
        <v>United States</v>
      </c>
      <c r="H60" t="s">
        <v>58</v>
      </c>
      <c r="I60" s="2">
        <v>338.89</v>
      </c>
      <c r="J60" t="s">
        <v>48</v>
      </c>
      <c r="K60">
        <v>4</v>
      </c>
      <c r="L60">
        <v>2</v>
      </c>
      <c r="M60" t="s">
        <v>59</v>
      </c>
      <c r="N60" t="s">
        <v>37</v>
      </c>
      <c r="O60">
        <v>2</v>
      </c>
      <c r="P60">
        <v>6</v>
      </c>
      <c r="Q60" t="s">
        <v>79</v>
      </c>
      <c r="R60" s="5">
        <v>45433</v>
      </c>
      <c r="S60" t="b">
        <v>1</v>
      </c>
      <c r="T60" t="s">
        <v>52</v>
      </c>
      <c r="U60">
        <v>3</v>
      </c>
    </row>
    <row r="61" spans="1:21" x14ac:dyDescent="0.35">
      <c r="A61" t="s">
        <v>853</v>
      </c>
      <c r="B61">
        <v>20</v>
      </c>
      <c r="C61" t="s">
        <v>43</v>
      </c>
      <c r="D61" t="s">
        <v>30</v>
      </c>
      <c r="E61" t="s">
        <v>45</v>
      </c>
      <c r="F61" t="s">
        <v>854</v>
      </c>
      <c r="G61" t="str">
        <f>VLOOKUP(F61,Country!$A$2:$B$1001,2,FALSE)</f>
        <v>Bolivia</v>
      </c>
      <c r="H61" t="s">
        <v>120</v>
      </c>
      <c r="I61" s="2">
        <v>238.01</v>
      </c>
      <c r="J61" t="s">
        <v>48</v>
      </c>
      <c r="K61">
        <v>2</v>
      </c>
      <c r="L61">
        <v>2</v>
      </c>
      <c r="M61" t="s">
        <v>44</v>
      </c>
      <c r="N61" t="s">
        <v>37</v>
      </c>
      <c r="O61">
        <v>0</v>
      </c>
      <c r="P61">
        <v>9</v>
      </c>
      <c r="Q61" t="s">
        <v>79</v>
      </c>
      <c r="R61" s="5">
        <v>45486</v>
      </c>
      <c r="S61" t="b">
        <v>0</v>
      </c>
      <c r="T61" t="s">
        <v>40</v>
      </c>
      <c r="U61">
        <v>5</v>
      </c>
    </row>
    <row r="62" spans="1:21" x14ac:dyDescent="0.35">
      <c r="A62" t="s">
        <v>1029</v>
      </c>
      <c r="B62">
        <v>20</v>
      </c>
      <c r="C62" t="s">
        <v>29</v>
      </c>
      <c r="D62" t="s">
        <v>30</v>
      </c>
      <c r="E62" t="s">
        <v>32</v>
      </c>
      <c r="F62" t="s">
        <v>1030</v>
      </c>
      <c r="G62" t="str">
        <f>VLOOKUP(F62,Country!$A$2:$B$1001,2,FALSE)</f>
        <v>Indonesia</v>
      </c>
      <c r="H62" t="s">
        <v>246</v>
      </c>
      <c r="I62" s="2">
        <v>497.8</v>
      </c>
      <c r="J62" t="s">
        <v>78</v>
      </c>
      <c r="K62">
        <v>3</v>
      </c>
      <c r="L62">
        <v>5</v>
      </c>
      <c r="M62" t="s">
        <v>44</v>
      </c>
      <c r="N62" t="s">
        <v>37</v>
      </c>
      <c r="O62">
        <v>1</v>
      </c>
      <c r="P62">
        <v>2</v>
      </c>
      <c r="Q62" t="s">
        <v>60</v>
      </c>
      <c r="R62" s="5">
        <v>45312</v>
      </c>
      <c r="S62" t="b">
        <v>1</v>
      </c>
      <c r="T62" t="s">
        <v>52</v>
      </c>
      <c r="U62">
        <v>9</v>
      </c>
    </row>
    <row r="63" spans="1:21" x14ac:dyDescent="0.35">
      <c r="A63" t="s">
        <v>1041</v>
      </c>
      <c r="B63">
        <v>20</v>
      </c>
      <c r="C63" t="s">
        <v>43</v>
      </c>
      <c r="D63" t="s">
        <v>44</v>
      </c>
      <c r="E63" t="s">
        <v>32</v>
      </c>
      <c r="F63" t="s">
        <v>1042</v>
      </c>
      <c r="G63" t="str">
        <f>VLOOKUP(F63,Country!$A$2:$B$1001,2,FALSE)</f>
        <v>Bosnia and Herzegovina</v>
      </c>
      <c r="H63" t="s">
        <v>90</v>
      </c>
      <c r="I63" s="2">
        <v>401.75</v>
      </c>
      <c r="J63" t="s">
        <v>78</v>
      </c>
      <c r="K63">
        <v>3</v>
      </c>
      <c r="L63">
        <v>4</v>
      </c>
      <c r="M63" t="s">
        <v>36</v>
      </c>
      <c r="N63" t="s">
        <v>37</v>
      </c>
      <c r="O63">
        <v>1</v>
      </c>
      <c r="P63">
        <v>8</v>
      </c>
      <c r="Q63" t="s">
        <v>60</v>
      </c>
      <c r="R63" s="5">
        <v>45634</v>
      </c>
      <c r="S63" t="b">
        <v>0</v>
      </c>
      <c r="T63" t="s">
        <v>52</v>
      </c>
      <c r="U63">
        <v>6</v>
      </c>
    </row>
    <row r="64" spans="1:21" x14ac:dyDescent="0.35">
      <c r="A64" t="s">
        <v>1100</v>
      </c>
      <c r="B64">
        <v>20</v>
      </c>
      <c r="C64" t="s">
        <v>29</v>
      </c>
      <c r="D64" t="s">
        <v>30</v>
      </c>
      <c r="E64" t="s">
        <v>45</v>
      </c>
      <c r="F64" t="s">
        <v>820</v>
      </c>
      <c r="G64" t="str">
        <f>VLOOKUP(F64,Country!$A$2:$B$1001,2,FALSE)</f>
        <v>Brazil</v>
      </c>
      <c r="H64" t="s">
        <v>126</v>
      </c>
      <c r="I64" s="2">
        <v>126.26</v>
      </c>
      <c r="J64" t="s">
        <v>78</v>
      </c>
      <c r="K64">
        <v>4</v>
      </c>
      <c r="L64">
        <v>5</v>
      </c>
      <c r="M64" t="s">
        <v>36</v>
      </c>
      <c r="N64" t="s">
        <v>37</v>
      </c>
      <c r="O64">
        <v>1</v>
      </c>
      <c r="P64">
        <v>6</v>
      </c>
      <c r="Q64" t="s">
        <v>60</v>
      </c>
      <c r="R64" s="5">
        <v>45554</v>
      </c>
      <c r="S64" t="b">
        <v>1</v>
      </c>
      <c r="T64" t="s">
        <v>74</v>
      </c>
      <c r="U64">
        <v>13</v>
      </c>
    </row>
    <row r="65" spans="1:21" x14ac:dyDescent="0.35">
      <c r="A65" t="s">
        <v>1129</v>
      </c>
      <c r="B65">
        <v>20</v>
      </c>
      <c r="C65" t="s">
        <v>43</v>
      </c>
      <c r="D65" t="s">
        <v>30</v>
      </c>
      <c r="E65" t="s">
        <v>32</v>
      </c>
      <c r="F65" t="s">
        <v>1130</v>
      </c>
      <c r="G65" t="str">
        <f>VLOOKUP(F65,Country!$A$2:$B$1001,2,FALSE)</f>
        <v>China</v>
      </c>
      <c r="H65" t="s">
        <v>71</v>
      </c>
      <c r="I65" s="2">
        <v>201.69</v>
      </c>
      <c r="J65" t="s">
        <v>35</v>
      </c>
      <c r="K65">
        <v>4</v>
      </c>
      <c r="L65">
        <v>5</v>
      </c>
      <c r="M65" t="s">
        <v>44</v>
      </c>
      <c r="N65" t="s">
        <v>85</v>
      </c>
      <c r="O65">
        <v>2</v>
      </c>
      <c r="P65">
        <v>8</v>
      </c>
      <c r="Q65" t="s">
        <v>38</v>
      </c>
      <c r="R65" s="5">
        <v>45492</v>
      </c>
      <c r="S65" t="b">
        <v>1</v>
      </c>
      <c r="T65" t="s">
        <v>74</v>
      </c>
      <c r="U65">
        <v>3</v>
      </c>
    </row>
    <row r="66" spans="1:21" x14ac:dyDescent="0.35">
      <c r="A66" t="s">
        <v>1179</v>
      </c>
      <c r="B66">
        <v>20</v>
      </c>
      <c r="C66" t="s">
        <v>66</v>
      </c>
      <c r="D66" t="s">
        <v>44</v>
      </c>
      <c r="E66" t="s">
        <v>56</v>
      </c>
      <c r="F66" t="s">
        <v>1180</v>
      </c>
      <c r="G66" t="str">
        <f>VLOOKUP(F66,Country!$A$2:$B$1001,2,FALSE)</f>
        <v>Kazakhstan</v>
      </c>
      <c r="H66" t="s">
        <v>2207</v>
      </c>
      <c r="I66" s="2">
        <v>393.35</v>
      </c>
      <c r="J66" t="s">
        <v>35</v>
      </c>
      <c r="K66">
        <v>3</v>
      </c>
      <c r="L66">
        <v>4</v>
      </c>
      <c r="M66" t="s">
        <v>44</v>
      </c>
      <c r="N66" t="s">
        <v>50</v>
      </c>
      <c r="O66">
        <v>0</v>
      </c>
      <c r="P66">
        <v>4</v>
      </c>
      <c r="Q66" t="s">
        <v>38</v>
      </c>
      <c r="R66" s="5">
        <v>45459</v>
      </c>
      <c r="S66" t="b">
        <v>1</v>
      </c>
      <c r="T66" t="s">
        <v>40</v>
      </c>
      <c r="U66">
        <v>12</v>
      </c>
    </row>
    <row r="67" spans="1:21" x14ac:dyDescent="0.35">
      <c r="A67" t="s">
        <v>1198</v>
      </c>
      <c r="B67">
        <v>20</v>
      </c>
      <c r="C67" t="s">
        <v>43</v>
      </c>
      <c r="D67" t="s">
        <v>44</v>
      </c>
      <c r="E67" t="s">
        <v>45</v>
      </c>
      <c r="F67" t="s">
        <v>1199</v>
      </c>
      <c r="G67" t="str">
        <f>VLOOKUP(F67,Country!$A$2:$B$1001,2,FALSE)</f>
        <v>Finland</v>
      </c>
      <c r="H67" t="s">
        <v>34</v>
      </c>
      <c r="I67" s="2">
        <v>422.92</v>
      </c>
      <c r="J67" t="s">
        <v>35</v>
      </c>
      <c r="K67">
        <v>4</v>
      </c>
      <c r="L67">
        <v>1</v>
      </c>
      <c r="M67" t="s">
        <v>36</v>
      </c>
      <c r="N67" t="s">
        <v>37</v>
      </c>
      <c r="O67">
        <v>0</v>
      </c>
      <c r="P67">
        <v>6</v>
      </c>
      <c r="Q67" t="s">
        <v>79</v>
      </c>
      <c r="R67" s="5">
        <v>45582</v>
      </c>
      <c r="S67" t="b">
        <v>0</v>
      </c>
      <c r="T67" t="s">
        <v>74</v>
      </c>
      <c r="U67">
        <v>6</v>
      </c>
    </row>
    <row r="68" spans="1:21" x14ac:dyDescent="0.35">
      <c r="A68" t="s">
        <v>1355</v>
      </c>
      <c r="B68">
        <v>20</v>
      </c>
      <c r="C68" t="s">
        <v>29</v>
      </c>
      <c r="D68" t="s">
        <v>30</v>
      </c>
      <c r="E68" t="s">
        <v>45</v>
      </c>
      <c r="F68" t="s">
        <v>1356</v>
      </c>
      <c r="G68" t="str">
        <f>VLOOKUP(F68,Country!$A$2:$B$1001,2,FALSE)</f>
        <v>China</v>
      </c>
      <c r="H68" t="s">
        <v>246</v>
      </c>
      <c r="I68" s="2">
        <v>473.28</v>
      </c>
      <c r="J68" t="s">
        <v>78</v>
      </c>
      <c r="K68">
        <v>5</v>
      </c>
      <c r="L68">
        <v>5</v>
      </c>
      <c r="M68" t="s">
        <v>49</v>
      </c>
      <c r="N68" t="s">
        <v>85</v>
      </c>
      <c r="O68">
        <v>1</v>
      </c>
      <c r="P68">
        <v>9</v>
      </c>
      <c r="Q68" t="s">
        <v>60</v>
      </c>
      <c r="R68" s="5">
        <v>45635</v>
      </c>
      <c r="S68" t="b">
        <v>0</v>
      </c>
      <c r="T68" t="s">
        <v>40</v>
      </c>
      <c r="U68">
        <v>13</v>
      </c>
    </row>
    <row r="69" spans="1:21" x14ac:dyDescent="0.35">
      <c r="A69" t="s">
        <v>1407</v>
      </c>
      <c r="B69">
        <v>20</v>
      </c>
      <c r="C69" t="s">
        <v>29</v>
      </c>
      <c r="D69" t="s">
        <v>44</v>
      </c>
      <c r="E69" t="s">
        <v>32</v>
      </c>
      <c r="F69" t="s">
        <v>1408</v>
      </c>
      <c r="G69" t="str">
        <f>VLOOKUP(F69,Country!$A$2:$B$1001,2,FALSE)</f>
        <v>Bulgaria</v>
      </c>
      <c r="H69" t="s">
        <v>90</v>
      </c>
      <c r="I69" s="2">
        <v>131.9</v>
      </c>
      <c r="J69" t="s">
        <v>35</v>
      </c>
      <c r="K69">
        <v>3</v>
      </c>
      <c r="L69">
        <v>5</v>
      </c>
      <c r="M69" t="s">
        <v>36</v>
      </c>
      <c r="N69" t="s">
        <v>50</v>
      </c>
      <c r="O69">
        <v>2</v>
      </c>
      <c r="P69">
        <v>4</v>
      </c>
      <c r="Q69" t="s">
        <v>38</v>
      </c>
      <c r="R69" s="5">
        <v>45597</v>
      </c>
      <c r="S69" t="b">
        <v>1</v>
      </c>
      <c r="T69" t="s">
        <v>74</v>
      </c>
      <c r="U69">
        <v>4</v>
      </c>
    </row>
    <row r="70" spans="1:21" x14ac:dyDescent="0.35">
      <c r="A70" t="s">
        <v>1450</v>
      </c>
      <c r="B70">
        <v>20</v>
      </c>
      <c r="C70" t="s">
        <v>29</v>
      </c>
      <c r="D70" t="s">
        <v>30</v>
      </c>
      <c r="E70" t="s">
        <v>32</v>
      </c>
      <c r="F70" t="s">
        <v>1451</v>
      </c>
      <c r="G70" t="str">
        <f>VLOOKUP(F70,Country!$A$2:$B$1001,2,FALSE)</f>
        <v>Indonesia</v>
      </c>
      <c r="H70" t="s">
        <v>246</v>
      </c>
      <c r="I70" s="2">
        <v>118.65</v>
      </c>
      <c r="J70" t="s">
        <v>35</v>
      </c>
      <c r="K70">
        <v>1</v>
      </c>
      <c r="L70">
        <v>3</v>
      </c>
      <c r="M70" t="s">
        <v>59</v>
      </c>
      <c r="N70" t="s">
        <v>85</v>
      </c>
      <c r="O70">
        <v>0</v>
      </c>
      <c r="P70">
        <v>2</v>
      </c>
      <c r="Q70" t="s">
        <v>60</v>
      </c>
      <c r="R70" s="5">
        <v>45300</v>
      </c>
      <c r="S70" t="b">
        <v>1</v>
      </c>
      <c r="T70" t="s">
        <v>62</v>
      </c>
      <c r="U70">
        <v>13</v>
      </c>
    </row>
    <row r="71" spans="1:21" x14ac:dyDescent="0.35">
      <c r="A71" t="s">
        <v>1805</v>
      </c>
      <c r="B71">
        <v>20</v>
      </c>
      <c r="C71" t="s">
        <v>43</v>
      </c>
      <c r="D71" t="s">
        <v>30</v>
      </c>
      <c r="E71" t="s">
        <v>56</v>
      </c>
      <c r="F71" t="s">
        <v>1806</v>
      </c>
      <c r="G71" t="str">
        <f>VLOOKUP(F71,Country!$A$2:$B$1001,2,FALSE)</f>
        <v>China</v>
      </c>
      <c r="H71" t="s">
        <v>58</v>
      </c>
      <c r="I71" s="2">
        <v>308.87</v>
      </c>
      <c r="J71" t="s">
        <v>48</v>
      </c>
      <c r="K71">
        <v>3</v>
      </c>
      <c r="L71">
        <v>4</v>
      </c>
      <c r="M71" t="s">
        <v>36</v>
      </c>
      <c r="N71" t="s">
        <v>50</v>
      </c>
      <c r="O71">
        <v>2</v>
      </c>
      <c r="P71">
        <v>2</v>
      </c>
      <c r="Q71" t="s">
        <v>38</v>
      </c>
      <c r="R71" s="5">
        <v>45346</v>
      </c>
      <c r="S71" t="b">
        <v>1</v>
      </c>
      <c r="T71" t="s">
        <v>62</v>
      </c>
      <c r="U71">
        <v>11</v>
      </c>
    </row>
    <row r="72" spans="1:21" x14ac:dyDescent="0.35">
      <c r="A72" t="s">
        <v>2028</v>
      </c>
      <c r="B72">
        <v>20</v>
      </c>
      <c r="C72" t="s">
        <v>29</v>
      </c>
      <c r="D72" t="s">
        <v>44</v>
      </c>
      <c r="E72" t="s">
        <v>45</v>
      </c>
      <c r="F72" t="s">
        <v>2029</v>
      </c>
      <c r="G72" t="str">
        <f>VLOOKUP(F72,Country!$A$2:$B$1001,2,FALSE)</f>
        <v>Central African Republic</v>
      </c>
      <c r="H72" t="s">
        <v>107</v>
      </c>
      <c r="I72" s="2">
        <v>479.62</v>
      </c>
      <c r="J72" t="s">
        <v>48</v>
      </c>
      <c r="K72">
        <v>3</v>
      </c>
      <c r="L72">
        <v>1</v>
      </c>
      <c r="M72" t="s">
        <v>44</v>
      </c>
      <c r="N72" t="s">
        <v>50</v>
      </c>
      <c r="O72">
        <v>1</v>
      </c>
      <c r="P72">
        <v>3</v>
      </c>
      <c r="Q72" t="s">
        <v>38</v>
      </c>
      <c r="R72" s="5">
        <v>45401</v>
      </c>
      <c r="S72" t="b">
        <v>0</v>
      </c>
      <c r="T72" t="s">
        <v>74</v>
      </c>
      <c r="U72">
        <v>10</v>
      </c>
    </row>
    <row r="73" spans="1:21" x14ac:dyDescent="0.35">
      <c r="A73" t="s">
        <v>75</v>
      </c>
      <c r="B73">
        <v>21</v>
      </c>
      <c r="C73" t="s">
        <v>29</v>
      </c>
      <c r="D73" t="s">
        <v>30</v>
      </c>
      <c r="E73" t="s">
        <v>45</v>
      </c>
      <c r="F73" t="s">
        <v>77</v>
      </c>
      <c r="G73" t="str">
        <f>VLOOKUP(F73,Country!$A$2:$B$1001,2,FALSE)</f>
        <v>China</v>
      </c>
      <c r="H73" t="s">
        <v>71</v>
      </c>
      <c r="I73" s="2">
        <v>486.4</v>
      </c>
      <c r="J73" t="s">
        <v>78</v>
      </c>
      <c r="K73">
        <v>2</v>
      </c>
      <c r="L73">
        <v>5</v>
      </c>
      <c r="M73" t="s">
        <v>44</v>
      </c>
      <c r="N73" t="s">
        <v>37</v>
      </c>
      <c r="O73">
        <v>0</v>
      </c>
      <c r="P73">
        <v>9</v>
      </c>
      <c r="Q73" t="s">
        <v>79</v>
      </c>
      <c r="R73" s="5">
        <v>45366</v>
      </c>
      <c r="S73" t="b">
        <v>1</v>
      </c>
      <c r="T73" t="s">
        <v>40</v>
      </c>
      <c r="U73">
        <v>13</v>
      </c>
    </row>
    <row r="74" spans="1:21" x14ac:dyDescent="0.35">
      <c r="A74" t="s">
        <v>118</v>
      </c>
      <c r="B74">
        <v>21</v>
      </c>
      <c r="C74" t="s">
        <v>29</v>
      </c>
      <c r="D74" t="s">
        <v>30</v>
      </c>
      <c r="E74" t="s">
        <v>45</v>
      </c>
      <c r="F74" t="s">
        <v>119</v>
      </c>
      <c r="G74" t="str">
        <f>VLOOKUP(F74,Country!$A$2:$B$1001,2,FALSE)</f>
        <v>Indonesia</v>
      </c>
      <c r="H74" t="s">
        <v>120</v>
      </c>
      <c r="I74" s="2">
        <v>463.07</v>
      </c>
      <c r="J74" t="s">
        <v>35</v>
      </c>
      <c r="K74">
        <v>4</v>
      </c>
      <c r="L74">
        <v>2</v>
      </c>
      <c r="M74" t="s">
        <v>36</v>
      </c>
      <c r="N74" t="s">
        <v>85</v>
      </c>
      <c r="O74">
        <v>1</v>
      </c>
      <c r="P74">
        <v>2</v>
      </c>
      <c r="Q74" t="s">
        <v>60</v>
      </c>
      <c r="R74" s="5">
        <v>45496</v>
      </c>
      <c r="S74" t="b">
        <v>1</v>
      </c>
      <c r="T74" t="s">
        <v>52</v>
      </c>
      <c r="U74">
        <v>11</v>
      </c>
    </row>
    <row r="75" spans="1:21" x14ac:dyDescent="0.35">
      <c r="A75" t="s">
        <v>159</v>
      </c>
      <c r="B75">
        <v>21</v>
      </c>
      <c r="C75" t="s">
        <v>29</v>
      </c>
      <c r="D75" t="s">
        <v>30</v>
      </c>
      <c r="E75" t="s">
        <v>45</v>
      </c>
      <c r="F75" t="s">
        <v>160</v>
      </c>
      <c r="G75" t="str">
        <f>VLOOKUP(F75,Country!$A$2:$B$1001,2,FALSE)</f>
        <v>Poland</v>
      </c>
      <c r="H75" t="s">
        <v>126</v>
      </c>
      <c r="I75" s="2">
        <v>263.14999999999998</v>
      </c>
      <c r="J75" t="s">
        <v>48</v>
      </c>
      <c r="K75">
        <v>1</v>
      </c>
      <c r="L75">
        <v>5</v>
      </c>
      <c r="M75" t="s">
        <v>44</v>
      </c>
      <c r="N75" t="s">
        <v>37</v>
      </c>
      <c r="O75">
        <v>1</v>
      </c>
      <c r="P75">
        <v>10</v>
      </c>
      <c r="Q75" t="s">
        <v>38</v>
      </c>
      <c r="R75" s="5">
        <v>45355</v>
      </c>
      <c r="S75" t="b">
        <v>1</v>
      </c>
      <c r="T75" t="s">
        <v>62</v>
      </c>
      <c r="U75">
        <v>10</v>
      </c>
    </row>
    <row r="76" spans="1:21" x14ac:dyDescent="0.35">
      <c r="A76" t="s">
        <v>259</v>
      </c>
      <c r="B76">
        <v>21</v>
      </c>
      <c r="C76" t="s">
        <v>29</v>
      </c>
      <c r="D76" t="s">
        <v>44</v>
      </c>
      <c r="E76" t="s">
        <v>45</v>
      </c>
      <c r="F76" t="s">
        <v>260</v>
      </c>
      <c r="G76" t="str">
        <f>VLOOKUP(F76,Country!$A$2:$B$1001,2,FALSE)</f>
        <v>Indonesia</v>
      </c>
      <c r="H76" t="s">
        <v>142</v>
      </c>
      <c r="I76" s="2">
        <v>215.54</v>
      </c>
      <c r="J76" t="s">
        <v>78</v>
      </c>
      <c r="K76">
        <v>3</v>
      </c>
      <c r="L76">
        <v>1</v>
      </c>
      <c r="M76" t="s">
        <v>59</v>
      </c>
      <c r="N76" t="s">
        <v>37</v>
      </c>
      <c r="O76">
        <v>2</v>
      </c>
      <c r="P76">
        <v>6</v>
      </c>
      <c r="Q76" t="s">
        <v>79</v>
      </c>
      <c r="R76" s="5">
        <v>45390</v>
      </c>
      <c r="S76" t="b">
        <v>1</v>
      </c>
      <c r="T76" t="s">
        <v>74</v>
      </c>
      <c r="U76">
        <v>10</v>
      </c>
    </row>
    <row r="77" spans="1:21" x14ac:dyDescent="0.35">
      <c r="A77" t="s">
        <v>319</v>
      </c>
      <c r="B77">
        <v>21</v>
      </c>
      <c r="C77" t="s">
        <v>43</v>
      </c>
      <c r="D77" t="s">
        <v>44</v>
      </c>
      <c r="E77" t="s">
        <v>32</v>
      </c>
      <c r="F77" t="s">
        <v>320</v>
      </c>
      <c r="G77" t="str">
        <f>VLOOKUP(F77,Country!$A$2:$B$1001,2,FALSE)</f>
        <v>China</v>
      </c>
      <c r="H77" t="s">
        <v>34</v>
      </c>
      <c r="I77" s="2">
        <v>162.31</v>
      </c>
      <c r="J77" t="s">
        <v>48</v>
      </c>
      <c r="K77">
        <v>5</v>
      </c>
      <c r="L77">
        <v>1</v>
      </c>
      <c r="M77" t="s">
        <v>44</v>
      </c>
      <c r="N77" t="s">
        <v>85</v>
      </c>
      <c r="O77">
        <v>1</v>
      </c>
      <c r="P77">
        <v>2</v>
      </c>
      <c r="Q77" t="s">
        <v>38</v>
      </c>
      <c r="R77" s="5">
        <v>45570</v>
      </c>
      <c r="S77" t="b">
        <v>0</v>
      </c>
      <c r="T77" t="s">
        <v>40</v>
      </c>
      <c r="U77">
        <v>11</v>
      </c>
    </row>
    <row r="78" spans="1:21" x14ac:dyDescent="0.35">
      <c r="A78" t="s">
        <v>491</v>
      </c>
      <c r="B78">
        <v>21</v>
      </c>
      <c r="C78" t="s">
        <v>29</v>
      </c>
      <c r="D78" t="s">
        <v>30</v>
      </c>
      <c r="E78" t="s">
        <v>56</v>
      </c>
      <c r="F78" t="s">
        <v>492</v>
      </c>
      <c r="G78" t="str">
        <f>VLOOKUP(F78,Country!$A$2:$B$1001,2,FALSE)</f>
        <v>United States</v>
      </c>
      <c r="H78" t="s">
        <v>188</v>
      </c>
      <c r="I78" s="2">
        <v>193.3</v>
      </c>
      <c r="J78" t="s">
        <v>35</v>
      </c>
      <c r="K78">
        <v>4</v>
      </c>
      <c r="L78">
        <v>2</v>
      </c>
      <c r="M78" t="s">
        <v>36</v>
      </c>
      <c r="N78" t="s">
        <v>85</v>
      </c>
      <c r="O78">
        <v>2</v>
      </c>
      <c r="P78">
        <v>1</v>
      </c>
      <c r="Q78" t="s">
        <v>38</v>
      </c>
      <c r="R78" s="5">
        <v>45446</v>
      </c>
      <c r="S78" t="b">
        <v>1</v>
      </c>
      <c r="T78" t="s">
        <v>74</v>
      </c>
      <c r="U78">
        <v>12</v>
      </c>
    </row>
    <row r="79" spans="1:21" x14ac:dyDescent="0.35">
      <c r="A79" t="s">
        <v>557</v>
      </c>
      <c r="B79">
        <v>21</v>
      </c>
      <c r="C79" t="s">
        <v>43</v>
      </c>
      <c r="D79" t="s">
        <v>30</v>
      </c>
      <c r="E79" t="s">
        <v>45</v>
      </c>
      <c r="F79" t="s">
        <v>558</v>
      </c>
      <c r="G79" t="str">
        <f>VLOOKUP(F79,Country!$A$2:$B$1001,2,FALSE)</f>
        <v>Yemen</v>
      </c>
      <c r="H79" t="s">
        <v>71</v>
      </c>
      <c r="I79" s="2">
        <v>103.4</v>
      </c>
      <c r="J79" t="s">
        <v>48</v>
      </c>
      <c r="K79">
        <v>4</v>
      </c>
      <c r="L79">
        <v>1</v>
      </c>
      <c r="M79" t="s">
        <v>44</v>
      </c>
      <c r="N79" t="s">
        <v>50</v>
      </c>
      <c r="O79">
        <v>1</v>
      </c>
      <c r="P79">
        <v>9</v>
      </c>
      <c r="Q79" t="s">
        <v>60</v>
      </c>
      <c r="R79" s="5">
        <v>45600</v>
      </c>
      <c r="S79" t="b">
        <v>1</v>
      </c>
      <c r="T79" t="s">
        <v>74</v>
      </c>
      <c r="U79">
        <v>9</v>
      </c>
    </row>
    <row r="80" spans="1:21" x14ac:dyDescent="0.35">
      <c r="A80" t="s">
        <v>604</v>
      </c>
      <c r="B80">
        <v>21</v>
      </c>
      <c r="C80" t="s">
        <v>29</v>
      </c>
      <c r="D80" t="s">
        <v>30</v>
      </c>
      <c r="E80" t="s">
        <v>56</v>
      </c>
      <c r="F80" t="s">
        <v>605</v>
      </c>
      <c r="G80" t="str">
        <f>VLOOKUP(F80,Country!$A$2:$B$1001,2,FALSE)</f>
        <v>Indonesia</v>
      </c>
      <c r="H80" t="s">
        <v>90</v>
      </c>
      <c r="I80" s="2">
        <v>170.35</v>
      </c>
      <c r="J80" t="s">
        <v>48</v>
      </c>
      <c r="K80">
        <v>2</v>
      </c>
      <c r="L80">
        <v>1</v>
      </c>
      <c r="M80" t="s">
        <v>49</v>
      </c>
      <c r="N80" t="s">
        <v>85</v>
      </c>
      <c r="O80">
        <v>1</v>
      </c>
      <c r="P80">
        <v>10</v>
      </c>
      <c r="Q80" t="s">
        <v>79</v>
      </c>
      <c r="R80" s="5">
        <v>45446</v>
      </c>
      <c r="S80" t="b">
        <v>1</v>
      </c>
      <c r="T80" t="s">
        <v>40</v>
      </c>
      <c r="U80">
        <v>1</v>
      </c>
    </row>
    <row r="81" spans="1:21" x14ac:dyDescent="0.35">
      <c r="A81" t="s">
        <v>608</v>
      </c>
      <c r="B81">
        <v>21</v>
      </c>
      <c r="C81" t="s">
        <v>29</v>
      </c>
      <c r="D81" t="s">
        <v>30</v>
      </c>
      <c r="E81" t="s">
        <v>56</v>
      </c>
      <c r="F81" t="s">
        <v>609</v>
      </c>
      <c r="G81" t="str">
        <f>VLOOKUP(F81,Country!$A$2:$B$1001,2,FALSE)</f>
        <v>China</v>
      </c>
      <c r="H81" t="s">
        <v>34</v>
      </c>
      <c r="I81" s="2">
        <v>201.6</v>
      </c>
      <c r="J81" t="s">
        <v>48</v>
      </c>
      <c r="K81">
        <v>1</v>
      </c>
      <c r="L81">
        <v>4</v>
      </c>
      <c r="M81" t="s">
        <v>49</v>
      </c>
      <c r="N81" t="s">
        <v>85</v>
      </c>
      <c r="O81">
        <v>1</v>
      </c>
      <c r="P81">
        <v>4</v>
      </c>
      <c r="Q81" t="s">
        <v>60</v>
      </c>
      <c r="R81" s="5">
        <v>45589</v>
      </c>
      <c r="S81" t="b">
        <v>0</v>
      </c>
      <c r="T81" t="s">
        <v>62</v>
      </c>
      <c r="U81">
        <v>14</v>
      </c>
    </row>
    <row r="82" spans="1:21" x14ac:dyDescent="0.35">
      <c r="A82" t="s">
        <v>624</v>
      </c>
      <c r="B82">
        <v>21</v>
      </c>
      <c r="C82" t="s">
        <v>66</v>
      </c>
      <c r="D82" t="s">
        <v>44</v>
      </c>
      <c r="E82" t="s">
        <v>45</v>
      </c>
      <c r="F82" t="s">
        <v>625</v>
      </c>
      <c r="G82" t="str">
        <f>VLOOKUP(F82,Country!$A$2:$B$1001,2,FALSE)</f>
        <v>Afghanistan</v>
      </c>
      <c r="H82" t="s">
        <v>2207</v>
      </c>
      <c r="I82" s="2">
        <v>305.54000000000002</v>
      </c>
      <c r="J82" t="s">
        <v>48</v>
      </c>
      <c r="K82">
        <v>3</v>
      </c>
      <c r="L82">
        <v>5</v>
      </c>
      <c r="M82" t="s">
        <v>49</v>
      </c>
      <c r="N82" t="s">
        <v>37</v>
      </c>
      <c r="O82">
        <v>0</v>
      </c>
      <c r="P82">
        <v>5</v>
      </c>
      <c r="Q82" t="s">
        <v>60</v>
      </c>
      <c r="R82" s="5">
        <v>45379</v>
      </c>
      <c r="S82" t="b">
        <v>1</v>
      </c>
      <c r="T82" t="s">
        <v>52</v>
      </c>
      <c r="U82">
        <v>7</v>
      </c>
    </row>
    <row r="83" spans="1:21" x14ac:dyDescent="0.35">
      <c r="A83" t="s">
        <v>763</v>
      </c>
      <c r="B83">
        <v>21</v>
      </c>
      <c r="C83" t="s">
        <v>66</v>
      </c>
      <c r="D83" t="s">
        <v>30</v>
      </c>
      <c r="E83" t="s">
        <v>56</v>
      </c>
      <c r="F83" t="s">
        <v>764</v>
      </c>
      <c r="G83" t="str">
        <f>VLOOKUP(F83,Country!$A$2:$B$1001,2,FALSE)</f>
        <v>Poland</v>
      </c>
      <c r="H83" t="s">
        <v>2207</v>
      </c>
      <c r="I83" s="2">
        <v>53.87</v>
      </c>
      <c r="J83" t="s">
        <v>48</v>
      </c>
      <c r="K83">
        <v>4</v>
      </c>
      <c r="L83">
        <v>3</v>
      </c>
      <c r="M83" t="s">
        <v>49</v>
      </c>
      <c r="N83" t="s">
        <v>85</v>
      </c>
      <c r="O83">
        <v>0</v>
      </c>
      <c r="P83">
        <v>10</v>
      </c>
      <c r="Q83" t="s">
        <v>38</v>
      </c>
      <c r="R83" s="5">
        <v>45468</v>
      </c>
      <c r="S83" t="b">
        <v>1</v>
      </c>
      <c r="T83" t="s">
        <v>74</v>
      </c>
      <c r="U83">
        <v>2</v>
      </c>
    </row>
    <row r="84" spans="1:21" x14ac:dyDescent="0.35">
      <c r="A84" t="s">
        <v>843</v>
      </c>
      <c r="B84">
        <v>21</v>
      </c>
      <c r="C84" t="s">
        <v>43</v>
      </c>
      <c r="D84" t="s">
        <v>44</v>
      </c>
      <c r="E84" t="s">
        <v>45</v>
      </c>
      <c r="F84" t="s">
        <v>844</v>
      </c>
      <c r="G84" t="str">
        <f>VLOOKUP(F84,Country!$A$2:$B$1001,2,FALSE)</f>
        <v>Kenya</v>
      </c>
      <c r="H84" t="s">
        <v>120</v>
      </c>
      <c r="I84" s="2">
        <v>264.52</v>
      </c>
      <c r="J84" t="s">
        <v>78</v>
      </c>
      <c r="K84">
        <v>3</v>
      </c>
      <c r="L84">
        <v>3</v>
      </c>
      <c r="M84" t="s">
        <v>36</v>
      </c>
      <c r="N84" t="s">
        <v>50</v>
      </c>
      <c r="O84">
        <v>0</v>
      </c>
      <c r="P84">
        <v>10</v>
      </c>
      <c r="Q84" t="s">
        <v>60</v>
      </c>
      <c r="R84" s="5">
        <v>45384</v>
      </c>
      <c r="S84" t="b">
        <v>1</v>
      </c>
      <c r="T84" t="s">
        <v>74</v>
      </c>
      <c r="U84">
        <v>6</v>
      </c>
    </row>
    <row r="85" spans="1:21" x14ac:dyDescent="0.35">
      <c r="A85" t="s">
        <v>998</v>
      </c>
      <c r="B85">
        <v>21</v>
      </c>
      <c r="C85" t="s">
        <v>29</v>
      </c>
      <c r="D85" t="s">
        <v>44</v>
      </c>
      <c r="E85" t="s">
        <v>45</v>
      </c>
      <c r="F85" t="s">
        <v>999</v>
      </c>
      <c r="G85" t="str">
        <f>VLOOKUP(F85,Country!$A$2:$B$1001,2,FALSE)</f>
        <v>Brazil</v>
      </c>
      <c r="H85" t="s">
        <v>117</v>
      </c>
      <c r="I85" s="2">
        <v>212.63</v>
      </c>
      <c r="J85" t="s">
        <v>78</v>
      </c>
      <c r="K85">
        <v>4</v>
      </c>
      <c r="L85">
        <v>2</v>
      </c>
      <c r="M85" t="s">
        <v>59</v>
      </c>
      <c r="N85" t="s">
        <v>85</v>
      </c>
      <c r="O85">
        <v>0</v>
      </c>
      <c r="P85">
        <v>4</v>
      </c>
      <c r="Q85" t="s">
        <v>79</v>
      </c>
      <c r="R85" s="5">
        <v>45531</v>
      </c>
      <c r="S85" t="b">
        <v>0</v>
      </c>
      <c r="T85" t="s">
        <v>40</v>
      </c>
      <c r="U85">
        <v>6</v>
      </c>
    </row>
    <row r="86" spans="1:21" x14ac:dyDescent="0.35">
      <c r="A86" t="s">
        <v>1064</v>
      </c>
      <c r="B86">
        <v>21</v>
      </c>
      <c r="C86" t="s">
        <v>29</v>
      </c>
      <c r="D86" t="s">
        <v>30</v>
      </c>
      <c r="E86" t="s">
        <v>56</v>
      </c>
      <c r="F86" t="s">
        <v>1065</v>
      </c>
      <c r="G86" t="str">
        <f>VLOOKUP(F86,Country!$A$2:$B$1001,2,FALSE)</f>
        <v>China</v>
      </c>
      <c r="H86" t="s">
        <v>93</v>
      </c>
      <c r="I86" s="2">
        <v>487.25</v>
      </c>
      <c r="J86" t="s">
        <v>78</v>
      </c>
      <c r="K86">
        <v>3</v>
      </c>
      <c r="L86">
        <v>2</v>
      </c>
      <c r="M86" t="s">
        <v>44</v>
      </c>
      <c r="N86" t="s">
        <v>85</v>
      </c>
      <c r="O86">
        <v>0</v>
      </c>
      <c r="P86">
        <v>4</v>
      </c>
      <c r="Q86" t="s">
        <v>79</v>
      </c>
      <c r="R86" s="5">
        <v>45573</v>
      </c>
      <c r="S86" t="b">
        <v>0</v>
      </c>
      <c r="T86" t="s">
        <v>52</v>
      </c>
      <c r="U86">
        <v>1</v>
      </c>
    </row>
    <row r="87" spans="1:21" x14ac:dyDescent="0.35">
      <c r="A87" t="s">
        <v>1113</v>
      </c>
      <c r="B87">
        <v>21</v>
      </c>
      <c r="C87" t="s">
        <v>29</v>
      </c>
      <c r="D87" t="s">
        <v>44</v>
      </c>
      <c r="E87" t="s">
        <v>45</v>
      </c>
      <c r="F87" t="s">
        <v>1114</v>
      </c>
      <c r="G87" t="str">
        <f>VLOOKUP(F87,Country!$A$2:$B$1001,2,FALSE)</f>
        <v>Kazakhstan</v>
      </c>
      <c r="H87" t="s">
        <v>71</v>
      </c>
      <c r="I87" s="2">
        <v>338.96</v>
      </c>
      <c r="J87" t="s">
        <v>78</v>
      </c>
      <c r="K87">
        <v>1</v>
      </c>
      <c r="L87">
        <v>4</v>
      </c>
      <c r="M87" t="s">
        <v>44</v>
      </c>
      <c r="N87" t="s">
        <v>37</v>
      </c>
      <c r="O87">
        <v>1</v>
      </c>
      <c r="P87">
        <v>9</v>
      </c>
      <c r="Q87" t="s">
        <v>79</v>
      </c>
      <c r="R87" s="5">
        <v>45600</v>
      </c>
      <c r="S87" t="b">
        <v>1</v>
      </c>
      <c r="T87" t="s">
        <v>52</v>
      </c>
      <c r="U87">
        <v>4</v>
      </c>
    </row>
    <row r="88" spans="1:21" x14ac:dyDescent="0.35">
      <c r="A88" t="s">
        <v>1147</v>
      </c>
      <c r="B88">
        <v>21</v>
      </c>
      <c r="C88" t="s">
        <v>43</v>
      </c>
      <c r="D88" t="s">
        <v>30</v>
      </c>
      <c r="E88" t="s">
        <v>32</v>
      </c>
      <c r="F88" t="s">
        <v>1148</v>
      </c>
      <c r="G88" t="str">
        <f>VLOOKUP(F88,Country!$A$2:$B$1001,2,FALSE)</f>
        <v>France</v>
      </c>
      <c r="H88" t="s">
        <v>90</v>
      </c>
      <c r="I88" s="2">
        <v>445.34</v>
      </c>
      <c r="J88" t="s">
        <v>48</v>
      </c>
      <c r="K88">
        <v>5</v>
      </c>
      <c r="L88">
        <v>2</v>
      </c>
      <c r="M88" t="s">
        <v>59</v>
      </c>
      <c r="N88" t="s">
        <v>37</v>
      </c>
      <c r="O88">
        <v>1</v>
      </c>
      <c r="P88">
        <v>3</v>
      </c>
      <c r="Q88" t="s">
        <v>38</v>
      </c>
      <c r="R88" s="5">
        <v>45355</v>
      </c>
      <c r="S88" t="b">
        <v>1</v>
      </c>
      <c r="T88" t="s">
        <v>62</v>
      </c>
      <c r="U88">
        <v>3</v>
      </c>
    </row>
    <row r="89" spans="1:21" x14ac:dyDescent="0.35">
      <c r="A89" t="s">
        <v>1167</v>
      </c>
      <c r="B89">
        <v>21</v>
      </c>
      <c r="C89" t="s">
        <v>66</v>
      </c>
      <c r="D89" t="s">
        <v>30</v>
      </c>
      <c r="E89" t="s">
        <v>45</v>
      </c>
      <c r="F89" t="s">
        <v>1168</v>
      </c>
      <c r="G89" t="str">
        <f>VLOOKUP(F89,Country!$A$2:$B$1001,2,FALSE)</f>
        <v>Ecuador</v>
      </c>
      <c r="H89" t="s">
        <v>90</v>
      </c>
      <c r="I89" s="2">
        <v>114.44</v>
      </c>
      <c r="J89" t="s">
        <v>78</v>
      </c>
      <c r="K89">
        <v>5</v>
      </c>
      <c r="L89">
        <v>3</v>
      </c>
      <c r="M89" t="s">
        <v>59</v>
      </c>
      <c r="N89" t="s">
        <v>50</v>
      </c>
      <c r="O89">
        <v>1</v>
      </c>
      <c r="P89">
        <v>9</v>
      </c>
      <c r="Q89" t="s">
        <v>79</v>
      </c>
      <c r="R89" s="5">
        <v>45585</v>
      </c>
      <c r="S89" t="b">
        <v>0</v>
      </c>
      <c r="T89" t="s">
        <v>74</v>
      </c>
      <c r="U89">
        <v>1</v>
      </c>
    </row>
    <row r="90" spans="1:21" x14ac:dyDescent="0.35">
      <c r="A90" t="s">
        <v>1270</v>
      </c>
      <c r="B90">
        <v>21</v>
      </c>
      <c r="C90" t="s">
        <v>43</v>
      </c>
      <c r="D90" t="s">
        <v>30</v>
      </c>
      <c r="E90" t="s">
        <v>32</v>
      </c>
      <c r="F90" t="s">
        <v>1271</v>
      </c>
      <c r="G90" t="str">
        <f>VLOOKUP(F90,Country!$A$2:$B$1001,2,FALSE)</f>
        <v>Indonesia</v>
      </c>
      <c r="H90" t="s">
        <v>34</v>
      </c>
      <c r="I90" s="2">
        <v>301.01</v>
      </c>
      <c r="J90" t="s">
        <v>35</v>
      </c>
      <c r="K90">
        <v>2</v>
      </c>
      <c r="L90">
        <v>1</v>
      </c>
      <c r="M90" t="s">
        <v>44</v>
      </c>
      <c r="N90" t="s">
        <v>50</v>
      </c>
      <c r="O90">
        <v>2</v>
      </c>
      <c r="P90">
        <v>8</v>
      </c>
      <c r="Q90" t="s">
        <v>60</v>
      </c>
      <c r="R90" s="5">
        <v>45527</v>
      </c>
      <c r="S90" t="b">
        <v>0</v>
      </c>
      <c r="T90" t="s">
        <v>40</v>
      </c>
      <c r="U90">
        <v>13</v>
      </c>
    </row>
    <row r="91" spans="1:21" x14ac:dyDescent="0.35">
      <c r="A91" t="s">
        <v>1415</v>
      </c>
      <c r="B91">
        <v>21</v>
      </c>
      <c r="C91" t="s">
        <v>43</v>
      </c>
      <c r="D91" t="s">
        <v>30</v>
      </c>
      <c r="E91" t="s">
        <v>45</v>
      </c>
      <c r="F91" t="s">
        <v>1416</v>
      </c>
      <c r="G91" t="str">
        <f>VLOOKUP(F91,Country!$A$2:$B$1001,2,FALSE)</f>
        <v>China</v>
      </c>
      <c r="H91" t="s">
        <v>90</v>
      </c>
      <c r="I91" s="2">
        <v>433.99</v>
      </c>
      <c r="J91" t="s">
        <v>35</v>
      </c>
      <c r="K91">
        <v>3</v>
      </c>
      <c r="L91">
        <v>2</v>
      </c>
      <c r="M91" t="s">
        <v>44</v>
      </c>
      <c r="N91" t="s">
        <v>50</v>
      </c>
      <c r="O91">
        <v>0</v>
      </c>
      <c r="P91">
        <v>2</v>
      </c>
      <c r="Q91" t="s">
        <v>79</v>
      </c>
      <c r="R91" s="5">
        <v>45331</v>
      </c>
      <c r="S91" t="b">
        <v>0</v>
      </c>
      <c r="T91" t="s">
        <v>40</v>
      </c>
      <c r="U91">
        <v>8</v>
      </c>
    </row>
    <row r="92" spans="1:21" x14ac:dyDescent="0.35">
      <c r="A92" t="s">
        <v>1434</v>
      </c>
      <c r="B92">
        <v>21</v>
      </c>
      <c r="C92" t="s">
        <v>43</v>
      </c>
      <c r="D92" t="s">
        <v>44</v>
      </c>
      <c r="E92" t="s">
        <v>56</v>
      </c>
      <c r="F92" t="s">
        <v>1435</v>
      </c>
      <c r="G92" t="str">
        <f>VLOOKUP(F92,Country!$A$2:$B$1001,2,FALSE)</f>
        <v>India</v>
      </c>
      <c r="H92" t="s">
        <v>90</v>
      </c>
      <c r="I92" s="2">
        <v>340.31</v>
      </c>
      <c r="J92" t="s">
        <v>78</v>
      </c>
      <c r="K92">
        <v>5</v>
      </c>
      <c r="L92">
        <v>1</v>
      </c>
      <c r="M92" t="s">
        <v>59</v>
      </c>
      <c r="N92" t="s">
        <v>37</v>
      </c>
      <c r="O92">
        <v>0</v>
      </c>
      <c r="P92">
        <v>5</v>
      </c>
      <c r="Q92" t="s">
        <v>79</v>
      </c>
      <c r="R92" s="5">
        <v>45553</v>
      </c>
      <c r="S92" t="b">
        <v>0</v>
      </c>
      <c r="T92" t="s">
        <v>62</v>
      </c>
      <c r="U92">
        <v>14</v>
      </c>
    </row>
    <row r="93" spans="1:21" x14ac:dyDescent="0.35">
      <c r="A93" t="s">
        <v>1444</v>
      </c>
      <c r="B93">
        <v>21</v>
      </c>
      <c r="C93" t="s">
        <v>43</v>
      </c>
      <c r="D93" t="s">
        <v>30</v>
      </c>
      <c r="E93" t="s">
        <v>56</v>
      </c>
      <c r="F93" t="s">
        <v>1445</v>
      </c>
      <c r="G93" t="str">
        <f>VLOOKUP(F93,Country!$A$2:$B$1001,2,FALSE)</f>
        <v>France</v>
      </c>
      <c r="H93" t="s">
        <v>2215</v>
      </c>
      <c r="I93" s="2">
        <v>381.3</v>
      </c>
      <c r="J93" t="s">
        <v>78</v>
      </c>
      <c r="K93">
        <v>2</v>
      </c>
      <c r="L93">
        <v>1</v>
      </c>
      <c r="M93" t="s">
        <v>44</v>
      </c>
      <c r="N93" t="s">
        <v>85</v>
      </c>
      <c r="O93">
        <v>0</v>
      </c>
      <c r="P93">
        <v>4</v>
      </c>
      <c r="Q93" t="s">
        <v>79</v>
      </c>
      <c r="R93" s="5">
        <v>45300</v>
      </c>
      <c r="S93" t="b">
        <v>0</v>
      </c>
      <c r="T93" t="s">
        <v>74</v>
      </c>
      <c r="U93">
        <v>7</v>
      </c>
    </row>
    <row r="94" spans="1:21" x14ac:dyDescent="0.35">
      <c r="A94" t="s">
        <v>1524</v>
      </c>
      <c r="B94">
        <v>21</v>
      </c>
      <c r="C94" t="s">
        <v>66</v>
      </c>
      <c r="D94" t="s">
        <v>30</v>
      </c>
      <c r="E94" t="s">
        <v>32</v>
      </c>
      <c r="F94" t="s">
        <v>1525</v>
      </c>
      <c r="G94" t="str">
        <f>VLOOKUP(F94,Country!$A$2:$B$1001,2,FALSE)</f>
        <v>Poland</v>
      </c>
      <c r="H94" t="s">
        <v>158</v>
      </c>
      <c r="I94" s="2">
        <v>61.19</v>
      </c>
      <c r="J94" t="s">
        <v>35</v>
      </c>
      <c r="K94">
        <v>4</v>
      </c>
      <c r="L94">
        <v>5</v>
      </c>
      <c r="M94" t="s">
        <v>36</v>
      </c>
      <c r="N94" t="s">
        <v>50</v>
      </c>
      <c r="O94">
        <v>2</v>
      </c>
      <c r="P94">
        <v>6</v>
      </c>
      <c r="Q94" t="s">
        <v>79</v>
      </c>
      <c r="R94" s="5">
        <v>45516</v>
      </c>
      <c r="S94" t="b">
        <v>1</v>
      </c>
      <c r="T94" t="s">
        <v>52</v>
      </c>
      <c r="U94">
        <v>3</v>
      </c>
    </row>
    <row r="95" spans="1:21" x14ac:dyDescent="0.35">
      <c r="A95" t="s">
        <v>1534</v>
      </c>
      <c r="B95">
        <v>21</v>
      </c>
      <c r="C95" t="s">
        <v>43</v>
      </c>
      <c r="D95" t="s">
        <v>30</v>
      </c>
      <c r="E95" t="s">
        <v>56</v>
      </c>
      <c r="F95" t="s">
        <v>1535</v>
      </c>
      <c r="G95" t="str">
        <f>VLOOKUP(F95,Country!$A$2:$B$1001,2,FALSE)</f>
        <v>France</v>
      </c>
      <c r="H95" t="s">
        <v>117</v>
      </c>
      <c r="I95" s="2">
        <v>83.5</v>
      </c>
      <c r="J95" t="s">
        <v>48</v>
      </c>
      <c r="K95">
        <v>2</v>
      </c>
      <c r="L95">
        <v>4</v>
      </c>
      <c r="M95" t="s">
        <v>36</v>
      </c>
      <c r="N95" t="s">
        <v>50</v>
      </c>
      <c r="O95">
        <v>2</v>
      </c>
      <c r="P95">
        <v>7</v>
      </c>
      <c r="Q95" t="s">
        <v>60</v>
      </c>
      <c r="R95" s="5">
        <v>45316</v>
      </c>
      <c r="S95" t="b">
        <v>1</v>
      </c>
      <c r="T95" t="s">
        <v>40</v>
      </c>
      <c r="U95">
        <v>10</v>
      </c>
    </row>
    <row r="96" spans="1:21" x14ac:dyDescent="0.35">
      <c r="A96" t="s">
        <v>1538</v>
      </c>
      <c r="B96">
        <v>21</v>
      </c>
      <c r="C96" t="s">
        <v>29</v>
      </c>
      <c r="D96" t="s">
        <v>44</v>
      </c>
      <c r="E96" t="s">
        <v>45</v>
      </c>
      <c r="F96" t="s">
        <v>1539</v>
      </c>
      <c r="G96" t="str">
        <f>VLOOKUP(F96,Country!$A$2:$B$1001,2,FALSE)</f>
        <v>Uruguay</v>
      </c>
      <c r="H96" t="s">
        <v>58</v>
      </c>
      <c r="I96" s="2">
        <v>182.54</v>
      </c>
      <c r="J96" t="s">
        <v>35</v>
      </c>
      <c r="K96">
        <v>5</v>
      </c>
      <c r="L96">
        <v>5</v>
      </c>
      <c r="M96" t="s">
        <v>49</v>
      </c>
      <c r="N96" t="s">
        <v>37</v>
      </c>
      <c r="O96">
        <v>1</v>
      </c>
      <c r="P96">
        <v>1</v>
      </c>
      <c r="Q96" t="s">
        <v>38</v>
      </c>
      <c r="R96" s="5">
        <v>45525</v>
      </c>
      <c r="S96" t="b">
        <v>0</v>
      </c>
      <c r="T96" t="s">
        <v>40</v>
      </c>
      <c r="U96">
        <v>13</v>
      </c>
    </row>
    <row r="97" spans="1:21" x14ac:dyDescent="0.35">
      <c r="A97" t="s">
        <v>1544</v>
      </c>
      <c r="B97">
        <v>21</v>
      </c>
      <c r="C97" t="s">
        <v>43</v>
      </c>
      <c r="D97" t="s">
        <v>44</v>
      </c>
      <c r="E97" t="s">
        <v>56</v>
      </c>
      <c r="F97" t="s">
        <v>1545</v>
      </c>
      <c r="G97" t="str">
        <f>VLOOKUP(F97,Country!$A$2:$B$1001,2,FALSE)</f>
        <v>United States</v>
      </c>
      <c r="H97" t="s">
        <v>188</v>
      </c>
      <c r="I97" s="2">
        <v>281.37</v>
      </c>
      <c r="J97" t="s">
        <v>78</v>
      </c>
      <c r="K97">
        <v>2</v>
      </c>
      <c r="L97">
        <v>3</v>
      </c>
      <c r="M97" t="s">
        <v>59</v>
      </c>
      <c r="N97" t="s">
        <v>85</v>
      </c>
      <c r="O97">
        <v>0</v>
      </c>
      <c r="P97">
        <v>2</v>
      </c>
      <c r="Q97" t="s">
        <v>60</v>
      </c>
      <c r="R97" s="5">
        <v>45293</v>
      </c>
      <c r="S97" t="b">
        <v>0</v>
      </c>
      <c r="T97" t="s">
        <v>62</v>
      </c>
      <c r="U97">
        <v>14</v>
      </c>
    </row>
    <row r="98" spans="1:21" x14ac:dyDescent="0.35">
      <c r="A98" t="s">
        <v>1715</v>
      </c>
      <c r="B98">
        <v>21</v>
      </c>
      <c r="C98" t="s">
        <v>29</v>
      </c>
      <c r="D98" t="s">
        <v>44</v>
      </c>
      <c r="E98" t="s">
        <v>45</v>
      </c>
      <c r="F98" t="s">
        <v>1716</v>
      </c>
      <c r="G98" t="str">
        <f>VLOOKUP(F98,Country!$A$2:$B$1001,2,FALSE)</f>
        <v>Philippines</v>
      </c>
      <c r="H98" t="s">
        <v>98</v>
      </c>
      <c r="I98" s="2">
        <v>105.95</v>
      </c>
      <c r="J98" t="s">
        <v>35</v>
      </c>
      <c r="K98">
        <v>1</v>
      </c>
      <c r="L98">
        <v>4</v>
      </c>
      <c r="M98" t="s">
        <v>59</v>
      </c>
      <c r="N98" t="s">
        <v>85</v>
      </c>
      <c r="O98">
        <v>1</v>
      </c>
      <c r="P98">
        <v>7</v>
      </c>
      <c r="Q98" t="s">
        <v>79</v>
      </c>
      <c r="R98" s="5">
        <v>45508</v>
      </c>
      <c r="S98" t="b">
        <v>0</v>
      </c>
      <c r="T98" t="s">
        <v>62</v>
      </c>
      <c r="U98">
        <v>11</v>
      </c>
    </row>
    <row r="99" spans="1:21" x14ac:dyDescent="0.35">
      <c r="A99" t="s">
        <v>1727</v>
      </c>
      <c r="B99">
        <v>21</v>
      </c>
      <c r="C99" t="s">
        <v>43</v>
      </c>
      <c r="D99" t="s">
        <v>30</v>
      </c>
      <c r="E99" t="s">
        <v>32</v>
      </c>
      <c r="F99" t="s">
        <v>1728</v>
      </c>
      <c r="G99" t="str">
        <f>VLOOKUP(F99,Country!$A$2:$B$1001,2,FALSE)</f>
        <v>Sudan</v>
      </c>
      <c r="H99" t="s">
        <v>82</v>
      </c>
      <c r="I99" s="2">
        <v>226.04</v>
      </c>
      <c r="J99" t="s">
        <v>78</v>
      </c>
      <c r="K99">
        <v>4</v>
      </c>
      <c r="L99">
        <v>1</v>
      </c>
      <c r="M99" t="s">
        <v>36</v>
      </c>
      <c r="N99" t="s">
        <v>85</v>
      </c>
      <c r="O99">
        <v>0</v>
      </c>
      <c r="P99">
        <v>9</v>
      </c>
      <c r="Q99" t="s">
        <v>79</v>
      </c>
      <c r="R99" s="5">
        <v>45426</v>
      </c>
      <c r="S99" t="b">
        <v>1</v>
      </c>
      <c r="T99" t="s">
        <v>52</v>
      </c>
      <c r="U99">
        <v>12</v>
      </c>
    </row>
    <row r="100" spans="1:21" x14ac:dyDescent="0.35">
      <c r="A100" t="s">
        <v>1771</v>
      </c>
      <c r="B100">
        <v>21</v>
      </c>
      <c r="C100" t="s">
        <v>29</v>
      </c>
      <c r="D100" t="s">
        <v>44</v>
      </c>
      <c r="E100" t="s">
        <v>56</v>
      </c>
      <c r="F100" t="s">
        <v>1772</v>
      </c>
      <c r="G100" t="str">
        <f>VLOOKUP(F100,Country!$A$2:$B$1001,2,FALSE)</f>
        <v>Czech Republic</v>
      </c>
      <c r="H100" t="s">
        <v>93</v>
      </c>
      <c r="I100" s="2">
        <v>160.25</v>
      </c>
      <c r="J100" t="s">
        <v>78</v>
      </c>
      <c r="K100">
        <v>2</v>
      </c>
      <c r="L100">
        <v>3</v>
      </c>
      <c r="M100" t="s">
        <v>36</v>
      </c>
      <c r="N100" t="s">
        <v>85</v>
      </c>
      <c r="O100">
        <v>2</v>
      </c>
      <c r="P100">
        <v>5</v>
      </c>
      <c r="Q100" t="s">
        <v>79</v>
      </c>
      <c r="R100" s="5">
        <v>45355</v>
      </c>
      <c r="S100" t="b">
        <v>1</v>
      </c>
      <c r="T100" t="s">
        <v>40</v>
      </c>
      <c r="U100">
        <v>12</v>
      </c>
    </row>
    <row r="101" spans="1:21" x14ac:dyDescent="0.35">
      <c r="A101" t="s">
        <v>1783</v>
      </c>
      <c r="B101">
        <v>21</v>
      </c>
      <c r="C101" t="s">
        <v>43</v>
      </c>
      <c r="D101" t="s">
        <v>44</v>
      </c>
      <c r="E101" t="s">
        <v>56</v>
      </c>
      <c r="F101" t="s">
        <v>1784</v>
      </c>
      <c r="G101" t="str">
        <f>VLOOKUP(F101,Country!$A$2:$B$1001,2,FALSE)</f>
        <v>Peru</v>
      </c>
      <c r="H101" t="s">
        <v>90</v>
      </c>
      <c r="I101" s="2">
        <v>188.17</v>
      </c>
      <c r="J101" t="s">
        <v>78</v>
      </c>
      <c r="K101">
        <v>5</v>
      </c>
      <c r="L101">
        <v>5</v>
      </c>
      <c r="M101" t="s">
        <v>49</v>
      </c>
      <c r="N101" t="s">
        <v>50</v>
      </c>
      <c r="O101">
        <v>1</v>
      </c>
      <c r="P101">
        <v>5</v>
      </c>
      <c r="Q101" t="s">
        <v>79</v>
      </c>
      <c r="R101" s="5">
        <v>45438</v>
      </c>
      <c r="S101" t="b">
        <v>1</v>
      </c>
      <c r="T101" t="s">
        <v>40</v>
      </c>
      <c r="U101">
        <v>9</v>
      </c>
    </row>
    <row r="102" spans="1:21" x14ac:dyDescent="0.35">
      <c r="A102" t="s">
        <v>1817</v>
      </c>
      <c r="B102">
        <v>21</v>
      </c>
      <c r="C102" t="s">
        <v>43</v>
      </c>
      <c r="D102" t="s">
        <v>30</v>
      </c>
      <c r="E102" t="s">
        <v>32</v>
      </c>
      <c r="F102" t="s">
        <v>1818</v>
      </c>
      <c r="G102" t="str">
        <f>VLOOKUP(F102,Country!$A$2:$B$1001,2,FALSE)</f>
        <v>China</v>
      </c>
      <c r="H102" t="s">
        <v>120</v>
      </c>
      <c r="I102" s="2">
        <v>320.5</v>
      </c>
      <c r="J102" t="s">
        <v>48</v>
      </c>
      <c r="K102">
        <v>3</v>
      </c>
      <c r="L102">
        <v>4</v>
      </c>
      <c r="M102" t="s">
        <v>59</v>
      </c>
      <c r="N102" t="s">
        <v>37</v>
      </c>
      <c r="O102">
        <v>0</v>
      </c>
      <c r="P102">
        <v>9</v>
      </c>
      <c r="Q102" t="s">
        <v>38</v>
      </c>
      <c r="R102" s="5">
        <v>45352</v>
      </c>
      <c r="S102" t="b">
        <v>1</v>
      </c>
      <c r="T102" t="s">
        <v>40</v>
      </c>
      <c r="U102">
        <v>9</v>
      </c>
    </row>
    <row r="103" spans="1:21" x14ac:dyDescent="0.35">
      <c r="A103" t="s">
        <v>1834</v>
      </c>
      <c r="B103">
        <v>21</v>
      </c>
      <c r="C103" t="s">
        <v>29</v>
      </c>
      <c r="D103" t="s">
        <v>44</v>
      </c>
      <c r="E103" t="s">
        <v>32</v>
      </c>
      <c r="F103" t="s">
        <v>1835</v>
      </c>
      <c r="G103" t="str">
        <f>VLOOKUP(F103,Country!$A$2:$B$1001,2,FALSE)</f>
        <v>Italy</v>
      </c>
      <c r="H103" t="s">
        <v>117</v>
      </c>
      <c r="I103" s="2">
        <v>129.63999999999999</v>
      </c>
      <c r="J103" t="s">
        <v>48</v>
      </c>
      <c r="K103">
        <v>3</v>
      </c>
      <c r="L103">
        <v>1</v>
      </c>
      <c r="M103" t="s">
        <v>36</v>
      </c>
      <c r="N103" t="s">
        <v>50</v>
      </c>
      <c r="O103">
        <v>1</v>
      </c>
      <c r="P103">
        <v>3</v>
      </c>
      <c r="Q103" t="s">
        <v>79</v>
      </c>
      <c r="R103" s="5">
        <v>45439</v>
      </c>
      <c r="S103" t="b">
        <v>0</v>
      </c>
      <c r="T103" t="s">
        <v>40</v>
      </c>
      <c r="U103">
        <v>3</v>
      </c>
    </row>
    <row r="104" spans="1:21" x14ac:dyDescent="0.35">
      <c r="A104" t="s">
        <v>1864</v>
      </c>
      <c r="B104">
        <v>21</v>
      </c>
      <c r="C104" t="s">
        <v>43</v>
      </c>
      <c r="D104" t="s">
        <v>30</v>
      </c>
      <c r="E104" t="s">
        <v>56</v>
      </c>
      <c r="F104" t="s">
        <v>1865</v>
      </c>
      <c r="G104" t="str">
        <f>VLOOKUP(F104,Country!$A$2:$B$1001,2,FALSE)</f>
        <v>Argentina</v>
      </c>
      <c r="H104" t="s">
        <v>71</v>
      </c>
      <c r="I104" s="2">
        <v>156.47999999999999</v>
      </c>
      <c r="J104" t="s">
        <v>48</v>
      </c>
      <c r="K104">
        <v>5</v>
      </c>
      <c r="L104">
        <v>1</v>
      </c>
      <c r="M104" t="s">
        <v>59</v>
      </c>
      <c r="N104" t="s">
        <v>50</v>
      </c>
      <c r="O104">
        <v>2</v>
      </c>
      <c r="P104">
        <v>5</v>
      </c>
      <c r="Q104" t="s">
        <v>79</v>
      </c>
      <c r="R104" s="5">
        <v>45364</v>
      </c>
      <c r="S104" t="b">
        <v>0</v>
      </c>
      <c r="T104" t="s">
        <v>52</v>
      </c>
      <c r="U104">
        <v>4</v>
      </c>
    </row>
    <row r="105" spans="1:21" x14ac:dyDescent="0.35">
      <c r="A105" t="s">
        <v>1929</v>
      </c>
      <c r="B105">
        <v>21</v>
      </c>
      <c r="C105" t="s">
        <v>43</v>
      </c>
      <c r="D105" t="s">
        <v>30</v>
      </c>
      <c r="E105" t="s">
        <v>56</v>
      </c>
      <c r="F105" t="s">
        <v>1930</v>
      </c>
      <c r="G105" t="str">
        <f>VLOOKUP(F105,Country!$A$2:$B$1001,2,FALSE)</f>
        <v>Brazil</v>
      </c>
      <c r="H105" t="s">
        <v>120</v>
      </c>
      <c r="I105" s="2">
        <v>242.65</v>
      </c>
      <c r="J105" t="s">
        <v>35</v>
      </c>
      <c r="K105">
        <v>5</v>
      </c>
      <c r="L105">
        <v>3</v>
      </c>
      <c r="M105" t="s">
        <v>36</v>
      </c>
      <c r="N105" t="s">
        <v>85</v>
      </c>
      <c r="O105">
        <v>2</v>
      </c>
      <c r="P105">
        <v>8</v>
      </c>
      <c r="Q105" t="s">
        <v>38</v>
      </c>
      <c r="R105" s="5">
        <v>45482</v>
      </c>
      <c r="S105" t="b">
        <v>0</v>
      </c>
      <c r="T105" t="s">
        <v>74</v>
      </c>
      <c r="U105">
        <v>9</v>
      </c>
    </row>
    <row r="106" spans="1:21" x14ac:dyDescent="0.35">
      <c r="A106" t="s">
        <v>2058</v>
      </c>
      <c r="B106">
        <v>21</v>
      </c>
      <c r="C106" t="s">
        <v>29</v>
      </c>
      <c r="D106" t="s">
        <v>44</v>
      </c>
      <c r="E106" t="s">
        <v>32</v>
      </c>
      <c r="F106" t="s">
        <v>2059</v>
      </c>
      <c r="G106" t="str">
        <f>VLOOKUP(F106,Country!$A$2:$B$1001,2,FALSE)</f>
        <v>France</v>
      </c>
      <c r="H106" t="s">
        <v>123</v>
      </c>
      <c r="I106" s="2">
        <v>106.15</v>
      </c>
      <c r="J106" t="s">
        <v>48</v>
      </c>
      <c r="K106">
        <v>4</v>
      </c>
      <c r="L106">
        <v>4</v>
      </c>
      <c r="M106" t="s">
        <v>59</v>
      </c>
      <c r="N106" t="s">
        <v>37</v>
      </c>
      <c r="O106">
        <v>0</v>
      </c>
      <c r="P106">
        <v>5</v>
      </c>
      <c r="Q106" t="s">
        <v>79</v>
      </c>
      <c r="R106" s="5">
        <v>45381</v>
      </c>
      <c r="S106" t="b">
        <v>1</v>
      </c>
      <c r="T106" t="s">
        <v>62</v>
      </c>
      <c r="U106">
        <v>8</v>
      </c>
    </row>
    <row r="107" spans="1:21" x14ac:dyDescent="0.35">
      <c r="A107" t="s">
        <v>2060</v>
      </c>
      <c r="B107">
        <v>21</v>
      </c>
      <c r="C107" t="s">
        <v>29</v>
      </c>
      <c r="D107" t="s">
        <v>30</v>
      </c>
      <c r="E107" t="s">
        <v>45</v>
      </c>
      <c r="F107" t="s">
        <v>2061</v>
      </c>
      <c r="G107" t="str">
        <f>VLOOKUP(F107,Country!$A$2:$B$1001,2,FALSE)</f>
        <v>China</v>
      </c>
      <c r="H107" t="s">
        <v>104</v>
      </c>
      <c r="I107" s="2">
        <v>378.47</v>
      </c>
      <c r="J107" t="s">
        <v>78</v>
      </c>
      <c r="K107">
        <v>5</v>
      </c>
      <c r="L107">
        <v>2</v>
      </c>
      <c r="M107" t="s">
        <v>49</v>
      </c>
      <c r="N107" t="s">
        <v>50</v>
      </c>
      <c r="O107">
        <v>1</v>
      </c>
      <c r="P107">
        <v>10</v>
      </c>
      <c r="Q107" t="s">
        <v>38</v>
      </c>
      <c r="R107" s="5">
        <v>45634</v>
      </c>
      <c r="S107" t="b">
        <v>0</v>
      </c>
      <c r="T107" t="s">
        <v>74</v>
      </c>
      <c r="U107">
        <v>2</v>
      </c>
    </row>
    <row r="108" spans="1:21" x14ac:dyDescent="0.35">
      <c r="A108" t="s">
        <v>28</v>
      </c>
      <c r="B108">
        <v>22</v>
      </c>
      <c r="C108" t="s">
        <v>29</v>
      </c>
      <c r="D108" t="s">
        <v>30</v>
      </c>
      <c r="E108" t="s">
        <v>32</v>
      </c>
      <c r="F108" t="s">
        <v>33</v>
      </c>
      <c r="G108" t="str">
        <f>VLOOKUP(F108,Country!$A$2:$B$1001,2,FALSE)</f>
        <v>France</v>
      </c>
      <c r="H108" t="s">
        <v>34</v>
      </c>
      <c r="I108" s="2">
        <v>333.8</v>
      </c>
      <c r="J108" t="s">
        <v>35</v>
      </c>
      <c r="K108">
        <v>5</v>
      </c>
      <c r="L108">
        <v>5</v>
      </c>
      <c r="M108" t="s">
        <v>36</v>
      </c>
      <c r="N108" t="s">
        <v>37</v>
      </c>
      <c r="O108">
        <v>1</v>
      </c>
      <c r="P108">
        <v>7</v>
      </c>
      <c r="Q108" t="s">
        <v>38</v>
      </c>
      <c r="R108" s="5">
        <v>45352</v>
      </c>
      <c r="S108" t="b">
        <v>1</v>
      </c>
      <c r="T108" t="s">
        <v>40</v>
      </c>
      <c r="U108">
        <v>2</v>
      </c>
    </row>
    <row r="109" spans="1:21" x14ac:dyDescent="0.35">
      <c r="A109" t="s">
        <v>296</v>
      </c>
      <c r="B109">
        <v>22</v>
      </c>
      <c r="C109" t="s">
        <v>43</v>
      </c>
      <c r="D109" t="s">
        <v>30</v>
      </c>
      <c r="E109" t="s">
        <v>32</v>
      </c>
      <c r="F109" t="s">
        <v>297</v>
      </c>
      <c r="G109" t="str">
        <f>VLOOKUP(F109,Country!$A$2:$B$1001,2,FALSE)</f>
        <v>South Korea</v>
      </c>
      <c r="H109" t="s">
        <v>65</v>
      </c>
      <c r="I109" s="2">
        <v>177.05</v>
      </c>
      <c r="J109" t="s">
        <v>78</v>
      </c>
      <c r="K109">
        <v>3</v>
      </c>
      <c r="L109">
        <v>1</v>
      </c>
      <c r="M109" t="s">
        <v>36</v>
      </c>
      <c r="N109" t="s">
        <v>37</v>
      </c>
      <c r="O109">
        <v>2</v>
      </c>
      <c r="P109">
        <v>1</v>
      </c>
      <c r="Q109" t="s">
        <v>38</v>
      </c>
      <c r="R109" s="5">
        <v>45630</v>
      </c>
      <c r="S109" t="b">
        <v>1</v>
      </c>
      <c r="T109" t="s">
        <v>62</v>
      </c>
      <c r="U109">
        <v>1</v>
      </c>
    </row>
    <row r="110" spans="1:21" x14ac:dyDescent="0.35">
      <c r="A110" t="s">
        <v>398</v>
      </c>
      <c r="B110">
        <v>22</v>
      </c>
      <c r="C110" t="s">
        <v>43</v>
      </c>
      <c r="D110" t="s">
        <v>30</v>
      </c>
      <c r="E110" t="s">
        <v>56</v>
      </c>
      <c r="F110" t="s">
        <v>399</v>
      </c>
      <c r="G110" t="str">
        <f>VLOOKUP(F110,Country!$A$2:$B$1001,2,FALSE)</f>
        <v>China (SAR)</v>
      </c>
      <c r="H110" t="s">
        <v>65</v>
      </c>
      <c r="I110" s="2">
        <v>308.54000000000002</v>
      </c>
      <c r="J110" t="s">
        <v>35</v>
      </c>
      <c r="K110">
        <v>1</v>
      </c>
      <c r="L110">
        <v>3</v>
      </c>
      <c r="M110" t="s">
        <v>44</v>
      </c>
      <c r="N110" t="s">
        <v>50</v>
      </c>
      <c r="O110">
        <v>1</v>
      </c>
      <c r="P110">
        <v>5</v>
      </c>
      <c r="Q110" t="s">
        <v>79</v>
      </c>
      <c r="R110" s="5">
        <v>45564</v>
      </c>
      <c r="S110" t="b">
        <v>0</v>
      </c>
      <c r="T110" t="s">
        <v>52</v>
      </c>
      <c r="U110">
        <v>7</v>
      </c>
    </row>
    <row r="111" spans="1:21" x14ac:dyDescent="0.35">
      <c r="A111" t="s">
        <v>801</v>
      </c>
      <c r="B111">
        <v>22</v>
      </c>
      <c r="C111" t="s">
        <v>29</v>
      </c>
      <c r="D111" t="s">
        <v>44</v>
      </c>
      <c r="E111" t="s">
        <v>56</v>
      </c>
      <c r="F111" t="s">
        <v>802</v>
      </c>
      <c r="G111" t="str">
        <f>VLOOKUP(F111,Country!$A$2:$B$1001,2,FALSE)</f>
        <v>Russia</v>
      </c>
      <c r="H111" t="s">
        <v>65</v>
      </c>
      <c r="I111" s="2">
        <v>235.39</v>
      </c>
      <c r="J111" t="s">
        <v>78</v>
      </c>
      <c r="K111">
        <v>5</v>
      </c>
      <c r="L111">
        <v>4</v>
      </c>
      <c r="M111" t="s">
        <v>36</v>
      </c>
      <c r="N111" t="s">
        <v>50</v>
      </c>
      <c r="O111">
        <v>0</v>
      </c>
      <c r="P111">
        <v>6</v>
      </c>
      <c r="Q111" t="s">
        <v>60</v>
      </c>
      <c r="R111" s="5">
        <v>45437</v>
      </c>
      <c r="S111" t="b">
        <v>0</v>
      </c>
      <c r="T111" t="s">
        <v>74</v>
      </c>
      <c r="U111">
        <v>6</v>
      </c>
    </row>
    <row r="112" spans="1:21" x14ac:dyDescent="0.35">
      <c r="A112" t="s">
        <v>833</v>
      </c>
      <c r="B112">
        <v>22</v>
      </c>
      <c r="C112" t="s">
        <v>29</v>
      </c>
      <c r="D112" t="s">
        <v>44</v>
      </c>
      <c r="E112" t="s">
        <v>56</v>
      </c>
      <c r="F112" t="s">
        <v>834</v>
      </c>
      <c r="G112" t="str">
        <f>VLOOKUP(F112,Country!$A$2:$B$1001,2,FALSE)</f>
        <v>Jordan</v>
      </c>
      <c r="H112" t="s">
        <v>104</v>
      </c>
      <c r="I112" s="2">
        <v>490.41</v>
      </c>
      <c r="J112" t="s">
        <v>35</v>
      </c>
      <c r="K112">
        <v>3</v>
      </c>
      <c r="L112">
        <v>4</v>
      </c>
      <c r="M112" t="s">
        <v>59</v>
      </c>
      <c r="N112" t="s">
        <v>37</v>
      </c>
      <c r="O112">
        <v>0</v>
      </c>
      <c r="P112">
        <v>2</v>
      </c>
      <c r="Q112" t="s">
        <v>38</v>
      </c>
      <c r="R112" s="5">
        <v>45641</v>
      </c>
      <c r="S112" t="b">
        <v>0</v>
      </c>
      <c r="T112" t="s">
        <v>74</v>
      </c>
      <c r="U112">
        <v>3</v>
      </c>
    </row>
    <row r="113" spans="1:21" x14ac:dyDescent="0.35">
      <c r="A113" t="s">
        <v>889</v>
      </c>
      <c r="B113">
        <v>22</v>
      </c>
      <c r="C113" t="s">
        <v>29</v>
      </c>
      <c r="D113" t="s">
        <v>30</v>
      </c>
      <c r="E113" t="s">
        <v>32</v>
      </c>
      <c r="F113" t="s">
        <v>890</v>
      </c>
      <c r="G113" t="str">
        <f>VLOOKUP(F113,Country!$A$2:$B$1001,2,FALSE)</f>
        <v>Portugal</v>
      </c>
      <c r="H113" t="s">
        <v>98</v>
      </c>
      <c r="I113" s="2">
        <v>367.56</v>
      </c>
      <c r="J113" t="s">
        <v>78</v>
      </c>
      <c r="K113">
        <v>4</v>
      </c>
      <c r="L113">
        <v>5</v>
      </c>
      <c r="M113" t="s">
        <v>36</v>
      </c>
      <c r="N113" t="s">
        <v>50</v>
      </c>
      <c r="O113">
        <v>0</v>
      </c>
      <c r="P113">
        <v>8</v>
      </c>
      <c r="Q113" t="s">
        <v>60</v>
      </c>
      <c r="R113" s="5">
        <v>45491</v>
      </c>
      <c r="S113" t="b">
        <v>0</v>
      </c>
      <c r="T113" t="s">
        <v>40</v>
      </c>
      <c r="U113">
        <v>14</v>
      </c>
    </row>
    <row r="114" spans="1:21" x14ac:dyDescent="0.35">
      <c r="A114" t="s">
        <v>1056</v>
      </c>
      <c r="B114">
        <v>22</v>
      </c>
      <c r="C114" t="s">
        <v>66</v>
      </c>
      <c r="D114" t="s">
        <v>44</v>
      </c>
      <c r="E114" t="s">
        <v>45</v>
      </c>
      <c r="F114" t="s">
        <v>1057</v>
      </c>
      <c r="G114" t="str">
        <f>VLOOKUP(F114,Country!$A$2:$B$1001,2,FALSE)</f>
        <v>Philippines</v>
      </c>
      <c r="H114" t="s">
        <v>123</v>
      </c>
      <c r="I114" s="2">
        <v>435.37</v>
      </c>
      <c r="J114" t="s">
        <v>78</v>
      </c>
      <c r="K114">
        <v>4</v>
      </c>
      <c r="L114">
        <v>2</v>
      </c>
      <c r="M114" t="s">
        <v>59</v>
      </c>
      <c r="N114" t="s">
        <v>85</v>
      </c>
      <c r="O114">
        <v>0</v>
      </c>
      <c r="P114">
        <v>3</v>
      </c>
      <c r="Q114" t="s">
        <v>38</v>
      </c>
      <c r="R114" s="5">
        <v>45534</v>
      </c>
      <c r="S114" t="b">
        <v>1</v>
      </c>
      <c r="T114" t="s">
        <v>74</v>
      </c>
      <c r="U114">
        <v>4</v>
      </c>
    </row>
    <row r="115" spans="1:21" x14ac:dyDescent="0.35">
      <c r="A115" t="s">
        <v>1103</v>
      </c>
      <c r="B115">
        <v>22</v>
      </c>
      <c r="C115" t="s">
        <v>29</v>
      </c>
      <c r="D115" t="s">
        <v>30</v>
      </c>
      <c r="E115" t="s">
        <v>56</v>
      </c>
      <c r="F115" t="s">
        <v>1104</v>
      </c>
      <c r="G115" t="str">
        <f>VLOOKUP(F115,Country!$A$2:$B$1001,2,FALSE)</f>
        <v>Philippines</v>
      </c>
      <c r="H115" t="s">
        <v>158</v>
      </c>
      <c r="I115" s="2">
        <v>432.84</v>
      </c>
      <c r="J115" t="s">
        <v>35</v>
      </c>
      <c r="K115">
        <v>4</v>
      </c>
      <c r="L115">
        <v>5</v>
      </c>
      <c r="M115" t="s">
        <v>44</v>
      </c>
      <c r="N115" t="s">
        <v>85</v>
      </c>
      <c r="O115">
        <v>0</v>
      </c>
      <c r="P115">
        <v>1</v>
      </c>
      <c r="Q115" t="s">
        <v>38</v>
      </c>
      <c r="R115" s="5">
        <v>45327</v>
      </c>
      <c r="S115" t="b">
        <v>0</v>
      </c>
      <c r="T115" t="s">
        <v>52</v>
      </c>
      <c r="U115">
        <v>4</v>
      </c>
    </row>
    <row r="116" spans="1:21" x14ac:dyDescent="0.35">
      <c r="A116" t="s">
        <v>1187</v>
      </c>
      <c r="B116">
        <v>22</v>
      </c>
      <c r="C116" t="s">
        <v>43</v>
      </c>
      <c r="D116" t="s">
        <v>30</v>
      </c>
      <c r="E116" t="s">
        <v>56</v>
      </c>
      <c r="F116" t="s">
        <v>1178</v>
      </c>
      <c r="G116" t="str">
        <f>VLOOKUP(F116,Country!$A$2:$B$1001,2,FALSE)</f>
        <v>Spain</v>
      </c>
      <c r="H116" t="s">
        <v>2215</v>
      </c>
      <c r="I116" s="2">
        <v>383.13</v>
      </c>
      <c r="J116" t="s">
        <v>35</v>
      </c>
      <c r="K116">
        <v>4</v>
      </c>
      <c r="L116">
        <v>5</v>
      </c>
      <c r="M116" t="s">
        <v>49</v>
      </c>
      <c r="N116" t="s">
        <v>50</v>
      </c>
      <c r="O116">
        <v>2</v>
      </c>
      <c r="P116">
        <v>6</v>
      </c>
      <c r="Q116" t="s">
        <v>79</v>
      </c>
      <c r="R116" s="5">
        <v>45560</v>
      </c>
      <c r="S116" t="b">
        <v>0</v>
      </c>
      <c r="T116" t="s">
        <v>40</v>
      </c>
      <c r="U116">
        <v>7</v>
      </c>
    </row>
    <row r="117" spans="1:21" x14ac:dyDescent="0.35">
      <c r="A117" t="s">
        <v>1222</v>
      </c>
      <c r="B117">
        <v>22</v>
      </c>
      <c r="C117" t="s">
        <v>43</v>
      </c>
      <c r="D117" t="s">
        <v>30</v>
      </c>
      <c r="E117" t="s">
        <v>56</v>
      </c>
      <c r="F117" t="s">
        <v>1223</v>
      </c>
      <c r="G117" t="str">
        <f>VLOOKUP(F117,Country!$A$2:$B$1001,2,FALSE)</f>
        <v>Indonesia</v>
      </c>
      <c r="H117" t="s">
        <v>158</v>
      </c>
      <c r="I117" s="2">
        <v>277.29000000000002</v>
      </c>
      <c r="J117" t="s">
        <v>35</v>
      </c>
      <c r="K117">
        <v>1</v>
      </c>
      <c r="L117">
        <v>4</v>
      </c>
      <c r="M117" t="s">
        <v>36</v>
      </c>
      <c r="N117" t="s">
        <v>37</v>
      </c>
      <c r="O117">
        <v>2</v>
      </c>
      <c r="P117">
        <v>8</v>
      </c>
      <c r="Q117" t="s">
        <v>60</v>
      </c>
      <c r="R117" s="5">
        <v>45318</v>
      </c>
      <c r="S117" t="b">
        <v>1</v>
      </c>
      <c r="T117" t="s">
        <v>52</v>
      </c>
      <c r="U117">
        <v>4</v>
      </c>
    </row>
    <row r="118" spans="1:21" x14ac:dyDescent="0.35">
      <c r="A118" t="s">
        <v>1236</v>
      </c>
      <c r="B118">
        <v>22</v>
      </c>
      <c r="C118" t="s">
        <v>66</v>
      </c>
      <c r="D118" t="s">
        <v>30</v>
      </c>
      <c r="E118" t="s">
        <v>56</v>
      </c>
      <c r="F118" t="s">
        <v>1237</v>
      </c>
      <c r="G118" t="str">
        <f>VLOOKUP(F118,Country!$A$2:$B$1001,2,FALSE)</f>
        <v>China</v>
      </c>
      <c r="H118" t="s">
        <v>98</v>
      </c>
      <c r="I118" s="2">
        <v>324.39</v>
      </c>
      <c r="J118" t="s">
        <v>78</v>
      </c>
      <c r="K118">
        <v>2</v>
      </c>
      <c r="L118">
        <v>2</v>
      </c>
      <c r="M118" t="s">
        <v>44</v>
      </c>
      <c r="N118" t="s">
        <v>85</v>
      </c>
      <c r="O118">
        <v>1</v>
      </c>
      <c r="P118">
        <v>6</v>
      </c>
      <c r="Q118" t="s">
        <v>79</v>
      </c>
      <c r="R118" s="5">
        <v>45615</v>
      </c>
      <c r="S118" t="b">
        <v>1</v>
      </c>
      <c r="T118" t="s">
        <v>40</v>
      </c>
      <c r="U118">
        <v>1</v>
      </c>
    </row>
    <row r="119" spans="1:21" x14ac:dyDescent="0.35">
      <c r="A119" t="s">
        <v>1276</v>
      </c>
      <c r="B119">
        <v>22</v>
      </c>
      <c r="C119" t="s">
        <v>43</v>
      </c>
      <c r="D119" t="s">
        <v>30</v>
      </c>
      <c r="E119" t="s">
        <v>45</v>
      </c>
      <c r="F119" t="s">
        <v>254</v>
      </c>
      <c r="G119" t="str">
        <f>VLOOKUP(F119,Country!$A$2:$B$1001,2,FALSE)</f>
        <v>France</v>
      </c>
      <c r="H119" t="s">
        <v>58</v>
      </c>
      <c r="I119" s="2">
        <v>210.9</v>
      </c>
      <c r="J119" t="s">
        <v>48</v>
      </c>
      <c r="K119">
        <v>2</v>
      </c>
      <c r="L119">
        <v>1</v>
      </c>
      <c r="M119" t="s">
        <v>36</v>
      </c>
      <c r="N119" t="s">
        <v>37</v>
      </c>
      <c r="O119">
        <v>1</v>
      </c>
      <c r="P119">
        <v>1</v>
      </c>
      <c r="Q119" t="s">
        <v>38</v>
      </c>
      <c r="R119" s="5">
        <v>45521</v>
      </c>
      <c r="S119" t="b">
        <v>0</v>
      </c>
      <c r="T119" t="s">
        <v>62</v>
      </c>
      <c r="U119">
        <v>12</v>
      </c>
    </row>
    <row r="120" spans="1:21" x14ac:dyDescent="0.35">
      <c r="A120" t="s">
        <v>1421</v>
      </c>
      <c r="B120">
        <v>22</v>
      </c>
      <c r="C120" t="s">
        <v>66</v>
      </c>
      <c r="D120" t="s">
        <v>44</v>
      </c>
      <c r="E120" t="s">
        <v>45</v>
      </c>
      <c r="F120" t="s">
        <v>1422</v>
      </c>
      <c r="G120" t="str">
        <f>VLOOKUP(F120,Country!$A$2:$B$1001,2,FALSE)</f>
        <v>United States</v>
      </c>
      <c r="H120" t="s">
        <v>142</v>
      </c>
      <c r="I120" s="2">
        <v>156.4</v>
      </c>
      <c r="J120" t="s">
        <v>48</v>
      </c>
      <c r="K120">
        <v>4</v>
      </c>
      <c r="L120">
        <v>5</v>
      </c>
      <c r="M120" t="s">
        <v>59</v>
      </c>
      <c r="N120" t="s">
        <v>37</v>
      </c>
      <c r="O120">
        <v>1</v>
      </c>
      <c r="P120">
        <v>7</v>
      </c>
      <c r="Q120" t="s">
        <v>79</v>
      </c>
      <c r="R120" s="5">
        <v>45603</v>
      </c>
      <c r="S120" t="b">
        <v>0</v>
      </c>
      <c r="T120" t="s">
        <v>40</v>
      </c>
      <c r="U120">
        <v>4</v>
      </c>
    </row>
    <row r="121" spans="1:21" x14ac:dyDescent="0.35">
      <c r="A121" t="s">
        <v>1546</v>
      </c>
      <c r="B121">
        <v>22</v>
      </c>
      <c r="C121" t="s">
        <v>29</v>
      </c>
      <c r="D121" t="s">
        <v>30</v>
      </c>
      <c r="E121" t="s">
        <v>32</v>
      </c>
      <c r="F121" t="s">
        <v>1547</v>
      </c>
      <c r="G121" t="str">
        <f>VLOOKUP(F121,Country!$A$2:$B$1001,2,FALSE)</f>
        <v>Colombia</v>
      </c>
      <c r="H121" t="s">
        <v>58</v>
      </c>
      <c r="I121" s="2">
        <v>125.68</v>
      </c>
      <c r="J121" t="s">
        <v>78</v>
      </c>
      <c r="K121">
        <v>1</v>
      </c>
      <c r="L121">
        <v>4</v>
      </c>
      <c r="M121" t="s">
        <v>36</v>
      </c>
      <c r="N121" t="s">
        <v>50</v>
      </c>
      <c r="O121">
        <v>1</v>
      </c>
      <c r="P121">
        <v>8</v>
      </c>
      <c r="Q121" t="s">
        <v>60</v>
      </c>
      <c r="R121" s="5">
        <v>45464</v>
      </c>
      <c r="S121" t="b">
        <v>1</v>
      </c>
      <c r="T121" t="s">
        <v>40</v>
      </c>
      <c r="U121">
        <v>9</v>
      </c>
    </row>
    <row r="122" spans="1:21" x14ac:dyDescent="0.35">
      <c r="A122" t="s">
        <v>1618</v>
      </c>
      <c r="B122">
        <v>22</v>
      </c>
      <c r="C122" t="s">
        <v>43</v>
      </c>
      <c r="D122" t="s">
        <v>30</v>
      </c>
      <c r="E122" t="s">
        <v>45</v>
      </c>
      <c r="F122" t="s">
        <v>1619</v>
      </c>
      <c r="G122" t="str">
        <f>VLOOKUP(F122,Country!$A$2:$B$1001,2,FALSE)</f>
        <v>Sweden</v>
      </c>
      <c r="H122" t="s">
        <v>126</v>
      </c>
      <c r="I122" s="2">
        <v>150.11000000000001</v>
      </c>
      <c r="J122" t="s">
        <v>35</v>
      </c>
      <c r="K122">
        <v>4</v>
      </c>
      <c r="L122">
        <v>4</v>
      </c>
      <c r="M122" t="s">
        <v>59</v>
      </c>
      <c r="N122" t="s">
        <v>85</v>
      </c>
      <c r="O122">
        <v>0</v>
      </c>
      <c r="P122">
        <v>3</v>
      </c>
      <c r="Q122" t="s">
        <v>60</v>
      </c>
      <c r="R122" s="5">
        <v>45496</v>
      </c>
      <c r="S122" t="b">
        <v>1</v>
      </c>
      <c r="T122" t="s">
        <v>52</v>
      </c>
      <c r="U122">
        <v>8</v>
      </c>
    </row>
    <row r="123" spans="1:21" x14ac:dyDescent="0.35">
      <c r="A123" t="s">
        <v>1695</v>
      </c>
      <c r="B123">
        <v>22</v>
      </c>
      <c r="C123" t="s">
        <v>29</v>
      </c>
      <c r="D123" t="s">
        <v>30</v>
      </c>
      <c r="E123" t="s">
        <v>56</v>
      </c>
      <c r="F123" t="s">
        <v>1696</v>
      </c>
      <c r="G123" t="str">
        <f>VLOOKUP(F123,Country!$A$2:$B$1001,2,FALSE)</f>
        <v>Sweden</v>
      </c>
      <c r="H123" t="s">
        <v>2207</v>
      </c>
      <c r="I123" s="2">
        <v>193.94</v>
      </c>
      <c r="J123" t="s">
        <v>35</v>
      </c>
      <c r="K123">
        <v>4</v>
      </c>
      <c r="L123">
        <v>1</v>
      </c>
      <c r="M123" t="s">
        <v>36</v>
      </c>
      <c r="N123" t="s">
        <v>50</v>
      </c>
      <c r="O123">
        <v>0</v>
      </c>
      <c r="P123">
        <v>3</v>
      </c>
      <c r="Q123" t="s">
        <v>79</v>
      </c>
      <c r="R123" s="5">
        <v>45513</v>
      </c>
      <c r="S123" t="b">
        <v>0</v>
      </c>
      <c r="T123" t="s">
        <v>52</v>
      </c>
      <c r="U123">
        <v>9</v>
      </c>
    </row>
    <row r="124" spans="1:21" x14ac:dyDescent="0.35">
      <c r="A124" t="s">
        <v>1960</v>
      </c>
      <c r="B124">
        <v>22</v>
      </c>
      <c r="C124" t="s">
        <v>29</v>
      </c>
      <c r="D124" t="s">
        <v>44</v>
      </c>
      <c r="E124" t="s">
        <v>45</v>
      </c>
      <c r="F124" t="s">
        <v>1961</v>
      </c>
      <c r="G124" t="str">
        <f>VLOOKUP(F124,Country!$A$2:$B$1001,2,FALSE)</f>
        <v>Philippines</v>
      </c>
      <c r="H124" t="s">
        <v>47</v>
      </c>
      <c r="I124" s="2">
        <v>429.24</v>
      </c>
      <c r="J124" t="s">
        <v>78</v>
      </c>
      <c r="K124">
        <v>2</v>
      </c>
      <c r="L124">
        <v>2</v>
      </c>
      <c r="M124" t="s">
        <v>49</v>
      </c>
      <c r="N124" t="s">
        <v>85</v>
      </c>
      <c r="O124">
        <v>0</v>
      </c>
      <c r="P124">
        <v>3</v>
      </c>
      <c r="Q124" t="s">
        <v>79</v>
      </c>
      <c r="R124" s="5">
        <v>45362</v>
      </c>
      <c r="S124" t="b">
        <v>0</v>
      </c>
      <c r="T124" t="s">
        <v>74</v>
      </c>
      <c r="U124">
        <v>13</v>
      </c>
    </row>
    <row r="125" spans="1:21" x14ac:dyDescent="0.35">
      <c r="A125" t="s">
        <v>1993</v>
      </c>
      <c r="B125">
        <v>22</v>
      </c>
      <c r="C125" t="s">
        <v>43</v>
      </c>
      <c r="D125" t="s">
        <v>30</v>
      </c>
      <c r="E125" t="s">
        <v>32</v>
      </c>
      <c r="F125" t="s">
        <v>1994</v>
      </c>
      <c r="G125" t="str">
        <f>VLOOKUP(F125,Country!$A$2:$B$1001,2,FALSE)</f>
        <v>Madagascar</v>
      </c>
      <c r="H125" t="s">
        <v>2215</v>
      </c>
      <c r="I125" s="2">
        <v>96.86</v>
      </c>
      <c r="J125" t="s">
        <v>35</v>
      </c>
      <c r="K125">
        <v>5</v>
      </c>
      <c r="L125">
        <v>5</v>
      </c>
      <c r="M125" t="s">
        <v>36</v>
      </c>
      <c r="N125" t="s">
        <v>50</v>
      </c>
      <c r="O125">
        <v>2</v>
      </c>
      <c r="P125">
        <v>10</v>
      </c>
      <c r="Q125" t="s">
        <v>79</v>
      </c>
      <c r="R125" s="5">
        <v>45501</v>
      </c>
      <c r="S125" t="b">
        <v>0</v>
      </c>
      <c r="T125" t="s">
        <v>52</v>
      </c>
      <c r="U125">
        <v>7</v>
      </c>
    </row>
    <row r="126" spans="1:21" x14ac:dyDescent="0.35">
      <c r="A126" t="s">
        <v>2046</v>
      </c>
      <c r="B126">
        <v>22</v>
      </c>
      <c r="C126" t="s">
        <v>29</v>
      </c>
      <c r="D126" t="s">
        <v>44</v>
      </c>
      <c r="E126" t="s">
        <v>45</v>
      </c>
      <c r="F126" t="s">
        <v>2047</v>
      </c>
      <c r="G126" t="str">
        <f>VLOOKUP(F126,Country!$A$2:$B$1001,2,FALSE)</f>
        <v>Brazil</v>
      </c>
      <c r="H126" t="s">
        <v>158</v>
      </c>
      <c r="I126" s="2">
        <v>91.34</v>
      </c>
      <c r="J126" t="s">
        <v>78</v>
      </c>
      <c r="K126">
        <v>2</v>
      </c>
      <c r="L126">
        <v>1</v>
      </c>
      <c r="M126" t="s">
        <v>36</v>
      </c>
      <c r="N126" t="s">
        <v>50</v>
      </c>
      <c r="O126">
        <v>0</v>
      </c>
      <c r="P126">
        <v>1</v>
      </c>
      <c r="Q126" t="s">
        <v>60</v>
      </c>
      <c r="R126" s="5">
        <v>45301</v>
      </c>
      <c r="S126" t="b">
        <v>1</v>
      </c>
      <c r="T126" t="s">
        <v>62</v>
      </c>
      <c r="U126">
        <v>6</v>
      </c>
    </row>
    <row r="127" spans="1:21" x14ac:dyDescent="0.35">
      <c r="A127" t="s">
        <v>224</v>
      </c>
      <c r="B127">
        <v>23</v>
      </c>
      <c r="C127" t="s">
        <v>43</v>
      </c>
      <c r="D127" t="s">
        <v>30</v>
      </c>
      <c r="E127" t="s">
        <v>56</v>
      </c>
      <c r="F127" t="s">
        <v>225</v>
      </c>
      <c r="G127" t="str">
        <f>VLOOKUP(F127,Country!$A$2:$B$1001,2,FALSE)</f>
        <v>China</v>
      </c>
      <c r="H127" t="s">
        <v>90</v>
      </c>
      <c r="I127" s="2">
        <v>414.83</v>
      </c>
      <c r="J127" t="s">
        <v>35</v>
      </c>
      <c r="K127">
        <v>2</v>
      </c>
      <c r="L127">
        <v>4</v>
      </c>
      <c r="M127" t="s">
        <v>44</v>
      </c>
      <c r="N127" t="s">
        <v>37</v>
      </c>
      <c r="O127">
        <v>2</v>
      </c>
      <c r="P127">
        <v>4</v>
      </c>
      <c r="Q127" t="s">
        <v>79</v>
      </c>
      <c r="R127" s="5">
        <v>45489</v>
      </c>
      <c r="S127" t="b">
        <v>0</v>
      </c>
      <c r="T127" t="s">
        <v>74</v>
      </c>
      <c r="U127">
        <v>8</v>
      </c>
    </row>
    <row r="128" spans="1:21" x14ac:dyDescent="0.35">
      <c r="A128" t="s">
        <v>280</v>
      </c>
      <c r="B128">
        <v>23</v>
      </c>
      <c r="C128" t="s">
        <v>29</v>
      </c>
      <c r="D128" t="s">
        <v>44</v>
      </c>
      <c r="E128" t="s">
        <v>45</v>
      </c>
      <c r="F128" t="s">
        <v>281</v>
      </c>
      <c r="G128" t="str">
        <f>VLOOKUP(F128,Country!$A$2:$B$1001,2,FALSE)</f>
        <v>Philippines</v>
      </c>
      <c r="H128" t="s">
        <v>126</v>
      </c>
      <c r="I128" s="2">
        <v>461.09</v>
      </c>
      <c r="J128" t="s">
        <v>78</v>
      </c>
      <c r="K128">
        <v>4</v>
      </c>
      <c r="L128">
        <v>1</v>
      </c>
      <c r="M128" t="s">
        <v>49</v>
      </c>
      <c r="N128" t="s">
        <v>37</v>
      </c>
      <c r="O128">
        <v>0</v>
      </c>
      <c r="P128">
        <v>4</v>
      </c>
      <c r="Q128" t="s">
        <v>60</v>
      </c>
      <c r="R128" s="5">
        <v>45507</v>
      </c>
      <c r="S128" t="b">
        <v>1</v>
      </c>
      <c r="T128" t="s">
        <v>40</v>
      </c>
      <c r="U128">
        <v>8</v>
      </c>
    </row>
    <row r="129" spans="1:21" x14ac:dyDescent="0.35">
      <c r="A129" t="s">
        <v>284</v>
      </c>
      <c r="B129">
        <v>23</v>
      </c>
      <c r="C129" t="s">
        <v>29</v>
      </c>
      <c r="D129" t="s">
        <v>30</v>
      </c>
      <c r="E129" t="s">
        <v>32</v>
      </c>
      <c r="F129" t="s">
        <v>285</v>
      </c>
      <c r="G129" t="str">
        <f>VLOOKUP(F129,Country!$A$2:$B$1001,2,FALSE)</f>
        <v>Poland</v>
      </c>
      <c r="H129" t="s">
        <v>101</v>
      </c>
      <c r="I129" s="2">
        <v>421.95</v>
      </c>
      <c r="J129" t="s">
        <v>35</v>
      </c>
      <c r="K129">
        <v>3</v>
      </c>
      <c r="L129">
        <v>5</v>
      </c>
      <c r="M129" t="s">
        <v>49</v>
      </c>
      <c r="N129" t="s">
        <v>50</v>
      </c>
      <c r="O129">
        <v>1</v>
      </c>
      <c r="P129">
        <v>1</v>
      </c>
      <c r="Q129" t="s">
        <v>60</v>
      </c>
      <c r="R129" s="5">
        <v>45369</v>
      </c>
      <c r="S129" t="b">
        <v>0</v>
      </c>
      <c r="T129" t="s">
        <v>40</v>
      </c>
      <c r="U129">
        <v>7</v>
      </c>
    </row>
    <row r="130" spans="1:21" x14ac:dyDescent="0.35">
      <c r="A130" t="s">
        <v>288</v>
      </c>
      <c r="B130">
        <v>23</v>
      </c>
      <c r="C130" t="s">
        <v>66</v>
      </c>
      <c r="D130" t="s">
        <v>44</v>
      </c>
      <c r="E130" t="s">
        <v>45</v>
      </c>
      <c r="F130" t="s">
        <v>289</v>
      </c>
      <c r="G130" t="str">
        <f>VLOOKUP(F130,Country!$A$2:$B$1001,2,FALSE)</f>
        <v>China</v>
      </c>
      <c r="H130" t="s">
        <v>58</v>
      </c>
      <c r="I130" s="2">
        <v>268.93</v>
      </c>
      <c r="J130" t="s">
        <v>35</v>
      </c>
      <c r="K130">
        <v>5</v>
      </c>
      <c r="L130">
        <v>5</v>
      </c>
      <c r="M130" t="s">
        <v>49</v>
      </c>
      <c r="N130" t="s">
        <v>85</v>
      </c>
      <c r="O130">
        <v>1</v>
      </c>
      <c r="P130">
        <v>3</v>
      </c>
      <c r="Q130" t="s">
        <v>38</v>
      </c>
      <c r="R130" s="5">
        <v>45619</v>
      </c>
      <c r="S130" t="b">
        <v>0</v>
      </c>
      <c r="T130" t="s">
        <v>62</v>
      </c>
      <c r="U130">
        <v>8</v>
      </c>
    </row>
    <row r="131" spans="1:21" x14ac:dyDescent="0.35">
      <c r="A131" t="s">
        <v>416</v>
      </c>
      <c r="B131">
        <v>23</v>
      </c>
      <c r="C131" t="s">
        <v>29</v>
      </c>
      <c r="D131" t="s">
        <v>30</v>
      </c>
      <c r="E131" t="s">
        <v>45</v>
      </c>
      <c r="F131" t="s">
        <v>417</v>
      </c>
      <c r="G131" t="str">
        <f>VLOOKUP(F131,Country!$A$2:$B$1001,2,FALSE)</f>
        <v>China</v>
      </c>
      <c r="H131" t="s">
        <v>101</v>
      </c>
      <c r="I131" s="2">
        <v>91.27</v>
      </c>
      <c r="J131" t="s">
        <v>48</v>
      </c>
      <c r="K131">
        <v>5</v>
      </c>
      <c r="L131">
        <v>1</v>
      </c>
      <c r="M131" t="s">
        <v>44</v>
      </c>
      <c r="N131" t="s">
        <v>50</v>
      </c>
      <c r="O131">
        <v>2</v>
      </c>
      <c r="P131">
        <v>6</v>
      </c>
      <c r="Q131" t="s">
        <v>38</v>
      </c>
      <c r="R131" s="5">
        <v>45464</v>
      </c>
      <c r="S131" t="b">
        <v>1</v>
      </c>
      <c r="T131" t="s">
        <v>74</v>
      </c>
      <c r="U131">
        <v>13</v>
      </c>
    </row>
    <row r="132" spans="1:21" x14ac:dyDescent="0.35">
      <c r="A132" t="s">
        <v>487</v>
      </c>
      <c r="B132">
        <v>23</v>
      </c>
      <c r="C132" t="s">
        <v>43</v>
      </c>
      <c r="D132" t="s">
        <v>30</v>
      </c>
      <c r="E132" t="s">
        <v>45</v>
      </c>
      <c r="F132" t="s">
        <v>488</v>
      </c>
      <c r="G132" t="str">
        <f>VLOOKUP(F132,Country!$A$2:$B$1001,2,FALSE)</f>
        <v>Panama</v>
      </c>
      <c r="H132" t="s">
        <v>58</v>
      </c>
      <c r="I132" s="2">
        <v>150.33000000000001</v>
      </c>
      <c r="J132" t="s">
        <v>48</v>
      </c>
      <c r="K132">
        <v>4</v>
      </c>
      <c r="L132">
        <v>4</v>
      </c>
      <c r="M132" t="s">
        <v>36</v>
      </c>
      <c r="N132" t="s">
        <v>37</v>
      </c>
      <c r="O132">
        <v>2</v>
      </c>
      <c r="P132">
        <v>9</v>
      </c>
      <c r="Q132" t="s">
        <v>79</v>
      </c>
      <c r="R132" s="5">
        <v>45406</v>
      </c>
      <c r="S132" t="b">
        <v>1</v>
      </c>
      <c r="T132" t="s">
        <v>52</v>
      </c>
      <c r="U132">
        <v>6</v>
      </c>
    </row>
    <row r="133" spans="1:21" x14ac:dyDescent="0.35">
      <c r="A133" t="s">
        <v>553</v>
      </c>
      <c r="B133">
        <v>23</v>
      </c>
      <c r="C133" t="s">
        <v>66</v>
      </c>
      <c r="D133" t="s">
        <v>44</v>
      </c>
      <c r="E133" t="s">
        <v>32</v>
      </c>
      <c r="F133" t="s">
        <v>554</v>
      </c>
      <c r="G133" t="str">
        <f>VLOOKUP(F133,Country!$A$2:$B$1001,2,FALSE)</f>
        <v>Tajikistan</v>
      </c>
      <c r="H133" t="s">
        <v>120</v>
      </c>
      <c r="I133" s="2">
        <v>414.06</v>
      </c>
      <c r="J133" t="s">
        <v>35</v>
      </c>
      <c r="K133">
        <v>1</v>
      </c>
      <c r="L133">
        <v>4</v>
      </c>
      <c r="M133" t="s">
        <v>49</v>
      </c>
      <c r="N133" t="s">
        <v>37</v>
      </c>
      <c r="O133">
        <v>2</v>
      </c>
      <c r="P133">
        <v>4</v>
      </c>
      <c r="Q133" t="s">
        <v>79</v>
      </c>
      <c r="R133" s="5">
        <v>45622</v>
      </c>
      <c r="S133" t="b">
        <v>1</v>
      </c>
      <c r="T133" t="s">
        <v>74</v>
      </c>
      <c r="U133">
        <v>2</v>
      </c>
    </row>
    <row r="134" spans="1:21" x14ac:dyDescent="0.35">
      <c r="A134" t="s">
        <v>601</v>
      </c>
      <c r="B134">
        <v>23</v>
      </c>
      <c r="C134" t="s">
        <v>29</v>
      </c>
      <c r="D134" t="s">
        <v>30</v>
      </c>
      <c r="E134" t="s">
        <v>32</v>
      </c>
      <c r="F134" t="s">
        <v>289</v>
      </c>
      <c r="G134" t="str">
        <f>VLOOKUP(F134,Country!$A$2:$B$1001,2,FALSE)</f>
        <v>China</v>
      </c>
      <c r="H134" t="s">
        <v>120</v>
      </c>
      <c r="I134" s="2">
        <v>355.28</v>
      </c>
      <c r="J134" t="s">
        <v>35</v>
      </c>
      <c r="K134">
        <v>5</v>
      </c>
      <c r="L134">
        <v>5</v>
      </c>
      <c r="M134" t="s">
        <v>59</v>
      </c>
      <c r="N134" t="s">
        <v>85</v>
      </c>
      <c r="O134">
        <v>1</v>
      </c>
      <c r="P134">
        <v>4</v>
      </c>
      <c r="Q134" t="s">
        <v>60</v>
      </c>
      <c r="R134" s="5">
        <v>45552</v>
      </c>
      <c r="S134" t="b">
        <v>1</v>
      </c>
      <c r="T134" t="s">
        <v>74</v>
      </c>
      <c r="U134">
        <v>5</v>
      </c>
    </row>
    <row r="135" spans="1:21" x14ac:dyDescent="0.35">
      <c r="A135" t="s">
        <v>626</v>
      </c>
      <c r="B135">
        <v>23</v>
      </c>
      <c r="C135" t="s">
        <v>29</v>
      </c>
      <c r="D135" t="s">
        <v>44</v>
      </c>
      <c r="E135" t="s">
        <v>45</v>
      </c>
      <c r="F135" t="s">
        <v>627</v>
      </c>
      <c r="G135" t="str">
        <f>VLOOKUP(F135,Country!$A$2:$B$1001,2,FALSE)</f>
        <v>China</v>
      </c>
      <c r="H135" t="s">
        <v>47</v>
      </c>
      <c r="I135" s="2">
        <v>339.12</v>
      </c>
      <c r="J135" t="s">
        <v>48</v>
      </c>
      <c r="K135">
        <v>4</v>
      </c>
      <c r="L135">
        <v>4</v>
      </c>
      <c r="M135" t="s">
        <v>49</v>
      </c>
      <c r="N135" t="s">
        <v>50</v>
      </c>
      <c r="O135">
        <v>0</v>
      </c>
      <c r="P135">
        <v>5</v>
      </c>
      <c r="Q135" t="s">
        <v>60</v>
      </c>
      <c r="R135" s="5">
        <v>45299</v>
      </c>
      <c r="S135" t="b">
        <v>0</v>
      </c>
      <c r="T135" t="s">
        <v>62</v>
      </c>
      <c r="U135">
        <v>1</v>
      </c>
    </row>
    <row r="136" spans="1:21" x14ac:dyDescent="0.35">
      <c r="A136" t="s">
        <v>680</v>
      </c>
      <c r="B136">
        <v>23</v>
      </c>
      <c r="C136" t="s">
        <v>66</v>
      </c>
      <c r="D136" t="s">
        <v>30</v>
      </c>
      <c r="E136" t="s">
        <v>32</v>
      </c>
      <c r="F136" t="s">
        <v>681</v>
      </c>
      <c r="G136" t="str">
        <f>VLOOKUP(F136,Country!$A$2:$B$1001,2,FALSE)</f>
        <v>Portugal</v>
      </c>
      <c r="H136" t="s">
        <v>120</v>
      </c>
      <c r="I136" s="2">
        <v>297.45</v>
      </c>
      <c r="J136" t="s">
        <v>35</v>
      </c>
      <c r="K136">
        <v>1</v>
      </c>
      <c r="L136">
        <v>5</v>
      </c>
      <c r="M136" t="s">
        <v>49</v>
      </c>
      <c r="N136" t="s">
        <v>85</v>
      </c>
      <c r="O136">
        <v>0</v>
      </c>
      <c r="P136">
        <v>7</v>
      </c>
      <c r="Q136" t="s">
        <v>38</v>
      </c>
      <c r="R136" s="5">
        <v>45480</v>
      </c>
      <c r="S136" t="b">
        <v>0</v>
      </c>
      <c r="T136" t="s">
        <v>74</v>
      </c>
      <c r="U136">
        <v>4</v>
      </c>
    </row>
    <row r="137" spans="1:21" x14ac:dyDescent="0.35">
      <c r="A137" t="s">
        <v>783</v>
      </c>
      <c r="B137">
        <v>23</v>
      </c>
      <c r="C137" t="s">
        <v>43</v>
      </c>
      <c r="D137" t="s">
        <v>30</v>
      </c>
      <c r="E137" t="s">
        <v>45</v>
      </c>
      <c r="F137" t="s">
        <v>784</v>
      </c>
      <c r="G137" t="str">
        <f>VLOOKUP(F137,Country!$A$2:$B$1001,2,FALSE)</f>
        <v>Indonesia</v>
      </c>
      <c r="H137" t="s">
        <v>90</v>
      </c>
      <c r="I137" s="2">
        <v>77.08</v>
      </c>
      <c r="J137" t="s">
        <v>35</v>
      </c>
      <c r="K137">
        <v>2</v>
      </c>
      <c r="L137">
        <v>1</v>
      </c>
      <c r="M137" t="s">
        <v>44</v>
      </c>
      <c r="N137" t="s">
        <v>50</v>
      </c>
      <c r="O137">
        <v>0</v>
      </c>
      <c r="P137">
        <v>8</v>
      </c>
      <c r="Q137" t="s">
        <v>38</v>
      </c>
      <c r="R137" s="5">
        <v>45580</v>
      </c>
      <c r="S137" t="b">
        <v>1</v>
      </c>
      <c r="T137" t="s">
        <v>62</v>
      </c>
      <c r="U137">
        <v>1</v>
      </c>
    </row>
    <row r="138" spans="1:21" x14ac:dyDescent="0.35">
      <c r="A138" t="s">
        <v>789</v>
      </c>
      <c r="B138">
        <v>23</v>
      </c>
      <c r="C138" t="s">
        <v>43</v>
      </c>
      <c r="D138" t="s">
        <v>30</v>
      </c>
      <c r="E138" t="s">
        <v>56</v>
      </c>
      <c r="F138" t="s">
        <v>790</v>
      </c>
      <c r="G138" t="str">
        <f>VLOOKUP(F138,Country!$A$2:$B$1001,2,FALSE)</f>
        <v>Gabon</v>
      </c>
      <c r="H138" t="s">
        <v>65</v>
      </c>
      <c r="I138" s="2">
        <v>334.22</v>
      </c>
      <c r="J138" t="s">
        <v>78</v>
      </c>
      <c r="K138">
        <v>2</v>
      </c>
      <c r="L138">
        <v>2</v>
      </c>
      <c r="M138" t="s">
        <v>36</v>
      </c>
      <c r="N138" t="s">
        <v>85</v>
      </c>
      <c r="O138">
        <v>2</v>
      </c>
      <c r="P138">
        <v>8</v>
      </c>
      <c r="Q138" t="s">
        <v>38</v>
      </c>
      <c r="R138" s="5">
        <v>45353</v>
      </c>
      <c r="S138" t="b">
        <v>0</v>
      </c>
      <c r="T138" t="s">
        <v>40</v>
      </c>
      <c r="U138">
        <v>1</v>
      </c>
    </row>
    <row r="139" spans="1:21" x14ac:dyDescent="0.35">
      <c r="A139" t="s">
        <v>865</v>
      </c>
      <c r="B139">
        <v>23</v>
      </c>
      <c r="C139" t="s">
        <v>66</v>
      </c>
      <c r="D139" t="s">
        <v>30</v>
      </c>
      <c r="E139" t="s">
        <v>56</v>
      </c>
      <c r="F139" t="s">
        <v>866</v>
      </c>
      <c r="G139" t="str">
        <f>VLOOKUP(F139,Country!$A$2:$B$1001,2,FALSE)</f>
        <v>Indonesia</v>
      </c>
      <c r="H139" t="s">
        <v>126</v>
      </c>
      <c r="I139" s="2">
        <v>92.43</v>
      </c>
      <c r="J139" t="s">
        <v>35</v>
      </c>
      <c r="K139">
        <v>4</v>
      </c>
      <c r="L139">
        <v>1</v>
      </c>
      <c r="M139" t="s">
        <v>49</v>
      </c>
      <c r="N139" t="s">
        <v>37</v>
      </c>
      <c r="O139">
        <v>2</v>
      </c>
      <c r="P139">
        <v>9</v>
      </c>
      <c r="Q139" t="s">
        <v>60</v>
      </c>
      <c r="R139" s="5">
        <v>45631</v>
      </c>
      <c r="S139" t="b">
        <v>0</v>
      </c>
      <c r="T139" t="s">
        <v>40</v>
      </c>
      <c r="U139">
        <v>6</v>
      </c>
    </row>
    <row r="140" spans="1:21" x14ac:dyDescent="0.35">
      <c r="A140" t="s">
        <v>885</v>
      </c>
      <c r="B140">
        <v>23</v>
      </c>
      <c r="C140" t="s">
        <v>43</v>
      </c>
      <c r="D140" t="s">
        <v>44</v>
      </c>
      <c r="E140" t="s">
        <v>56</v>
      </c>
      <c r="F140" t="s">
        <v>886</v>
      </c>
      <c r="G140" t="str">
        <f>VLOOKUP(F140,Country!$A$2:$B$1001,2,FALSE)</f>
        <v>Serbia</v>
      </c>
      <c r="H140" t="s">
        <v>123</v>
      </c>
      <c r="I140" s="2">
        <v>216.45</v>
      </c>
      <c r="J140" t="s">
        <v>35</v>
      </c>
      <c r="K140">
        <v>5</v>
      </c>
      <c r="L140">
        <v>2</v>
      </c>
      <c r="M140" t="s">
        <v>49</v>
      </c>
      <c r="N140" t="s">
        <v>85</v>
      </c>
      <c r="O140">
        <v>2</v>
      </c>
      <c r="P140">
        <v>7</v>
      </c>
      <c r="Q140" t="s">
        <v>38</v>
      </c>
      <c r="R140" s="5">
        <v>45596</v>
      </c>
      <c r="S140" t="b">
        <v>0</v>
      </c>
      <c r="T140" t="s">
        <v>40</v>
      </c>
      <c r="U140">
        <v>3</v>
      </c>
    </row>
    <row r="141" spans="1:21" x14ac:dyDescent="0.35">
      <c r="A141" t="s">
        <v>903</v>
      </c>
      <c r="B141">
        <v>23</v>
      </c>
      <c r="C141" t="s">
        <v>66</v>
      </c>
      <c r="D141" t="s">
        <v>44</v>
      </c>
      <c r="E141" t="s">
        <v>45</v>
      </c>
      <c r="F141" t="s">
        <v>904</v>
      </c>
      <c r="G141" t="str">
        <f>VLOOKUP(F141,Country!$A$2:$B$1001,2,FALSE)</f>
        <v>South Sudan</v>
      </c>
      <c r="H141" t="s">
        <v>120</v>
      </c>
      <c r="I141" s="2">
        <v>490.11</v>
      </c>
      <c r="J141" t="s">
        <v>78</v>
      </c>
      <c r="K141">
        <v>3</v>
      </c>
      <c r="L141">
        <v>4</v>
      </c>
      <c r="M141" t="s">
        <v>59</v>
      </c>
      <c r="N141" t="s">
        <v>50</v>
      </c>
      <c r="O141">
        <v>1</v>
      </c>
      <c r="P141">
        <v>1</v>
      </c>
      <c r="Q141" t="s">
        <v>60</v>
      </c>
      <c r="R141" s="5">
        <v>45650</v>
      </c>
      <c r="S141" t="b">
        <v>0</v>
      </c>
      <c r="T141" t="s">
        <v>74</v>
      </c>
      <c r="U141">
        <v>14</v>
      </c>
    </row>
    <row r="142" spans="1:21" x14ac:dyDescent="0.35">
      <c r="A142" t="s">
        <v>925</v>
      </c>
      <c r="B142">
        <v>23</v>
      </c>
      <c r="C142" t="s">
        <v>43</v>
      </c>
      <c r="D142" t="s">
        <v>30</v>
      </c>
      <c r="E142" t="s">
        <v>45</v>
      </c>
      <c r="F142" t="s">
        <v>926</v>
      </c>
      <c r="G142" t="str">
        <f>VLOOKUP(F142,Country!$A$2:$B$1001,2,FALSE)</f>
        <v>Brazil</v>
      </c>
      <c r="H142" t="s">
        <v>104</v>
      </c>
      <c r="I142" s="2">
        <v>255.86</v>
      </c>
      <c r="J142" t="s">
        <v>78</v>
      </c>
      <c r="K142">
        <v>4</v>
      </c>
      <c r="L142">
        <v>5</v>
      </c>
      <c r="M142" t="s">
        <v>44</v>
      </c>
      <c r="N142" t="s">
        <v>85</v>
      </c>
      <c r="O142">
        <v>0</v>
      </c>
      <c r="P142">
        <v>1</v>
      </c>
      <c r="Q142" t="s">
        <v>38</v>
      </c>
      <c r="R142" s="5">
        <v>45376</v>
      </c>
      <c r="S142" t="b">
        <v>1</v>
      </c>
      <c r="T142" t="s">
        <v>74</v>
      </c>
      <c r="U142">
        <v>4</v>
      </c>
    </row>
    <row r="143" spans="1:21" x14ac:dyDescent="0.35">
      <c r="A143" t="s">
        <v>979</v>
      </c>
      <c r="B143">
        <v>23</v>
      </c>
      <c r="C143" t="s">
        <v>29</v>
      </c>
      <c r="D143" t="s">
        <v>44</v>
      </c>
      <c r="E143" t="s">
        <v>32</v>
      </c>
      <c r="F143" t="s">
        <v>980</v>
      </c>
      <c r="G143" t="str">
        <f>VLOOKUP(F143,Country!$A$2:$B$1001,2,FALSE)</f>
        <v>Italy</v>
      </c>
      <c r="H143" t="s">
        <v>104</v>
      </c>
      <c r="I143" s="2">
        <v>446.86</v>
      </c>
      <c r="J143" t="s">
        <v>48</v>
      </c>
      <c r="K143">
        <v>2</v>
      </c>
      <c r="L143">
        <v>1</v>
      </c>
      <c r="M143" t="s">
        <v>36</v>
      </c>
      <c r="N143" t="s">
        <v>85</v>
      </c>
      <c r="O143">
        <v>0</v>
      </c>
      <c r="P143">
        <v>2</v>
      </c>
      <c r="Q143" t="s">
        <v>79</v>
      </c>
      <c r="R143" s="5">
        <v>45603</v>
      </c>
      <c r="S143" t="b">
        <v>0</v>
      </c>
      <c r="T143" t="s">
        <v>52</v>
      </c>
      <c r="U143">
        <v>5</v>
      </c>
    </row>
    <row r="144" spans="1:21" x14ac:dyDescent="0.35">
      <c r="A144" t="s">
        <v>1015</v>
      </c>
      <c r="B144">
        <v>23</v>
      </c>
      <c r="C144" t="s">
        <v>29</v>
      </c>
      <c r="D144" t="s">
        <v>44</v>
      </c>
      <c r="E144" t="s">
        <v>32</v>
      </c>
      <c r="F144" t="s">
        <v>1016</v>
      </c>
      <c r="G144" t="str">
        <f>VLOOKUP(F144,Country!$A$2:$B$1001,2,FALSE)</f>
        <v>Ireland</v>
      </c>
      <c r="H144" t="s">
        <v>34</v>
      </c>
      <c r="I144" s="2">
        <v>131.47999999999999</v>
      </c>
      <c r="J144" t="s">
        <v>35</v>
      </c>
      <c r="K144">
        <v>3</v>
      </c>
      <c r="L144">
        <v>5</v>
      </c>
      <c r="M144" t="s">
        <v>36</v>
      </c>
      <c r="N144" t="s">
        <v>37</v>
      </c>
      <c r="O144">
        <v>2</v>
      </c>
      <c r="P144">
        <v>1</v>
      </c>
      <c r="Q144" t="s">
        <v>38</v>
      </c>
      <c r="R144" s="5">
        <v>45512</v>
      </c>
      <c r="S144" t="b">
        <v>1</v>
      </c>
      <c r="T144" t="s">
        <v>52</v>
      </c>
      <c r="U144">
        <v>12</v>
      </c>
    </row>
    <row r="145" spans="1:21" x14ac:dyDescent="0.35">
      <c r="A145" t="s">
        <v>1117</v>
      </c>
      <c r="B145">
        <v>23</v>
      </c>
      <c r="C145" t="s">
        <v>43</v>
      </c>
      <c r="D145" t="s">
        <v>44</v>
      </c>
      <c r="E145" t="s">
        <v>45</v>
      </c>
      <c r="F145" t="s">
        <v>1118</v>
      </c>
      <c r="G145" t="str">
        <f>VLOOKUP(F145,Country!$A$2:$B$1001,2,FALSE)</f>
        <v>Poland</v>
      </c>
      <c r="H145" t="s">
        <v>93</v>
      </c>
      <c r="I145" s="2">
        <v>425.21</v>
      </c>
      <c r="J145" t="s">
        <v>78</v>
      </c>
      <c r="K145">
        <v>2</v>
      </c>
      <c r="L145">
        <v>4</v>
      </c>
      <c r="M145" t="s">
        <v>59</v>
      </c>
      <c r="N145" t="s">
        <v>37</v>
      </c>
      <c r="O145">
        <v>0</v>
      </c>
      <c r="P145">
        <v>4</v>
      </c>
      <c r="Q145" t="s">
        <v>79</v>
      </c>
      <c r="R145" s="5">
        <v>45376</v>
      </c>
      <c r="S145" t="b">
        <v>1</v>
      </c>
      <c r="T145" t="s">
        <v>74</v>
      </c>
      <c r="U145">
        <v>12</v>
      </c>
    </row>
    <row r="146" spans="1:21" x14ac:dyDescent="0.35">
      <c r="A146" t="s">
        <v>1171</v>
      </c>
      <c r="B146">
        <v>23</v>
      </c>
      <c r="C146" t="s">
        <v>29</v>
      </c>
      <c r="D146" t="s">
        <v>30</v>
      </c>
      <c r="E146" t="s">
        <v>32</v>
      </c>
      <c r="F146" t="s">
        <v>1172</v>
      </c>
      <c r="G146" t="str">
        <f>VLOOKUP(F146,Country!$A$2:$B$1001,2,FALSE)</f>
        <v>Philippines</v>
      </c>
      <c r="H146" t="s">
        <v>93</v>
      </c>
      <c r="I146" s="2">
        <v>58.32</v>
      </c>
      <c r="J146" t="s">
        <v>48</v>
      </c>
      <c r="K146">
        <v>1</v>
      </c>
      <c r="L146">
        <v>5</v>
      </c>
      <c r="M146" t="s">
        <v>59</v>
      </c>
      <c r="N146" t="s">
        <v>50</v>
      </c>
      <c r="O146">
        <v>1</v>
      </c>
      <c r="P146">
        <v>6</v>
      </c>
      <c r="Q146" t="s">
        <v>60</v>
      </c>
      <c r="R146" s="5">
        <v>45364</v>
      </c>
      <c r="S146" t="b">
        <v>1</v>
      </c>
      <c r="T146" t="s">
        <v>40</v>
      </c>
      <c r="U146">
        <v>8</v>
      </c>
    </row>
    <row r="147" spans="1:21" x14ac:dyDescent="0.35">
      <c r="A147" t="s">
        <v>1202</v>
      </c>
      <c r="B147">
        <v>23</v>
      </c>
      <c r="C147" t="s">
        <v>43</v>
      </c>
      <c r="D147" t="s">
        <v>30</v>
      </c>
      <c r="E147" t="s">
        <v>56</v>
      </c>
      <c r="F147" t="s">
        <v>1203</v>
      </c>
      <c r="G147" t="str">
        <f>VLOOKUP(F147,Country!$A$2:$B$1001,2,FALSE)</f>
        <v>Iran</v>
      </c>
      <c r="H147" t="s">
        <v>107</v>
      </c>
      <c r="I147" s="2">
        <v>270.82</v>
      </c>
      <c r="J147" t="s">
        <v>48</v>
      </c>
      <c r="K147">
        <v>4</v>
      </c>
      <c r="L147">
        <v>2</v>
      </c>
      <c r="M147" t="s">
        <v>36</v>
      </c>
      <c r="N147" t="s">
        <v>37</v>
      </c>
      <c r="O147">
        <v>1</v>
      </c>
      <c r="P147">
        <v>8</v>
      </c>
      <c r="Q147" t="s">
        <v>38</v>
      </c>
      <c r="R147" s="5">
        <v>45595</v>
      </c>
      <c r="S147" t="b">
        <v>1</v>
      </c>
      <c r="T147" t="s">
        <v>52</v>
      </c>
      <c r="U147">
        <v>13</v>
      </c>
    </row>
    <row r="148" spans="1:21" x14ac:dyDescent="0.35">
      <c r="A148" t="s">
        <v>1206</v>
      </c>
      <c r="B148">
        <v>23</v>
      </c>
      <c r="C148" t="s">
        <v>29</v>
      </c>
      <c r="D148" t="s">
        <v>30</v>
      </c>
      <c r="E148" t="s">
        <v>32</v>
      </c>
      <c r="F148" t="s">
        <v>1207</v>
      </c>
      <c r="G148" t="str">
        <f>VLOOKUP(F148,Country!$A$2:$B$1001,2,FALSE)</f>
        <v>Russia</v>
      </c>
      <c r="H148" t="s">
        <v>117</v>
      </c>
      <c r="I148" s="2">
        <v>208.59</v>
      </c>
      <c r="J148" t="s">
        <v>35</v>
      </c>
      <c r="K148">
        <v>1</v>
      </c>
      <c r="L148">
        <v>1</v>
      </c>
      <c r="M148" t="s">
        <v>49</v>
      </c>
      <c r="N148" t="s">
        <v>37</v>
      </c>
      <c r="O148">
        <v>0</v>
      </c>
      <c r="P148">
        <v>4</v>
      </c>
      <c r="Q148" t="s">
        <v>79</v>
      </c>
      <c r="R148" s="5">
        <v>45538</v>
      </c>
      <c r="S148" t="b">
        <v>1</v>
      </c>
      <c r="T148" t="s">
        <v>62</v>
      </c>
      <c r="U148">
        <v>1</v>
      </c>
    </row>
    <row r="149" spans="1:21" x14ac:dyDescent="0.35">
      <c r="A149" t="s">
        <v>1371</v>
      </c>
      <c r="B149">
        <v>23</v>
      </c>
      <c r="C149" t="s">
        <v>29</v>
      </c>
      <c r="D149" t="s">
        <v>44</v>
      </c>
      <c r="E149" t="s">
        <v>56</v>
      </c>
      <c r="F149" t="s">
        <v>1372</v>
      </c>
      <c r="G149" t="str">
        <f>VLOOKUP(F149,Country!$A$2:$B$1001,2,FALSE)</f>
        <v>China</v>
      </c>
      <c r="H149" t="s">
        <v>90</v>
      </c>
      <c r="I149" s="2">
        <v>145.97999999999999</v>
      </c>
      <c r="J149" t="s">
        <v>48</v>
      </c>
      <c r="K149">
        <v>1</v>
      </c>
      <c r="L149">
        <v>2</v>
      </c>
      <c r="M149" t="s">
        <v>59</v>
      </c>
      <c r="N149" t="s">
        <v>85</v>
      </c>
      <c r="O149">
        <v>2</v>
      </c>
      <c r="P149">
        <v>5</v>
      </c>
      <c r="Q149" t="s">
        <v>79</v>
      </c>
      <c r="R149" s="5">
        <v>45551</v>
      </c>
      <c r="S149" t="b">
        <v>0</v>
      </c>
      <c r="T149" t="s">
        <v>40</v>
      </c>
      <c r="U149">
        <v>1</v>
      </c>
    </row>
    <row r="150" spans="1:21" x14ac:dyDescent="0.35">
      <c r="A150" t="s">
        <v>1401</v>
      </c>
      <c r="B150">
        <v>23</v>
      </c>
      <c r="C150" t="s">
        <v>29</v>
      </c>
      <c r="D150" t="s">
        <v>44</v>
      </c>
      <c r="E150" t="s">
        <v>32</v>
      </c>
      <c r="F150" t="s">
        <v>1402</v>
      </c>
      <c r="G150" t="str">
        <f>VLOOKUP(F150,Country!$A$2:$B$1001,2,FALSE)</f>
        <v>Brazil</v>
      </c>
      <c r="H150" t="s">
        <v>126</v>
      </c>
      <c r="I150" s="2">
        <v>337.21</v>
      </c>
      <c r="J150" t="s">
        <v>78</v>
      </c>
      <c r="K150">
        <v>1</v>
      </c>
      <c r="L150">
        <v>5</v>
      </c>
      <c r="M150" t="s">
        <v>59</v>
      </c>
      <c r="N150" t="s">
        <v>37</v>
      </c>
      <c r="O150">
        <v>0</v>
      </c>
      <c r="P150">
        <v>9</v>
      </c>
      <c r="Q150" t="s">
        <v>60</v>
      </c>
      <c r="R150" s="5">
        <v>45589</v>
      </c>
      <c r="S150" t="b">
        <v>1</v>
      </c>
      <c r="T150" t="s">
        <v>74</v>
      </c>
      <c r="U150">
        <v>11</v>
      </c>
    </row>
    <row r="151" spans="1:21" x14ac:dyDescent="0.35">
      <c r="A151" t="s">
        <v>1471</v>
      </c>
      <c r="B151">
        <v>23</v>
      </c>
      <c r="C151" t="s">
        <v>43</v>
      </c>
      <c r="D151" t="s">
        <v>30</v>
      </c>
      <c r="E151" t="s">
        <v>45</v>
      </c>
      <c r="F151" t="s">
        <v>1472</v>
      </c>
      <c r="G151" t="str">
        <f>VLOOKUP(F151,Country!$A$2:$B$1001,2,FALSE)</f>
        <v>United States</v>
      </c>
      <c r="H151" t="s">
        <v>107</v>
      </c>
      <c r="I151" s="2">
        <v>257.43</v>
      </c>
      <c r="J151" t="s">
        <v>78</v>
      </c>
      <c r="K151">
        <v>4</v>
      </c>
      <c r="L151">
        <v>2</v>
      </c>
      <c r="M151" t="s">
        <v>59</v>
      </c>
      <c r="N151" t="s">
        <v>37</v>
      </c>
      <c r="O151">
        <v>1</v>
      </c>
      <c r="P151">
        <v>7</v>
      </c>
      <c r="Q151" t="s">
        <v>79</v>
      </c>
      <c r="R151" s="5">
        <v>45396</v>
      </c>
      <c r="S151" t="b">
        <v>1</v>
      </c>
      <c r="T151" t="s">
        <v>40</v>
      </c>
      <c r="U151">
        <v>13</v>
      </c>
    </row>
    <row r="152" spans="1:21" x14ac:dyDescent="0.35">
      <c r="A152" t="s">
        <v>1540</v>
      </c>
      <c r="B152">
        <v>23</v>
      </c>
      <c r="C152" t="s">
        <v>29</v>
      </c>
      <c r="D152" t="s">
        <v>44</v>
      </c>
      <c r="E152" t="s">
        <v>32</v>
      </c>
      <c r="F152" t="s">
        <v>1541</v>
      </c>
      <c r="G152" t="str">
        <f>VLOOKUP(F152,Country!$A$2:$B$1001,2,FALSE)</f>
        <v>Syria</v>
      </c>
      <c r="H152" t="s">
        <v>71</v>
      </c>
      <c r="I152" s="2">
        <v>465.48</v>
      </c>
      <c r="J152" t="s">
        <v>35</v>
      </c>
      <c r="K152">
        <v>3</v>
      </c>
      <c r="L152">
        <v>3</v>
      </c>
      <c r="M152" t="s">
        <v>49</v>
      </c>
      <c r="N152" t="s">
        <v>85</v>
      </c>
      <c r="O152">
        <v>1</v>
      </c>
      <c r="P152">
        <v>8</v>
      </c>
      <c r="Q152" t="s">
        <v>38</v>
      </c>
      <c r="R152" s="5">
        <v>45464</v>
      </c>
      <c r="S152" t="b">
        <v>0</v>
      </c>
      <c r="T152" t="s">
        <v>52</v>
      </c>
      <c r="U152">
        <v>1</v>
      </c>
    </row>
    <row r="153" spans="1:21" x14ac:dyDescent="0.35">
      <c r="A153" t="s">
        <v>1560</v>
      </c>
      <c r="B153">
        <v>23</v>
      </c>
      <c r="C153" t="s">
        <v>29</v>
      </c>
      <c r="D153" t="s">
        <v>30</v>
      </c>
      <c r="E153" t="s">
        <v>56</v>
      </c>
      <c r="F153" t="s">
        <v>1561</v>
      </c>
      <c r="G153" t="str">
        <f>VLOOKUP(F153,Country!$A$2:$B$1001,2,FALSE)</f>
        <v>Russia</v>
      </c>
      <c r="H153" t="s">
        <v>126</v>
      </c>
      <c r="I153" s="2">
        <v>437.4</v>
      </c>
      <c r="J153" t="s">
        <v>35</v>
      </c>
      <c r="K153">
        <v>1</v>
      </c>
      <c r="L153">
        <v>4</v>
      </c>
      <c r="M153" t="s">
        <v>44</v>
      </c>
      <c r="N153" t="s">
        <v>37</v>
      </c>
      <c r="O153">
        <v>2</v>
      </c>
      <c r="P153">
        <v>5</v>
      </c>
      <c r="Q153" t="s">
        <v>38</v>
      </c>
      <c r="R153" s="5">
        <v>45459</v>
      </c>
      <c r="S153" t="b">
        <v>0</v>
      </c>
      <c r="T153" t="s">
        <v>74</v>
      </c>
      <c r="U153">
        <v>1</v>
      </c>
    </row>
    <row r="154" spans="1:21" x14ac:dyDescent="0.35">
      <c r="A154" t="s">
        <v>1608</v>
      </c>
      <c r="B154">
        <v>23</v>
      </c>
      <c r="C154" t="s">
        <v>43</v>
      </c>
      <c r="D154" t="s">
        <v>44</v>
      </c>
      <c r="E154" t="s">
        <v>56</v>
      </c>
      <c r="F154" t="s">
        <v>1609</v>
      </c>
      <c r="G154" t="str">
        <f>VLOOKUP(F154,Country!$A$2:$B$1001,2,FALSE)</f>
        <v>Indonesia</v>
      </c>
      <c r="H154" t="s">
        <v>120</v>
      </c>
      <c r="I154" s="2">
        <v>218.32</v>
      </c>
      <c r="J154" t="s">
        <v>35</v>
      </c>
      <c r="K154">
        <v>5</v>
      </c>
      <c r="L154">
        <v>3</v>
      </c>
      <c r="M154" t="s">
        <v>44</v>
      </c>
      <c r="N154" t="s">
        <v>50</v>
      </c>
      <c r="O154">
        <v>2</v>
      </c>
      <c r="P154">
        <v>7</v>
      </c>
      <c r="Q154" t="s">
        <v>79</v>
      </c>
      <c r="R154" s="5">
        <v>45559</v>
      </c>
      <c r="S154" t="b">
        <v>0</v>
      </c>
      <c r="T154" t="s">
        <v>40</v>
      </c>
      <c r="U154">
        <v>3</v>
      </c>
    </row>
    <row r="155" spans="1:21" x14ac:dyDescent="0.35">
      <c r="A155" t="s">
        <v>1734</v>
      </c>
      <c r="B155">
        <v>23</v>
      </c>
      <c r="C155" t="s">
        <v>29</v>
      </c>
      <c r="D155" t="s">
        <v>30</v>
      </c>
      <c r="E155" t="s">
        <v>56</v>
      </c>
      <c r="F155" t="s">
        <v>1735</v>
      </c>
      <c r="G155" t="str">
        <f>VLOOKUP(F155,Country!$A$2:$B$1001,2,FALSE)</f>
        <v>Russia</v>
      </c>
      <c r="H155" t="s">
        <v>58</v>
      </c>
      <c r="I155" s="2">
        <v>246.41</v>
      </c>
      <c r="J155" t="s">
        <v>48</v>
      </c>
      <c r="K155">
        <v>2</v>
      </c>
      <c r="L155">
        <v>4</v>
      </c>
      <c r="M155" t="s">
        <v>36</v>
      </c>
      <c r="N155" t="s">
        <v>37</v>
      </c>
      <c r="O155">
        <v>2</v>
      </c>
      <c r="P155">
        <v>8</v>
      </c>
      <c r="Q155" t="s">
        <v>60</v>
      </c>
      <c r="R155" s="5">
        <v>45566</v>
      </c>
      <c r="S155" t="b">
        <v>1</v>
      </c>
      <c r="T155" t="s">
        <v>40</v>
      </c>
      <c r="U155">
        <v>11</v>
      </c>
    </row>
    <row r="156" spans="1:21" x14ac:dyDescent="0.35">
      <c r="A156" t="s">
        <v>1801</v>
      </c>
      <c r="B156">
        <v>23</v>
      </c>
      <c r="C156" t="s">
        <v>43</v>
      </c>
      <c r="D156" t="s">
        <v>30</v>
      </c>
      <c r="E156" t="s">
        <v>45</v>
      </c>
      <c r="F156" t="s">
        <v>1802</v>
      </c>
      <c r="G156" t="str">
        <f>VLOOKUP(F156,Country!$A$2:$B$1001,2,FALSE)</f>
        <v>Russia</v>
      </c>
      <c r="H156" t="s">
        <v>2207</v>
      </c>
      <c r="I156" s="2">
        <v>216.84</v>
      </c>
      <c r="J156" t="s">
        <v>48</v>
      </c>
      <c r="K156">
        <v>4</v>
      </c>
      <c r="L156">
        <v>3</v>
      </c>
      <c r="M156" t="s">
        <v>59</v>
      </c>
      <c r="N156" t="s">
        <v>37</v>
      </c>
      <c r="O156">
        <v>1</v>
      </c>
      <c r="P156">
        <v>1</v>
      </c>
      <c r="Q156" t="s">
        <v>38</v>
      </c>
      <c r="R156" s="5">
        <v>45379</v>
      </c>
      <c r="S156" t="b">
        <v>0</v>
      </c>
      <c r="T156" t="s">
        <v>74</v>
      </c>
      <c r="U156">
        <v>5</v>
      </c>
    </row>
    <row r="157" spans="1:21" x14ac:dyDescent="0.35">
      <c r="A157" t="s">
        <v>1899</v>
      </c>
      <c r="B157">
        <v>23</v>
      </c>
      <c r="C157" t="s">
        <v>43</v>
      </c>
      <c r="D157" t="s">
        <v>44</v>
      </c>
      <c r="E157" t="s">
        <v>56</v>
      </c>
      <c r="F157" t="s">
        <v>856</v>
      </c>
      <c r="G157" t="str">
        <f>VLOOKUP(F157,Country!$A$2:$B$1001,2,FALSE)</f>
        <v>Sweden</v>
      </c>
      <c r="H157" t="s">
        <v>2207</v>
      </c>
      <c r="I157" s="2">
        <v>391.87</v>
      </c>
      <c r="J157" t="s">
        <v>78</v>
      </c>
      <c r="K157">
        <v>1</v>
      </c>
      <c r="L157">
        <v>4</v>
      </c>
      <c r="M157" t="s">
        <v>44</v>
      </c>
      <c r="N157" t="s">
        <v>85</v>
      </c>
      <c r="O157">
        <v>0</v>
      </c>
      <c r="P157">
        <v>2</v>
      </c>
      <c r="Q157" t="s">
        <v>79</v>
      </c>
      <c r="R157" s="5">
        <v>45338</v>
      </c>
      <c r="S157" t="b">
        <v>1</v>
      </c>
      <c r="T157" t="s">
        <v>74</v>
      </c>
      <c r="U157">
        <v>6</v>
      </c>
    </row>
    <row r="158" spans="1:21" x14ac:dyDescent="0.35">
      <c r="A158" t="s">
        <v>1915</v>
      </c>
      <c r="B158">
        <v>23</v>
      </c>
      <c r="C158" t="s">
        <v>29</v>
      </c>
      <c r="D158" t="s">
        <v>44</v>
      </c>
      <c r="E158" t="s">
        <v>56</v>
      </c>
      <c r="F158" t="s">
        <v>1916</v>
      </c>
      <c r="G158" t="str">
        <f>VLOOKUP(F158,Country!$A$2:$B$1001,2,FALSE)</f>
        <v>Sweden</v>
      </c>
      <c r="H158" t="s">
        <v>82</v>
      </c>
      <c r="I158" s="2">
        <v>382.94</v>
      </c>
      <c r="J158" t="s">
        <v>48</v>
      </c>
      <c r="K158">
        <v>1</v>
      </c>
      <c r="L158">
        <v>3</v>
      </c>
      <c r="M158" t="s">
        <v>49</v>
      </c>
      <c r="N158" t="s">
        <v>50</v>
      </c>
      <c r="O158">
        <v>0</v>
      </c>
      <c r="P158">
        <v>6</v>
      </c>
      <c r="Q158" t="s">
        <v>79</v>
      </c>
      <c r="R158" s="5">
        <v>45431</v>
      </c>
      <c r="S158" t="b">
        <v>0</v>
      </c>
      <c r="T158" t="s">
        <v>40</v>
      </c>
      <c r="U158">
        <v>3</v>
      </c>
    </row>
    <row r="159" spans="1:21" x14ac:dyDescent="0.35">
      <c r="A159" t="s">
        <v>1964</v>
      </c>
      <c r="B159">
        <v>23</v>
      </c>
      <c r="C159" t="s">
        <v>43</v>
      </c>
      <c r="D159" t="s">
        <v>30</v>
      </c>
      <c r="E159" t="s">
        <v>32</v>
      </c>
      <c r="F159" t="s">
        <v>1965</v>
      </c>
      <c r="G159" t="str">
        <f>VLOOKUP(F159,Country!$A$2:$B$1001,2,FALSE)</f>
        <v>China</v>
      </c>
      <c r="H159" t="s">
        <v>65</v>
      </c>
      <c r="I159" s="2">
        <v>336.96</v>
      </c>
      <c r="J159" t="s">
        <v>48</v>
      </c>
      <c r="K159">
        <v>5</v>
      </c>
      <c r="L159">
        <v>2</v>
      </c>
      <c r="M159" t="s">
        <v>44</v>
      </c>
      <c r="N159" t="s">
        <v>50</v>
      </c>
      <c r="O159">
        <v>0</v>
      </c>
      <c r="P159">
        <v>7</v>
      </c>
      <c r="Q159" t="s">
        <v>38</v>
      </c>
      <c r="R159" s="5">
        <v>45540</v>
      </c>
      <c r="S159" t="b">
        <v>1</v>
      </c>
      <c r="T159" t="s">
        <v>62</v>
      </c>
      <c r="U159">
        <v>7</v>
      </c>
    </row>
    <row r="160" spans="1:21" x14ac:dyDescent="0.35">
      <c r="A160" t="s">
        <v>54</v>
      </c>
      <c r="B160">
        <v>24</v>
      </c>
      <c r="C160" t="s">
        <v>29</v>
      </c>
      <c r="D160" t="s">
        <v>30</v>
      </c>
      <c r="E160" t="s">
        <v>56</v>
      </c>
      <c r="F160" t="s">
        <v>57</v>
      </c>
      <c r="G160" t="str">
        <f>VLOOKUP(F160,Country!$A$2:$B$1001,2,FALSE)</f>
        <v>China</v>
      </c>
      <c r="H160" t="s">
        <v>58</v>
      </c>
      <c r="I160" s="2">
        <v>426.22</v>
      </c>
      <c r="J160" t="s">
        <v>35</v>
      </c>
      <c r="K160">
        <v>5</v>
      </c>
      <c r="L160">
        <v>5</v>
      </c>
      <c r="M160" t="s">
        <v>59</v>
      </c>
      <c r="N160" t="s">
        <v>50</v>
      </c>
      <c r="O160">
        <v>1</v>
      </c>
      <c r="P160">
        <v>7</v>
      </c>
      <c r="Q160" t="s">
        <v>60</v>
      </c>
      <c r="R160" s="5">
        <v>45366</v>
      </c>
      <c r="S160" t="b">
        <v>1</v>
      </c>
      <c r="T160" t="s">
        <v>62</v>
      </c>
      <c r="U160">
        <v>3</v>
      </c>
    </row>
    <row r="161" spans="1:21" x14ac:dyDescent="0.35">
      <c r="A161" t="s">
        <v>83</v>
      </c>
      <c r="B161">
        <v>24</v>
      </c>
      <c r="C161" t="s">
        <v>29</v>
      </c>
      <c r="D161" t="s">
        <v>44</v>
      </c>
      <c r="E161" t="s">
        <v>56</v>
      </c>
      <c r="F161" t="s">
        <v>84</v>
      </c>
      <c r="G161" t="str">
        <f>VLOOKUP(F161,Country!$A$2:$B$1001,2,FALSE)</f>
        <v>Sweden</v>
      </c>
      <c r="H161" t="s">
        <v>58</v>
      </c>
      <c r="I161" s="2">
        <v>201.96</v>
      </c>
      <c r="J161" t="s">
        <v>48</v>
      </c>
      <c r="K161">
        <v>3</v>
      </c>
      <c r="L161">
        <v>5</v>
      </c>
      <c r="M161" t="s">
        <v>59</v>
      </c>
      <c r="N161" t="s">
        <v>85</v>
      </c>
      <c r="O161">
        <v>1</v>
      </c>
      <c r="P161">
        <v>2</v>
      </c>
      <c r="Q161" t="s">
        <v>79</v>
      </c>
      <c r="R161" s="5">
        <v>45453</v>
      </c>
      <c r="S161" t="b">
        <v>0</v>
      </c>
      <c r="T161" t="s">
        <v>40</v>
      </c>
      <c r="U161">
        <v>7</v>
      </c>
    </row>
    <row r="162" spans="1:21" x14ac:dyDescent="0.35">
      <c r="A162" t="s">
        <v>145</v>
      </c>
      <c r="B162">
        <v>24</v>
      </c>
      <c r="C162" t="s">
        <v>43</v>
      </c>
      <c r="D162" t="s">
        <v>44</v>
      </c>
      <c r="E162" t="s">
        <v>32</v>
      </c>
      <c r="F162" t="s">
        <v>146</v>
      </c>
      <c r="G162" t="str">
        <f>VLOOKUP(F162,Country!$A$2:$B$1001,2,FALSE)</f>
        <v>Poland</v>
      </c>
      <c r="H162" t="s">
        <v>93</v>
      </c>
      <c r="I162" s="2">
        <v>433.82</v>
      </c>
      <c r="J162" t="s">
        <v>78</v>
      </c>
      <c r="K162">
        <v>3</v>
      </c>
      <c r="L162">
        <v>2</v>
      </c>
      <c r="M162" t="s">
        <v>49</v>
      </c>
      <c r="N162" t="s">
        <v>37</v>
      </c>
      <c r="O162">
        <v>0</v>
      </c>
      <c r="P162">
        <v>8</v>
      </c>
      <c r="Q162" t="s">
        <v>79</v>
      </c>
      <c r="R162" s="5">
        <v>45472</v>
      </c>
      <c r="S162" t="b">
        <v>0</v>
      </c>
      <c r="T162" t="s">
        <v>74</v>
      </c>
      <c r="U162">
        <v>10</v>
      </c>
    </row>
    <row r="163" spans="1:21" x14ac:dyDescent="0.35">
      <c r="A163" t="s">
        <v>186</v>
      </c>
      <c r="B163">
        <v>24</v>
      </c>
      <c r="C163" t="s">
        <v>29</v>
      </c>
      <c r="D163" t="s">
        <v>30</v>
      </c>
      <c r="E163" t="s">
        <v>45</v>
      </c>
      <c r="F163" t="s">
        <v>187</v>
      </c>
      <c r="G163" t="str">
        <f>VLOOKUP(F163,Country!$A$2:$B$1001,2,FALSE)</f>
        <v>Belgium</v>
      </c>
      <c r="H163" t="s">
        <v>188</v>
      </c>
      <c r="I163" s="2">
        <v>423.92</v>
      </c>
      <c r="J163" t="s">
        <v>35</v>
      </c>
      <c r="K163">
        <v>3</v>
      </c>
      <c r="L163">
        <v>1</v>
      </c>
      <c r="M163" t="s">
        <v>59</v>
      </c>
      <c r="N163" t="s">
        <v>37</v>
      </c>
      <c r="O163">
        <v>0</v>
      </c>
      <c r="P163">
        <v>9</v>
      </c>
      <c r="Q163" t="s">
        <v>38</v>
      </c>
      <c r="R163" s="5">
        <v>45528</v>
      </c>
      <c r="S163" t="b">
        <v>0</v>
      </c>
      <c r="T163" t="s">
        <v>40</v>
      </c>
      <c r="U163">
        <v>8</v>
      </c>
    </row>
    <row r="164" spans="1:21" x14ac:dyDescent="0.35">
      <c r="A164" t="s">
        <v>431</v>
      </c>
      <c r="B164">
        <v>24</v>
      </c>
      <c r="C164" t="s">
        <v>43</v>
      </c>
      <c r="D164" t="s">
        <v>30</v>
      </c>
      <c r="E164" t="s">
        <v>45</v>
      </c>
      <c r="F164" t="s">
        <v>432</v>
      </c>
      <c r="G164" t="str">
        <f>VLOOKUP(F164,Country!$A$2:$B$1001,2,FALSE)</f>
        <v>United States</v>
      </c>
      <c r="H164" t="s">
        <v>65</v>
      </c>
      <c r="I164" s="2">
        <v>205.36</v>
      </c>
      <c r="J164" t="s">
        <v>78</v>
      </c>
      <c r="K164">
        <v>1</v>
      </c>
      <c r="L164">
        <v>5</v>
      </c>
      <c r="M164" t="s">
        <v>44</v>
      </c>
      <c r="N164" t="s">
        <v>85</v>
      </c>
      <c r="O164">
        <v>0</v>
      </c>
      <c r="P164">
        <v>1</v>
      </c>
      <c r="Q164" t="s">
        <v>38</v>
      </c>
      <c r="R164" s="5">
        <v>45409</v>
      </c>
      <c r="S164" t="b">
        <v>0</v>
      </c>
      <c r="T164" t="s">
        <v>62</v>
      </c>
      <c r="U164">
        <v>5</v>
      </c>
    </row>
    <row r="165" spans="1:21" x14ac:dyDescent="0.35">
      <c r="A165" t="s">
        <v>504</v>
      </c>
      <c r="B165">
        <v>24</v>
      </c>
      <c r="C165" t="s">
        <v>29</v>
      </c>
      <c r="D165" t="s">
        <v>30</v>
      </c>
      <c r="E165" t="s">
        <v>56</v>
      </c>
      <c r="F165" t="s">
        <v>505</v>
      </c>
      <c r="G165" t="str">
        <f>VLOOKUP(F165,Country!$A$2:$B$1001,2,FALSE)</f>
        <v>Colombia</v>
      </c>
      <c r="H165" t="s">
        <v>98</v>
      </c>
      <c r="I165" s="2">
        <v>139.1</v>
      </c>
      <c r="J165" t="s">
        <v>78</v>
      </c>
      <c r="K165">
        <v>2</v>
      </c>
      <c r="L165">
        <v>5</v>
      </c>
      <c r="M165" t="s">
        <v>59</v>
      </c>
      <c r="N165" t="s">
        <v>37</v>
      </c>
      <c r="O165">
        <v>2</v>
      </c>
      <c r="P165">
        <v>3</v>
      </c>
      <c r="Q165" t="s">
        <v>79</v>
      </c>
      <c r="R165" s="5">
        <v>45371</v>
      </c>
      <c r="S165" t="b">
        <v>0</v>
      </c>
      <c r="T165" t="s">
        <v>62</v>
      </c>
      <c r="U165">
        <v>8</v>
      </c>
    </row>
    <row r="166" spans="1:21" x14ac:dyDescent="0.35">
      <c r="A166" t="s">
        <v>519</v>
      </c>
      <c r="B166">
        <v>24</v>
      </c>
      <c r="C166" t="s">
        <v>43</v>
      </c>
      <c r="D166" t="s">
        <v>44</v>
      </c>
      <c r="E166" t="s">
        <v>32</v>
      </c>
      <c r="F166" t="s">
        <v>520</v>
      </c>
      <c r="G166" t="str">
        <f>VLOOKUP(F166,Country!$A$2:$B$1001,2,FALSE)</f>
        <v>Serbia</v>
      </c>
      <c r="H166" t="s">
        <v>2215</v>
      </c>
      <c r="I166" s="2">
        <v>231.26</v>
      </c>
      <c r="J166" t="s">
        <v>48</v>
      </c>
      <c r="K166">
        <v>5</v>
      </c>
      <c r="L166">
        <v>1</v>
      </c>
      <c r="M166" t="s">
        <v>59</v>
      </c>
      <c r="N166" t="s">
        <v>85</v>
      </c>
      <c r="O166">
        <v>2</v>
      </c>
      <c r="P166">
        <v>5</v>
      </c>
      <c r="Q166" t="s">
        <v>79</v>
      </c>
      <c r="R166" s="5">
        <v>45412</v>
      </c>
      <c r="S166" t="b">
        <v>0</v>
      </c>
      <c r="T166" t="s">
        <v>62</v>
      </c>
      <c r="U166">
        <v>10</v>
      </c>
    </row>
    <row r="167" spans="1:21" x14ac:dyDescent="0.35">
      <c r="A167" t="s">
        <v>569</v>
      </c>
      <c r="B167">
        <v>24</v>
      </c>
      <c r="C167" t="s">
        <v>43</v>
      </c>
      <c r="D167" t="s">
        <v>30</v>
      </c>
      <c r="E167" t="s">
        <v>45</v>
      </c>
      <c r="F167" t="s">
        <v>570</v>
      </c>
      <c r="G167" t="str">
        <f>VLOOKUP(F167,Country!$A$2:$B$1001,2,FALSE)</f>
        <v>Canada</v>
      </c>
      <c r="H167" t="s">
        <v>142</v>
      </c>
      <c r="I167" s="2">
        <v>263.5</v>
      </c>
      <c r="J167" t="s">
        <v>35</v>
      </c>
      <c r="K167">
        <v>3</v>
      </c>
      <c r="L167">
        <v>2</v>
      </c>
      <c r="M167" t="s">
        <v>36</v>
      </c>
      <c r="N167" t="s">
        <v>50</v>
      </c>
      <c r="O167">
        <v>0</v>
      </c>
      <c r="P167">
        <v>8</v>
      </c>
      <c r="Q167" t="s">
        <v>38</v>
      </c>
      <c r="R167" s="5">
        <v>45614</v>
      </c>
      <c r="S167" t="b">
        <v>0</v>
      </c>
      <c r="T167" t="s">
        <v>74</v>
      </c>
      <c r="U167">
        <v>1</v>
      </c>
    </row>
    <row r="168" spans="1:21" x14ac:dyDescent="0.35">
      <c r="A168" t="s">
        <v>614</v>
      </c>
      <c r="B168">
        <v>24</v>
      </c>
      <c r="C168" t="s">
        <v>43</v>
      </c>
      <c r="D168" t="s">
        <v>30</v>
      </c>
      <c r="E168" t="s">
        <v>45</v>
      </c>
      <c r="F168" t="s">
        <v>615</v>
      </c>
      <c r="G168" t="str">
        <f>VLOOKUP(F168,Country!$A$2:$B$1001,2,FALSE)</f>
        <v>Ecuador</v>
      </c>
      <c r="H168" t="s">
        <v>142</v>
      </c>
      <c r="I168" s="2">
        <v>418.62</v>
      </c>
      <c r="J168" t="s">
        <v>48</v>
      </c>
      <c r="K168">
        <v>1</v>
      </c>
      <c r="L168">
        <v>2</v>
      </c>
      <c r="M168" t="s">
        <v>59</v>
      </c>
      <c r="N168" t="s">
        <v>50</v>
      </c>
      <c r="O168">
        <v>0</v>
      </c>
      <c r="P168">
        <v>9</v>
      </c>
      <c r="Q168" t="s">
        <v>60</v>
      </c>
      <c r="R168" s="5">
        <v>45610</v>
      </c>
      <c r="S168" t="b">
        <v>1</v>
      </c>
      <c r="T168" t="s">
        <v>40</v>
      </c>
      <c r="U168">
        <v>11</v>
      </c>
    </row>
    <row r="169" spans="1:21" x14ac:dyDescent="0.35">
      <c r="A169" t="s">
        <v>630</v>
      </c>
      <c r="B169">
        <v>24</v>
      </c>
      <c r="C169" t="s">
        <v>66</v>
      </c>
      <c r="D169" t="s">
        <v>30</v>
      </c>
      <c r="E169" t="s">
        <v>45</v>
      </c>
      <c r="F169" t="s">
        <v>631</v>
      </c>
      <c r="G169" t="str">
        <f>VLOOKUP(F169,Country!$A$2:$B$1001,2,FALSE)</f>
        <v>Czech Republic</v>
      </c>
      <c r="H169" t="s">
        <v>183</v>
      </c>
      <c r="I169" s="2">
        <v>472.61</v>
      </c>
      <c r="J169" t="s">
        <v>48</v>
      </c>
      <c r="K169">
        <v>5</v>
      </c>
      <c r="L169">
        <v>5</v>
      </c>
      <c r="M169" t="s">
        <v>36</v>
      </c>
      <c r="N169" t="s">
        <v>85</v>
      </c>
      <c r="O169">
        <v>1</v>
      </c>
      <c r="P169">
        <v>4</v>
      </c>
      <c r="Q169" t="s">
        <v>60</v>
      </c>
      <c r="R169" s="5">
        <v>45550</v>
      </c>
      <c r="S169" t="b">
        <v>1</v>
      </c>
      <c r="T169" t="s">
        <v>62</v>
      </c>
      <c r="U169">
        <v>5</v>
      </c>
    </row>
    <row r="170" spans="1:21" x14ac:dyDescent="0.35">
      <c r="A170" t="s">
        <v>730</v>
      </c>
      <c r="B170">
        <v>24</v>
      </c>
      <c r="C170" t="s">
        <v>43</v>
      </c>
      <c r="D170" t="s">
        <v>44</v>
      </c>
      <c r="E170" t="s">
        <v>32</v>
      </c>
      <c r="F170" t="s">
        <v>731</v>
      </c>
      <c r="G170" t="str">
        <f>VLOOKUP(F170,Country!$A$2:$B$1001,2,FALSE)</f>
        <v>Russia</v>
      </c>
      <c r="H170" t="s">
        <v>90</v>
      </c>
      <c r="I170" s="2">
        <v>455.81</v>
      </c>
      <c r="J170" t="s">
        <v>78</v>
      </c>
      <c r="K170">
        <v>2</v>
      </c>
      <c r="L170">
        <v>3</v>
      </c>
      <c r="M170" t="s">
        <v>59</v>
      </c>
      <c r="N170" t="s">
        <v>37</v>
      </c>
      <c r="O170">
        <v>1</v>
      </c>
      <c r="P170">
        <v>6</v>
      </c>
      <c r="Q170" t="s">
        <v>60</v>
      </c>
      <c r="R170" s="5">
        <v>45403</v>
      </c>
      <c r="S170" t="b">
        <v>0</v>
      </c>
      <c r="T170" t="s">
        <v>52</v>
      </c>
      <c r="U170">
        <v>6</v>
      </c>
    </row>
    <row r="171" spans="1:21" x14ac:dyDescent="0.35">
      <c r="A171" t="s">
        <v>815</v>
      </c>
      <c r="B171">
        <v>24</v>
      </c>
      <c r="C171" t="s">
        <v>29</v>
      </c>
      <c r="D171" t="s">
        <v>30</v>
      </c>
      <c r="E171" t="s">
        <v>32</v>
      </c>
      <c r="F171" t="s">
        <v>816</v>
      </c>
      <c r="G171" t="str">
        <f>VLOOKUP(F171,Country!$A$2:$B$1001,2,FALSE)</f>
        <v>Indonesia</v>
      </c>
      <c r="H171" t="s">
        <v>47</v>
      </c>
      <c r="I171" s="2">
        <v>302.74</v>
      </c>
      <c r="J171" t="s">
        <v>35</v>
      </c>
      <c r="K171">
        <v>1</v>
      </c>
      <c r="L171">
        <v>5</v>
      </c>
      <c r="M171" t="s">
        <v>44</v>
      </c>
      <c r="N171" t="s">
        <v>85</v>
      </c>
      <c r="O171">
        <v>0</v>
      </c>
      <c r="P171">
        <v>6</v>
      </c>
      <c r="Q171" t="s">
        <v>60</v>
      </c>
      <c r="R171" s="5">
        <v>45471</v>
      </c>
      <c r="S171" t="b">
        <v>1</v>
      </c>
      <c r="T171" t="s">
        <v>52</v>
      </c>
      <c r="U171">
        <v>5</v>
      </c>
    </row>
    <row r="172" spans="1:21" x14ac:dyDescent="0.35">
      <c r="A172" t="s">
        <v>959</v>
      </c>
      <c r="B172">
        <v>24</v>
      </c>
      <c r="C172" t="s">
        <v>66</v>
      </c>
      <c r="D172" t="s">
        <v>44</v>
      </c>
      <c r="E172" t="s">
        <v>45</v>
      </c>
      <c r="F172" t="s">
        <v>960</v>
      </c>
      <c r="G172" t="str">
        <f>VLOOKUP(F172,Country!$A$2:$B$1001,2,FALSE)</f>
        <v>Jordan</v>
      </c>
      <c r="H172" t="s">
        <v>98</v>
      </c>
      <c r="I172" s="2">
        <v>196.63</v>
      </c>
      <c r="J172" t="s">
        <v>78</v>
      </c>
      <c r="K172">
        <v>4</v>
      </c>
      <c r="L172">
        <v>2</v>
      </c>
      <c r="M172" t="s">
        <v>49</v>
      </c>
      <c r="N172" t="s">
        <v>37</v>
      </c>
      <c r="O172">
        <v>1</v>
      </c>
      <c r="P172">
        <v>6</v>
      </c>
      <c r="Q172" t="s">
        <v>38</v>
      </c>
      <c r="R172" s="5">
        <v>45641</v>
      </c>
      <c r="S172" t="b">
        <v>1</v>
      </c>
      <c r="T172" t="s">
        <v>40</v>
      </c>
      <c r="U172">
        <v>7</v>
      </c>
    </row>
    <row r="173" spans="1:21" x14ac:dyDescent="0.35">
      <c r="A173" t="s">
        <v>963</v>
      </c>
      <c r="B173">
        <v>24</v>
      </c>
      <c r="C173" t="s">
        <v>29</v>
      </c>
      <c r="D173" t="s">
        <v>44</v>
      </c>
      <c r="E173" t="s">
        <v>45</v>
      </c>
      <c r="F173" t="s">
        <v>964</v>
      </c>
      <c r="G173" t="str">
        <f>VLOOKUP(F173,Country!$A$2:$B$1001,2,FALSE)</f>
        <v>China</v>
      </c>
      <c r="H173" t="s">
        <v>98</v>
      </c>
      <c r="I173" s="2">
        <v>472.52</v>
      </c>
      <c r="J173" t="s">
        <v>78</v>
      </c>
      <c r="K173">
        <v>2</v>
      </c>
      <c r="L173">
        <v>4</v>
      </c>
      <c r="M173" t="s">
        <v>59</v>
      </c>
      <c r="N173" t="s">
        <v>37</v>
      </c>
      <c r="O173">
        <v>2</v>
      </c>
      <c r="P173">
        <v>8</v>
      </c>
      <c r="Q173" t="s">
        <v>38</v>
      </c>
      <c r="R173" s="5">
        <v>45315</v>
      </c>
      <c r="S173" t="b">
        <v>0</v>
      </c>
      <c r="T173" t="s">
        <v>74</v>
      </c>
      <c r="U173">
        <v>14</v>
      </c>
    </row>
    <row r="174" spans="1:21" x14ac:dyDescent="0.35">
      <c r="A174" t="s">
        <v>1043</v>
      </c>
      <c r="B174">
        <v>24</v>
      </c>
      <c r="C174" t="s">
        <v>29</v>
      </c>
      <c r="D174" t="s">
        <v>30</v>
      </c>
      <c r="E174" t="s">
        <v>56</v>
      </c>
      <c r="F174" t="s">
        <v>1044</v>
      </c>
      <c r="G174" t="str">
        <f>VLOOKUP(F174,Country!$A$2:$B$1001,2,FALSE)</f>
        <v>Thailand</v>
      </c>
      <c r="H174" t="s">
        <v>98</v>
      </c>
      <c r="I174" s="2">
        <v>365.88</v>
      </c>
      <c r="J174" t="s">
        <v>78</v>
      </c>
      <c r="K174">
        <v>3</v>
      </c>
      <c r="L174">
        <v>3</v>
      </c>
      <c r="M174" t="s">
        <v>49</v>
      </c>
      <c r="N174" t="s">
        <v>85</v>
      </c>
      <c r="O174">
        <v>0</v>
      </c>
      <c r="P174">
        <v>9</v>
      </c>
      <c r="Q174" t="s">
        <v>60</v>
      </c>
      <c r="R174" s="5">
        <v>45601</v>
      </c>
      <c r="S174" t="b">
        <v>1</v>
      </c>
      <c r="T174" t="s">
        <v>40</v>
      </c>
      <c r="U174">
        <v>7</v>
      </c>
    </row>
    <row r="175" spans="1:21" x14ac:dyDescent="0.35">
      <c r="A175" t="s">
        <v>1141</v>
      </c>
      <c r="B175">
        <v>24</v>
      </c>
      <c r="C175" t="s">
        <v>43</v>
      </c>
      <c r="D175" t="s">
        <v>44</v>
      </c>
      <c r="E175" t="s">
        <v>56</v>
      </c>
      <c r="F175" t="s">
        <v>1142</v>
      </c>
      <c r="G175" t="str">
        <f>VLOOKUP(F175,Country!$A$2:$B$1001,2,FALSE)</f>
        <v>Slovenia</v>
      </c>
      <c r="H175" t="s">
        <v>90</v>
      </c>
      <c r="I175" s="2">
        <v>404.57</v>
      </c>
      <c r="J175" t="s">
        <v>35</v>
      </c>
      <c r="K175">
        <v>4</v>
      </c>
      <c r="L175">
        <v>3</v>
      </c>
      <c r="M175" t="s">
        <v>49</v>
      </c>
      <c r="N175" t="s">
        <v>50</v>
      </c>
      <c r="O175">
        <v>2</v>
      </c>
      <c r="P175">
        <v>7</v>
      </c>
      <c r="Q175" t="s">
        <v>60</v>
      </c>
      <c r="R175" s="5">
        <v>45535</v>
      </c>
      <c r="S175" t="b">
        <v>0</v>
      </c>
      <c r="T175" t="s">
        <v>40</v>
      </c>
      <c r="U175">
        <v>14</v>
      </c>
    </row>
    <row r="176" spans="1:21" x14ac:dyDescent="0.35">
      <c r="A176" t="s">
        <v>1163</v>
      </c>
      <c r="B176">
        <v>24</v>
      </c>
      <c r="C176" t="s">
        <v>43</v>
      </c>
      <c r="D176" t="s">
        <v>44</v>
      </c>
      <c r="E176" t="s">
        <v>45</v>
      </c>
      <c r="F176" t="s">
        <v>1164</v>
      </c>
      <c r="G176" t="str">
        <f>VLOOKUP(F176,Country!$A$2:$B$1001,2,FALSE)</f>
        <v>Thailand</v>
      </c>
      <c r="H176" t="s">
        <v>82</v>
      </c>
      <c r="I176" s="2">
        <v>419.53</v>
      </c>
      <c r="J176" t="s">
        <v>35</v>
      </c>
      <c r="K176">
        <v>1</v>
      </c>
      <c r="L176">
        <v>5</v>
      </c>
      <c r="M176" t="s">
        <v>44</v>
      </c>
      <c r="N176" t="s">
        <v>50</v>
      </c>
      <c r="O176">
        <v>2</v>
      </c>
      <c r="P176">
        <v>10</v>
      </c>
      <c r="Q176" t="s">
        <v>38</v>
      </c>
      <c r="R176" s="5">
        <v>45378</v>
      </c>
      <c r="S176" t="b">
        <v>0</v>
      </c>
      <c r="T176" t="s">
        <v>52</v>
      </c>
      <c r="U176">
        <v>6</v>
      </c>
    </row>
    <row r="177" spans="1:21" x14ac:dyDescent="0.35">
      <c r="A177" t="s">
        <v>1220</v>
      </c>
      <c r="B177">
        <v>24</v>
      </c>
      <c r="C177" t="s">
        <v>43</v>
      </c>
      <c r="D177" t="s">
        <v>30</v>
      </c>
      <c r="E177" t="s">
        <v>56</v>
      </c>
      <c r="F177" t="s">
        <v>1221</v>
      </c>
      <c r="G177" t="str">
        <f>VLOOKUP(F177,Country!$A$2:$B$1001,2,FALSE)</f>
        <v>China</v>
      </c>
      <c r="H177" t="s">
        <v>65</v>
      </c>
      <c r="I177" s="2">
        <v>437.3</v>
      </c>
      <c r="J177" t="s">
        <v>35</v>
      </c>
      <c r="K177">
        <v>2</v>
      </c>
      <c r="L177">
        <v>4</v>
      </c>
      <c r="M177" t="s">
        <v>44</v>
      </c>
      <c r="N177" t="s">
        <v>37</v>
      </c>
      <c r="O177">
        <v>0</v>
      </c>
      <c r="P177">
        <v>7</v>
      </c>
      <c r="Q177" t="s">
        <v>38</v>
      </c>
      <c r="R177" s="5">
        <v>45497</v>
      </c>
      <c r="S177" t="b">
        <v>1</v>
      </c>
      <c r="T177" t="s">
        <v>62</v>
      </c>
      <c r="U177">
        <v>1</v>
      </c>
    </row>
    <row r="178" spans="1:21" x14ac:dyDescent="0.35">
      <c r="A178" t="s">
        <v>1234</v>
      </c>
      <c r="B178">
        <v>24</v>
      </c>
      <c r="C178" t="s">
        <v>29</v>
      </c>
      <c r="D178" t="s">
        <v>30</v>
      </c>
      <c r="E178" t="s">
        <v>32</v>
      </c>
      <c r="F178" t="s">
        <v>1235</v>
      </c>
      <c r="G178" t="str">
        <f>VLOOKUP(F178,Country!$A$2:$B$1001,2,FALSE)</f>
        <v>Philippines</v>
      </c>
      <c r="H178" t="s">
        <v>93</v>
      </c>
      <c r="I178" s="2">
        <v>159.30000000000001</v>
      </c>
      <c r="J178" t="s">
        <v>35</v>
      </c>
      <c r="K178">
        <v>5</v>
      </c>
      <c r="L178">
        <v>4</v>
      </c>
      <c r="M178" t="s">
        <v>49</v>
      </c>
      <c r="N178" t="s">
        <v>37</v>
      </c>
      <c r="O178">
        <v>0</v>
      </c>
      <c r="P178">
        <v>6</v>
      </c>
      <c r="Q178" t="s">
        <v>38</v>
      </c>
      <c r="R178" s="5">
        <v>45406</v>
      </c>
      <c r="S178" t="b">
        <v>0</v>
      </c>
      <c r="T178" t="s">
        <v>62</v>
      </c>
      <c r="U178">
        <v>2</v>
      </c>
    </row>
    <row r="179" spans="1:21" x14ac:dyDescent="0.35">
      <c r="A179" t="s">
        <v>1279</v>
      </c>
      <c r="B179">
        <v>24</v>
      </c>
      <c r="C179" t="s">
        <v>29</v>
      </c>
      <c r="D179" t="s">
        <v>30</v>
      </c>
      <c r="E179" t="s">
        <v>56</v>
      </c>
      <c r="F179" t="s">
        <v>1280</v>
      </c>
      <c r="G179" t="str">
        <f>VLOOKUP(F179,Country!$A$2:$B$1001,2,FALSE)</f>
        <v>Iran</v>
      </c>
      <c r="H179" t="s">
        <v>101</v>
      </c>
      <c r="I179" s="2">
        <v>424.18</v>
      </c>
      <c r="J179" t="s">
        <v>35</v>
      </c>
      <c r="K179">
        <v>4</v>
      </c>
      <c r="L179">
        <v>4</v>
      </c>
      <c r="M179" t="s">
        <v>36</v>
      </c>
      <c r="N179" t="s">
        <v>50</v>
      </c>
      <c r="O179">
        <v>2</v>
      </c>
      <c r="P179">
        <v>4</v>
      </c>
      <c r="Q179" t="s">
        <v>60</v>
      </c>
      <c r="R179" s="5">
        <v>45336</v>
      </c>
      <c r="S179" t="b">
        <v>0</v>
      </c>
      <c r="T179" t="s">
        <v>40</v>
      </c>
      <c r="U179">
        <v>5</v>
      </c>
    </row>
    <row r="180" spans="1:21" x14ac:dyDescent="0.35">
      <c r="A180" t="s">
        <v>1282</v>
      </c>
      <c r="B180">
        <v>24</v>
      </c>
      <c r="C180" t="s">
        <v>43</v>
      </c>
      <c r="D180" t="s">
        <v>44</v>
      </c>
      <c r="E180" t="s">
        <v>32</v>
      </c>
      <c r="F180" t="s">
        <v>1283</v>
      </c>
      <c r="G180" t="str">
        <f>VLOOKUP(F180,Country!$A$2:$B$1001,2,FALSE)</f>
        <v>Chad</v>
      </c>
      <c r="H180" t="s">
        <v>93</v>
      </c>
      <c r="I180" s="2">
        <v>162.94999999999999</v>
      </c>
      <c r="J180" t="s">
        <v>48</v>
      </c>
      <c r="K180">
        <v>1</v>
      </c>
      <c r="L180">
        <v>2</v>
      </c>
      <c r="M180" t="s">
        <v>44</v>
      </c>
      <c r="N180" t="s">
        <v>85</v>
      </c>
      <c r="O180">
        <v>1</v>
      </c>
      <c r="P180">
        <v>8</v>
      </c>
      <c r="Q180" t="s">
        <v>79</v>
      </c>
      <c r="R180" s="5">
        <v>45494</v>
      </c>
      <c r="S180" t="b">
        <v>0</v>
      </c>
      <c r="T180" t="s">
        <v>62</v>
      </c>
      <c r="U180">
        <v>14</v>
      </c>
    </row>
    <row r="181" spans="1:21" x14ac:dyDescent="0.35">
      <c r="A181" t="s">
        <v>1299</v>
      </c>
      <c r="B181">
        <v>24</v>
      </c>
      <c r="C181" t="s">
        <v>43</v>
      </c>
      <c r="D181" t="s">
        <v>30</v>
      </c>
      <c r="E181" t="s">
        <v>45</v>
      </c>
      <c r="F181" t="s">
        <v>1300</v>
      </c>
      <c r="G181" t="str">
        <f>VLOOKUP(F181,Country!$A$2:$B$1001,2,FALSE)</f>
        <v>Kenya</v>
      </c>
      <c r="H181" t="s">
        <v>120</v>
      </c>
      <c r="I181" s="2">
        <v>292.64</v>
      </c>
      <c r="J181" t="s">
        <v>48</v>
      </c>
      <c r="K181">
        <v>1</v>
      </c>
      <c r="L181">
        <v>1</v>
      </c>
      <c r="M181" t="s">
        <v>36</v>
      </c>
      <c r="N181" t="s">
        <v>37</v>
      </c>
      <c r="O181">
        <v>2</v>
      </c>
      <c r="P181">
        <v>10</v>
      </c>
      <c r="Q181" t="s">
        <v>38</v>
      </c>
      <c r="R181" s="5">
        <v>45632</v>
      </c>
      <c r="S181" t="b">
        <v>1</v>
      </c>
      <c r="T181" t="s">
        <v>52</v>
      </c>
      <c r="U181">
        <v>1</v>
      </c>
    </row>
    <row r="182" spans="1:21" x14ac:dyDescent="0.35">
      <c r="A182" t="s">
        <v>1387</v>
      </c>
      <c r="B182">
        <v>24</v>
      </c>
      <c r="C182" t="s">
        <v>29</v>
      </c>
      <c r="D182" t="s">
        <v>30</v>
      </c>
      <c r="E182" t="s">
        <v>32</v>
      </c>
      <c r="F182" t="s">
        <v>1388</v>
      </c>
      <c r="G182" t="str">
        <f>VLOOKUP(F182,Country!$A$2:$B$1001,2,FALSE)</f>
        <v>Indonesia</v>
      </c>
      <c r="H182" t="s">
        <v>2215</v>
      </c>
      <c r="I182" s="2">
        <v>81.25</v>
      </c>
      <c r="J182" t="s">
        <v>78</v>
      </c>
      <c r="K182">
        <v>1</v>
      </c>
      <c r="L182">
        <v>2</v>
      </c>
      <c r="M182" t="s">
        <v>59</v>
      </c>
      <c r="N182" t="s">
        <v>85</v>
      </c>
      <c r="O182">
        <v>2</v>
      </c>
      <c r="P182">
        <v>8</v>
      </c>
      <c r="Q182" t="s">
        <v>79</v>
      </c>
      <c r="R182" s="5">
        <v>45436</v>
      </c>
      <c r="S182" t="b">
        <v>1</v>
      </c>
      <c r="T182" t="s">
        <v>74</v>
      </c>
      <c r="U182">
        <v>10</v>
      </c>
    </row>
    <row r="183" spans="1:21" x14ac:dyDescent="0.35">
      <c r="A183" t="s">
        <v>1487</v>
      </c>
      <c r="B183">
        <v>24</v>
      </c>
      <c r="C183" t="s">
        <v>29</v>
      </c>
      <c r="D183" t="s">
        <v>30</v>
      </c>
      <c r="E183" t="s">
        <v>32</v>
      </c>
      <c r="F183" t="s">
        <v>1488</v>
      </c>
      <c r="G183" t="str">
        <f>VLOOKUP(F183,Country!$A$2:$B$1001,2,FALSE)</f>
        <v>Burkina Faso</v>
      </c>
      <c r="H183" t="s">
        <v>93</v>
      </c>
      <c r="I183" s="2">
        <v>465.07</v>
      </c>
      <c r="J183" t="s">
        <v>78</v>
      </c>
      <c r="K183">
        <v>2</v>
      </c>
      <c r="L183">
        <v>4</v>
      </c>
      <c r="M183" t="s">
        <v>49</v>
      </c>
      <c r="N183" t="s">
        <v>50</v>
      </c>
      <c r="O183">
        <v>1</v>
      </c>
      <c r="P183">
        <v>2</v>
      </c>
      <c r="Q183" t="s">
        <v>79</v>
      </c>
      <c r="R183" s="5">
        <v>45353</v>
      </c>
      <c r="S183" t="b">
        <v>0</v>
      </c>
      <c r="T183" t="s">
        <v>52</v>
      </c>
      <c r="U183">
        <v>8</v>
      </c>
    </row>
    <row r="184" spans="1:21" x14ac:dyDescent="0.35">
      <c r="A184" t="s">
        <v>1572</v>
      </c>
      <c r="B184">
        <v>24</v>
      </c>
      <c r="C184" t="s">
        <v>29</v>
      </c>
      <c r="D184" t="s">
        <v>44</v>
      </c>
      <c r="E184" t="s">
        <v>56</v>
      </c>
      <c r="F184" t="s">
        <v>1573</v>
      </c>
      <c r="G184" t="str">
        <f>VLOOKUP(F184,Country!$A$2:$B$1001,2,FALSE)</f>
        <v>China</v>
      </c>
      <c r="H184" t="s">
        <v>107</v>
      </c>
      <c r="I184" s="2">
        <v>400.86</v>
      </c>
      <c r="J184" t="s">
        <v>78</v>
      </c>
      <c r="K184">
        <v>3</v>
      </c>
      <c r="L184">
        <v>3</v>
      </c>
      <c r="M184" t="s">
        <v>44</v>
      </c>
      <c r="N184" t="s">
        <v>85</v>
      </c>
      <c r="O184">
        <v>1</v>
      </c>
      <c r="P184">
        <v>7</v>
      </c>
      <c r="Q184" t="s">
        <v>60</v>
      </c>
      <c r="R184" s="5">
        <v>45547</v>
      </c>
      <c r="S184" t="b">
        <v>1</v>
      </c>
      <c r="T184" t="s">
        <v>74</v>
      </c>
      <c r="U184">
        <v>5</v>
      </c>
    </row>
    <row r="185" spans="1:21" x14ac:dyDescent="0.35">
      <c r="A185" t="s">
        <v>1580</v>
      </c>
      <c r="B185">
        <v>24</v>
      </c>
      <c r="C185" t="s">
        <v>29</v>
      </c>
      <c r="D185" t="s">
        <v>44</v>
      </c>
      <c r="E185" t="s">
        <v>32</v>
      </c>
      <c r="F185" t="s">
        <v>1581</v>
      </c>
      <c r="G185" t="str">
        <f>VLOOKUP(F185,Country!$A$2:$B$1001,2,FALSE)</f>
        <v>Ghana</v>
      </c>
      <c r="H185" t="s">
        <v>2207</v>
      </c>
      <c r="I185" s="2">
        <v>302.60000000000002</v>
      </c>
      <c r="J185" t="s">
        <v>78</v>
      </c>
      <c r="K185">
        <v>1</v>
      </c>
      <c r="L185">
        <v>4</v>
      </c>
      <c r="M185" t="s">
        <v>49</v>
      </c>
      <c r="N185" t="s">
        <v>85</v>
      </c>
      <c r="O185">
        <v>2</v>
      </c>
      <c r="P185">
        <v>10</v>
      </c>
      <c r="Q185" t="s">
        <v>79</v>
      </c>
      <c r="R185" s="5">
        <v>45496</v>
      </c>
      <c r="S185" t="b">
        <v>0</v>
      </c>
      <c r="T185" t="s">
        <v>62</v>
      </c>
      <c r="U185">
        <v>2</v>
      </c>
    </row>
    <row r="186" spans="1:21" x14ac:dyDescent="0.35">
      <c r="A186" t="s">
        <v>1675</v>
      </c>
      <c r="B186">
        <v>24</v>
      </c>
      <c r="C186" t="s">
        <v>29</v>
      </c>
      <c r="D186" t="s">
        <v>44</v>
      </c>
      <c r="E186" t="s">
        <v>45</v>
      </c>
      <c r="F186" t="s">
        <v>1676</v>
      </c>
      <c r="G186" t="str">
        <f>VLOOKUP(F186,Country!$A$2:$B$1001,2,FALSE)</f>
        <v>United States</v>
      </c>
      <c r="H186" t="s">
        <v>98</v>
      </c>
      <c r="I186" s="2">
        <v>411.95</v>
      </c>
      <c r="J186" t="s">
        <v>48</v>
      </c>
      <c r="K186">
        <v>5</v>
      </c>
      <c r="L186">
        <v>3</v>
      </c>
      <c r="M186" t="s">
        <v>36</v>
      </c>
      <c r="N186" t="s">
        <v>50</v>
      </c>
      <c r="O186">
        <v>0</v>
      </c>
      <c r="P186">
        <v>4</v>
      </c>
      <c r="Q186" t="s">
        <v>60</v>
      </c>
      <c r="R186" s="5">
        <v>45644</v>
      </c>
      <c r="S186" t="b">
        <v>1</v>
      </c>
      <c r="T186" t="s">
        <v>62</v>
      </c>
      <c r="U186">
        <v>5</v>
      </c>
    </row>
    <row r="187" spans="1:21" x14ac:dyDescent="0.35">
      <c r="A187" t="s">
        <v>1764</v>
      </c>
      <c r="B187">
        <v>24</v>
      </c>
      <c r="C187" t="s">
        <v>29</v>
      </c>
      <c r="D187" t="s">
        <v>44</v>
      </c>
      <c r="E187" t="s">
        <v>45</v>
      </c>
      <c r="F187" t="s">
        <v>1765</v>
      </c>
      <c r="G187" t="str">
        <f>VLOOKUP(F187,Country!$A$2:$B$1001,2,FALSE)</f>
        <v>China</v>
      </c>
      <c r="H187" t="s">
        <v>82</v>
      </c>
      <c r="I187" s="2">
        <v>497.75</v>
      </c>
      <c r="J187" t="s">
        <v>48</v>
      </c>
      <c r="K187">
        <v>4</v>
      </c>
      <c r="L187">
        <v>1</v>
      </c>
      <c r="M187" t="s">
        <v>36</v>
      </c>
      <c r="N187" t="s">
        <v>85</v>
      </c>
      <c r="O187">
        <v>2</v>
      </c>
      <c r="P187">
        <v>1</v>
      </c>
      <c r="Q187" t="s">
        <v>60</v>
      </c>
      <c r="R187" s="5">
        <v>45476</v>
      </c>
      <c r="S187" t="b">
        <v>1</v>
      </c>
      <c r="T187" t="s">
        <v>52</v>
      </c>
      <c r="U187">
        <v>13</v>
      </c>
    </row>
    <row r="188" spans="1:21" x14ac:dyDescent="0.35">
      <c r="A188" t="s">
        <v>1793</v>
      </c>
      <c r="B188">
        <v>24</v>
      </c>
      <c r="C188" t="s">
        <v>43</v>
      </c>
      <c r="D188" t="s">
        <v>44</v>
      </c>
      <c r="E188" t="s">
        <v>45</v>
      </c>
      <c r="F188" t="s">
        <v>1794</v>
      </c>
      <c r="G188" t="str">
        <f>VLOOKUP(F188,Country!$A$2:$B$1001,2,FALSE)</f>
        <v>North Korea</v>
      </c>
      <c r="H188" t="s">
        <v>82</v>
      </c>
      <c r="I188" s="2">
        <v>185.83</v>
      </c>
      <c r="J188" t="s">
        <v>48</v>
      </c>
      <c r="K188">
        <v>4</v>
      </c>
      <c r="L188">
        <v>2</v>
      </c>
      <c r="M188" t="s">
        <v>59</v>
      </c>
      <c r="N188" t="s">
        <v>50</v>
      </c>
      <c r="O188">
        <v>2</v>
      </c>
      <c r="P188">
        <v>9</v>
      </c>
      <c r="Q188" t="s">
        <v>79</v>
      </c>
      <c r="R188" s="5">
        <v>45582</v>
      </c>
      <c r="S188" t="b">
        <v>0</v>
      </c>
      <c r="T188" t="s">
        <v>62</v>
      </c>
      <c r="U188">
        <v>1</v>
      </c>
    </row>
    <row r="189" spans="1:21" x14ac:dyDescent="0.35">
      <c r="A189" t="s">
        <v>1830</v>
      </c>
      <c r="B189">
        <v>24</v>
      </c>
      <c r="C189" t="s">
        <v>29</v>
      </c>
      <c r="D189" t="s">
        <v>44</v>
      </c>
      <c r="E189" t="s">
        <v>45</v>
      </c>
      <c r="F189" t="s">
        <v>1831</v>
      </c>
      <c r="G189" t="str">
        <f>VLOOKUP(F189,Country!$A$2:$B$1001,2,FALSE)</f>
        <v>Philippines</v>
      </c>
      <c r="H189" t="s">
        <v>65</v>
      </c>
      <c r="I189" s="2">
        <v>470.38</v>
      </c>
      <c r="J189" t="s">
        <v>35</v>
      </c>
      <c r="K189">
        <v>2</v>
      </c>
      <c r="L189">
        <v>4</v>
      </c>
      <c r="M189" t="s">
        <v>49</v>
      </c>
      <c r="N189" t="s">
        <v>50</v>
      </c>
      <c r="O189">
        <v>2</v>
      </c>
      <c r="P189">
        <v>3</v>
      </c>
      <c r="Q189" t="s">
        <v>60</v>
      </c>
      <c r="R189" s="5">
        <v>45607</v>
      </c>
      <c r="S189" t="b">
        <v>1</v>
      </c>
      <c r="T189" t="s">
        <v>62</v>
      </c>
      <c r="U189">
        <v>9</v>
      </c>
    </row>
    <row r="190" spans="1:21" x14ac:dyDescent="0.35">
      <c r="A190" t="s">
        <v>1850</v>
      </c>
      <c r="B190">
        <v>24</v>
      </c>
      <c r="C190" t="s">
        <v>29</v>
      </c>
      <c r="D190" t="s">
        <v>30</v>
      </c>
      <c r="E190" t="s">
        <v>56</v>
      </c>
      <c r="F190" t="s">
        <v>1851</v>
      </c>
      <c r="G190" t="str">
        <f>VLOOKUP(F190,Country!$A$2:$B$1001,2,FALSE)</f>
        <v>Philippines</v>
      </c>
      <c r="H190" t="s">
        <v>107</v>
      </c>
      <c r="I190" s="2">
        <v>254.29</v>
      </c>
      <c r="J190" t="s">
        <v>35</v>
      </c>
      <c r="K190">
        <v>5</v>
      </c>
      <c r="L190">
        <v>4</v>
      </c>
      <c r="M190" t="s">
        <v>49</v>
      </c>
      <c r="N190" t="s">
        <v>37</v>
      </c>
      <c r="O190">
        <v>1</v>
      </c>
      <c r="P190">
        <v>7</v>
      </c>
      <c r="Q190" t="s">
        <v>60</v>
      </c>
      <c r="R190" s="5">
        <v>45412</v>
      </c>
      <c r="S190" t="b">
        <v>0</v>
      </c>
      <c r="T190" t="s">
        <v>62</v>
      </c>
      <c r="U190">
        <v>3</v>
      </c>
    </row>
    <row r="191" spans="1:21" x14ac:dyDescent="0.35">
      <c r="A191" t="s">
        <v>2013</v>
      </c>
      <c r="B191">
        <v>24</v>
      </c>
      <c r="C191" t="s">
        <v>43</v>
      </c>
      <c r="D191" t="s">
        <v>44</v>
      </c>
      <c r="E191" t="s">
        <v>56</v>
      </c>
      <c r="F191" t="s">
        <v>2014</v>
      </c>
      <c r="G191" t="str">
        <f>VLOOKUP(F191,Country!$A$2:$B$1001,2,FALSE)</f>
        <v>Iran</v>
      </c>
      <c r="H191" t="s">
        <v>34</v>
      </c>
      <c r="I191" s="2">
        <v>251.63</v>
      </c>
      <c r="J191" t="s">
        <v>78</v>
      </c>
      <c r="K191">
        <v>3</v>
      </c>
      <c r="L191">
        <v>1</v>
      </c>
      <c r="M191" t="s">
        <v>59</v>
      </c>
      <c r="N191" t="s">
        <v>50</v>
      </c>
      <c r="O191">
        <v>0</v>
      </c>
      <c r="P191">
        <v>2</v>
      </c>
      <c r="Q191" t="s">
        <v>79</v>
      </c>
      <c r="R191" s="5">
        <v>45527</v>
      </c>
      <c r="S191" t="b">
        <v>1</v>
      </c>
      <c r="T191" t="s">
        <v>40</v>
      </c>
      <c r="U191">
        <v>10</v>
      </c>
    </row>
    <row r="192" spans="1:21" x14ac:dyDescent="0.35">
      <c r="A192" t="s">
        <v>87</v>
      </c>
      <c r="B192">
        <v>25</v>
      </c>
      <c r="C192" t="s">
        <v>66</v>
      </c>
      <c r="D192" t="s">
        <v>44</v>
      </c>
      <c r="E192" t="s">
        <v>32</v>
      </c>
      <c r="F192" t="s">
        <v>89</v>
      </c>
      <c r="G192" t="str">
        <f>VLOOKUP(F192,Country!$A$2:$B$1001,2,FALSE)</f>
        <v>Russia</v>
      </c>
      <c r="H192" t="s">
        <v>90</v>
      </c>
      <c r="I192" s="2">
        <v>418.83</v>
      </c>
      <c r="J192" t="s">
        <v>78</v>
      </c>
      <c r="K192">
        <v>2</v>
      </c>
      <c r="L192">
        <v>5</v>
      </c>
      <c r="M192" t="s">
        <v>36</v>
      </c>
      <c r="N192" t="s">
        <v>37</v>
      </c>
      <c r="O192">
        <v>1</v>
      </c>
      <c r="P192">
        <v>5</v>
      </c>
      <c r="Q192" t="s">
        <v>38</v>
      </c>
      <c r="R192" s="5">
        <v>45572</v>
      </c>
      <c r="S192" t="b">
        <v>1</v>
      </c>
      <c r="T192" t="s">
        <v>40</v>
      </c>
      <c r="U192">
        <v>13</v>
      </c>
    </row>
    <row r="193" spans="1:21" x14ac:dyDescent="0.35">
      <c r="A193" t="s">
        <v>152</v>
      </c>
      <c r="B193">
        <v>25</v>
      </c>
      <c r="C193" t="s">
        <v>43</v>
      </c>
      <c r="D193" t="s">
        <v>30</v>
      </c>
      <c r="E193" t="s">
        <v>45</v>
      </c>
      <c r="F193" t="s">
        <v>153</v>
      </c>
      <c r="G193" t="str">
        <f>VLOOKUP(F193,Country!$A$2:$B$1001,2,FALSE)</f>
        <v>Philippines</v>
      </c>
      <c r="H193" t="s">
        <v>93</v>
      </c>
      <c r="I193" s="2">
        <v>138.88</v>
      </c>
      <c r="J193" t="s">
        <v>48</v>
      </c>
      <c r="K193">
        <v>2</v>
      </c>
      <c r="L193">
        <v>4</v>
      </c>
      <c r="M193" t="s">
        <v>36</v>
      </c>
      <c r="N193" t="s">
        <v>50</v>
      </c>
      <c r="O193">
        <v>1</v>
      </c>
      <c r="P193">
        <v>3</v>
      </c>
      <c r="Q193" t="s">
        <v>38</v>
      </c>
      <c r="R193" s="5">
        <v>45451</v>
      </c>
      <c r="S193" t="b">
        <v>1</v>
      </c>
      <c r="T193" t="s">
        <v>74</v>
      </c>
      <c r="U193">
        <v>4</v>
      </c>
    </row>
    <row r="194" spans="1:21" x14ac:dyDescent="0.35">
      <c r="A194" t="s">
        <v>179</v>
      </c>
      <c r="B194">
        <v>25</v>
      </c>
      <c r="C194" t="s">
        <v>29</v>
      </c>
      <c r="D194" t="s">
        <v>44</v>
      </c>
      <c r="E194" t="s">
        <v>32</v>
      </c>
      <c r="F194" t="s">
        <v>180</v>
      </c>
      <c r="G194" t="str">
        <f>VLOOKUP(F194,Country!$A$2:$B$1001,2,FALSE)</f>
        <v>Sweden</v>
      </c>
      <c r="H194" t="s">
        <v>126</v>
      </c>
      <c r="I194" s="2">
        <v>51.22</v>
      </c>
      <c r="J194" t="s">
        <v>78</v>
      </c>
      <c r="K194">
        <v>2</v>
      </c>
      <c r="L194">
        <v>1</v>
      </c>
      <c r="M194" t="s">
        <v>36</v>
      </c>
      <c r="N194" t="s">
        <v>85</v>
      </c>
      <c r="O194">
        <v>1</v>
      </c>
      <c r="P194">
        <v>5</v>
      </c>
      <c r="Q194" t="s">
        <v>38</v>
      </c>
      <c r="R194" s="5">
        <v>45529</v>
      </c>
      <c r="S194" t="b">
        <v>1</v>
      </c>
      <c r="T194" t="s">
        <v>74</v>
      </c>
      <c r="U194">
        <v>5</v>
      </c>
    </row>
    <row r="195" spans="1:21" x14ac:dyDescent="0.35">
      <c r="A195" t="s">
        <v>207</v>
      </c>
      <c r="B195">
        <v>25</v>
      </c>
      <c r="C195" t="s">
        <v>29</v>
      </c>
      <c r="D195" t="s">
        <v>30</v>
      </c>
      <c r="E195" t="s">
        <v>32</v>
      </c>
      <c r="F195" t="s">
        <v>208</v>
      </c>
      <c r="G195" t="str">
        <f>VLOOKUP(F195,Country!$A$2:$B$1001,2,FALSE)</f>
        <v>China</v>
      </c>
      <c r="H195" t="s">
        <v>107</v>
      </c>
      <c r="I195" s="2">
        <v>166</v>
      </c>
      <c r="J195" t="s">
        <v>78</v>
      </c>
      <c r="K195">
        <v>5</v>
      </c>
      <c r="L195">
        <v>3</v>
      </c>
      <c r="M195" t="s">
        <v>44</v>
      </c>
      <c r="N195" t="s">
        <v>50</v>
      </c>
      <c r="O195">
        <v>2</v>
      </c>
      <c r="P195">
        <v>10</v>
      </c>
      <c r="Q195" t="s">
        <v>60</v>
      </c>
      <c r="R195" s="5">
        <v>45454</v>
      </c>
      <c r="S195" t="b">
        <v>0</v>
      </c>
      <c r="T195" t="s">
        <v>62</v>
      </c>
      <c r="U195">
        <v>5</v>
      </c>
    </row>
    <row r="196" spans="1:21" x14ac:dyDescent="0.35">
      <c r="A196" t="s">
        <v>312</v>
      </c>
      <c r="B196">
        <v>25</v>
      </c>
      <c r="C196" t="s">
        <v>29</v>
      </c>
      <c r="D196" t="s">
        <v>30</v>
      </c>
      <c r="E196" t="s">
        <v>45</v>
      </c>
      <c r="F196" t="s">
        <v>313</v>
      </c>
      <c r="G196" t="str">
        <f>VLOOKUP(F196,Country!$A$2:$B$1001,2,FALSE)</f>
        <v>Serbia</v>
      </c>
      <c r="H196" t="s">
        <v>58</v>
      </c>
      <c r="I196" s="2">
        <v>365.1</v>
      </c>
      <c r="J196" t="s">
        <v>48</v>
      </c>
      <c r="K196">
        <v>2</v>
      </c>
      <c r="L196">
        <v>3</v>
      </c>
      <c r="M196" t="s">
        <v>36</v>
      </c>
      <c r="N196" t="s">
        <v>50</v>
      </c>
      <c r="O196">
        <v>1</v>
      </c>
      <c r="P196">
        <v>3</v>
      </c>
      <c r="Q196" t="s">
        <v>79</v>
      </c>
      <c r="R196" s="5">
        <v>45534</v>
      </c>
      <c r="S196" t="b">
        <v>0</v>
      </c>
      <c r="T196" t="s">
        <v>52</v>
      </c>
      <c r="U196">
        <v>1</v>
      </c>
    </row>
    <row r="197" spans="1:21" x14ac:dyDescent="0.35">
      <c r="A197" t="s">
        <v>420</v>
      </c>
      <c r="B197">
        <v>25</v>
      </c>
      <c r="C197" t="s">
        <v>43</v>
      </c>
      <c r="D197" t="s">
        <v>30</v>
      </c>
      <c r="E197" t="s">
        <v>45</v>
      </c>
      <c r="F197" t="s">
        <v>421</v>
      </c>
      <c r="G197" t="str">
        <f>VLOOKUP(F197,Country!$A$2:$B$1001,2,FALSE)</f>
        <v>Portugal</v>
      </c>
      <c r="H197" t="s">
        <v>34</v>
      </c>
      <c r="I197" s="2">
        <v>138.19999999999999</v>
      </c>
      <c r="J197" t="s">
        <v>48</v>
      </c>
      <c r="K197">
        <v>1</v>
      </c>
      <c r="L197">
        <v>2</v>
      </c>
      <c r="M197" t="s">
        <v>44</v>
      </c>
      <c r="N197" t="s">
        <v>50</v>
      </c>
      <c r="O197">
        <v>0</v>
      </c>
      <c r="P197">
        <v>6</v>
      </c>
      <c r="Q197" t="s">
        <v>79</v>
      </c>
      <c r="R197" s="5">
        <v>45353</v>
      </c>
      <c r="S197" t="b">
        <v>0</v>
      </c>
      <c r="T197" t="s">
        <v>40</v>
      </c>
      <c r="U197">
        <v>12</v>
      </c>
    </row>
    <row r="198" spans="1:21" x14ac:dyDescent="0.35">
      <c r="A198" t="s">
        <v>477</v>
      </c>
      <c r="B198">
        <v>25</v>
      </c>
      <c r="C198" t="s">
        <v>29</v>
      </c>
      <c r="D198" t="s">
        <v>30</v>
      </c>
      <c r="E198" t="s">
        <v>32</v>
      </c>
      <c r="F198" t="s">
        <v>478</v>
      </c>
      <c r="G198" t="str">
        <f>VLOOKUP(F198,Country!$A$2:$B$1001,2,FALSE)</f>
        <v>Peru</v>
      </c>
      <c r="H198" t="s">
        <v>82</v>
      </c>
      <c r="I198" s="2">
        <v>473.5</v>
      </c>
      <c r="J198" t="s">
        <v>35</v>
      </c>
      <c r="K198">
        <v>2</v>
      </c>
      <c r="L198">
        <v>4</v>
      </c>
      <c r="M198" t="s">
        <v>59</v>
      </c>
      <c r="N198" t="s">
        <v>37</v>
      </c>
      <c r="O198">
        <v>2</v>
      </c>
      <c r="P198">
        <v>3</v>
      </c>
      <c r="Q198" t="s">
        <v>38</v>
      </c>
      <c r="R198" s="5">
        <v>45497</v>
      </c>
      <c r="S198" t="b">
        <v>0</v>
      </c>
      <c r="T198" t="s">
        <v>62</v>
      </c>
      <c r="U198">
        <v>10</v>
      </c>
    </row>
    <row r="199" spans="1:21" x14ac:dyDescent="0.35">
      <c r="A199" t="s">
        <v>529</v>
      </c>
      <c r="B199">
        <v>25</v>
      </c>
      <c r="C199" t="s">
        <v>43</v>
      </c>
      <c r="D199" t="s">
        <v>30</v>
      </c>
      <c r="E199" t="s">
        <v>32</v>
      </c>
      <c r="F199" t="s">
        <v>530</v>
      </c>
      <c r="G199" t="str">
        <f>VLOOKUP(F199,Country!$A$2:$B$1001,2,FALSE)</f>
        <v>Panama</v>
      </c>
      <c r="H199" t="s">
        <v>82</v>
      </c>
      <c r="I199" s="2">
        <v>333.56</v>
      </c>
      <c r="J199" t="s">
        <v>35</v>
      </c>
      <c r="K199">
        <v>4</v>
      </c>
      <c r="L199">
        <v>5</v>
      </c>
      <c r="M199" t="s">
        <v>59</v>
      </c>
      <c r="N199" t="s">
        <v>50</v>
      </c>
      <c r="O199">
        <v>2</v>
      </c>
      <c r="P199">
        <v>2</v>
      </c>
      <c r="Q199" t="s">
        <v>60</v>
      </c>
      <c r="R199" s="5">
        <v>45590</v>
      </c>
      <c r="S199" t="b">
        <v>1</v>
      </c>
      <c r="T199" t="s">
        <v>62</v>
      </c>
      <c r="U199">
        <v>14</v>
      </c>
    </row>
    <row r="200" spans="1:21" x14ac:dyDescent="0.35">
      <c r="A200" t="s">
        <v>543</v>
      </c>
      <c r="B200">
        <v>25</v>
      </c>
      <c r="C200" t="s">
        <v>43</v>
      </c>
      <c r="D200" t="s">
        <v>30</v>
      </c>
      <c r="E200" t="s">
        <v>45</v>
      </c>
      <c r="F200" t="s">
        <v>544</v>
      </c>
      <c r="G200" t="str">
        <f>VLOOKUP(F200,Country!$A$2:$B$1001,2,FALSE)</f>
        <v>China</v>
      </c>
      <c r="H200" t="s">
        <v>123</v>
      </c>
      <c r="I200" s="2">
        <v>56.85</v>
      </c>
      <c r="J200" t="s">
        <v>78</v>
      </c>
      <c r="K200">
        <v>2</v>
      </c>
      <c r="L200">
        <v>1</v>
      </c>
      <c r="M200" t="s">
        <v>36</v>
      </c>
      <c r="N200" t="s">
        <v>85</v>
      </c>
      <c r="O200">
        <v>0</v>
      </c>
      <c r="P200">
        <v>1</v>
      </c>
      <c r="Q200" t="s">
        <v>60</v>
      </c>
      <c r="R200" s="5">
        <v>45612</v>
      </c>
      <c r="S200" t="b">
        <v>1</v>
      </c>
      <c r="T200" t="s">
        <v>52</v>
      </c>
      <c r="U200">
        <v>14</v>
      </c>
    </row>
    <row r="201" spans="1:21" x14ac:dyDescent="0.35">
      <c r="A201" t="s">
        <v>757</v>
      </c>
      <c r="B201">
        <v>25</v>
      </c>
      <c r="C201" t="s">
        <v>43</v>
      </c>
      <c r="D201" t="s">
        <v>44</v>
      </c>
      <c r="E201" t="s">
        <v>45</v>
      </c>
      <c r="F201" t="s">
        <v>758</v>
      </c>
      <c r="G201" t="str">
        <f>VLOOKUP(F201,Country!$A$2:$B$1001,2,FALSE)</f>
        <v>France</v>
      </c>
      <c r="H201" t="s">
        <v>158</v>
      </c>
      <c r="I201" s="2">
        <v>113.01</v>
      </c>
      <c r="J201" t="s">
        <v>48</v>
      </c>
      <c r="K201">
        <v>5</v>
      </c>
      <c r="L201">
        <v>2</v>
      </c>
      <c r="M201" t="s">
        <v>59</v>
      </c>
      <c r="N201" t="s">
        <v>85</v>
      </c>
      <c r="O201">
        <v>1</v>
      </c>
      <c r="P201">
        <v>1</v>
      </c>
      <c r="Q201" t="s">
        <v>38</v>
      </c>
      <c r="R201" s="5">
        <v>45427</v>
      </c>
      <c r="S201" t="b">
        <v>0</v>
      </c>
      <c r="T201" t="s">
        <v>62</v>
      </c>
      <c r="U201">
        <v>4</v>
      </c>
    </row>
    <row r="202" spans="1:21" x14ac:dyDescent="0.35">
      <c r="A202" t="s">
        <v>933</v>
      </c>
      <c r="B202">
        <v>25</v>
      </c>
      <c r="C202" t="s">
        <v>43</v>
      </c>
      <c r="D202" t="s">
        <v>30</v>
      </c>
      <c r="E202" t="s">
        <v>56</v>
      </c>
      <c r="F202" t="s">
        <v>934</v>
      </c>
      <c r="G202" t="str">
        <f>VLOOKUP(F202,Country!$A$2:$B$1001,2,FALSE)</f>
        <v>Kazakhstan</v>
      </c>
      <c r="H202" t="s">
        <v>117</v>
      </c>
      <c r="I202" s="2">
        <v>384.26</v>
      </c>
      <c r="J202" t="s">
        <v>35</v>
      </c>
      <c r="K202">
        <v>4</v>
      </c>
      <c r="L202">
        <v>2</v>
      </c>
      <c r="M202" t="s">
        <v>44</v>
      </c>
      <c r="N202" t="s">
        <v>50</v>
      </c>
      <c r="O202">
        <v>0</v>
      </c>
      <c r="P202">
        <v>9</v>
      </c>
      <c r="Q202" t="s">
        <v>60</v>
      </c>
      <c r="R202" s="5">
        <v>45484</v>
      </c>
      <c r="S202" t="b">
        <v>0</v>
      </c>
      <c r="T202" t="s">
        <v>40</v>
      </c>
      <c r="U202">
        <v>11</v>
      </c>
    </row>
    <row r="203" spans="1:21" x14ac:dyDescent="0.35">
      <c r="A203" t="s">
        <v>953</v>
      </c>
      <c r="B203">
        <v>25</v>
      </c>
      <c r="C203" t="s">
        <v>43</v>
      </c>
      <c r="D203" t="s">
        <v>30</v>
      </c>
      <c r="E203" t="s">
        <v>56</v>
      </c>
      <c r="F203" t="s">
        <v>954</v>
      </c>
      <c r="G203" t="str">
        <f>VLOOKUP(F203,Country!$A$2:$B$1001,2,FALSE)</f>
        <v>Syria</v>
      </c>
      <c r="H203" t="s">
        <v>82</v>
      </c>
      <c r="I203" s="2">
        <v>475.64</v>
      </c>
      <c r="J203" t="s">
        <v>78</v>
      </c>
      <c r="K203">
        <v>3</v>
      </c>
      <c r="L203">
        <v>4</v>
      </c>
      <c r="M203" t="s">
        <v>59</v>
      </c>
      <c r="N203" t="s">
        <v>85</v>
      </c>
      <c r="O203">
        <v>1</v>
      </c>
      <c r="P203">
        <v>2</v>
      </c>
      <c r="Q203" t="s">
        <v>60</v>
      </c>
      <c r="R203" s="5">
        <v>45337</v>
      </c>
      <c r="S203" t="b">
        <v>1</v>
      </c>
      <c r="T203" t="s">
        <v>74</v>
      </c>
      <c r="U203">
        <v>9</v>
      </c>
    </row>
    <row r="204" spans="1:21" x14ac:dyDescent="0.35">
      <c r="A204" t="s">
        <v>967</v>
      </c>
      <c r="B204">
        <v>25</v>
      </c>
      <c r="C204" t="s">
        <v>43</v>
      </c>
      <c r="D204" t="s">
        <v>30</v>
      </c>
      <c r="E204" t="s">
        <v>45</v>
      </c>
      <c r="F204" t="s">
        <v>968</v>
      </c>
      <c r="G204" t="str">
        <f>VLOOKUP(F204,Country!$A$2:$B$1001,2,FALSE)</f>
        <v>Argentina</v>
      </c>
      <c r="H204" t="s">
        <v>98</v>
      </c>
      <c r="I204" s="2">
        <v>85.57</v>
      </c>
      <c r="J204" t="s">
        <v>48</v>
      </c>
      <c r="K204">
        <v>2</v>
      </c>
      <c r="L204">
        <v>1</v>
      </c>
      <c r="M204" t="s">
        <v>59</v>
      </c>
      <c r="N204" t="s">
        <v>85</v>
      </c>
      <c r="O204">
        <v>2</v>
      </c>
      <c r="P204">
        <v>4</v>
      </c>
      <c r="Q204" t="s">
        <v>38</v>
      </c>
      <c r="R204" s="5">
        <v>45535</v>
      </c>
      <c r="S204" t="b">
        <v>1</v>
      </c>
      <c r="T204" t="s">
        <v>74</v>
      </c>
      <c r="U204">
        <v>9</v>
      </c>
    </row>
    <row r="205" spans="1:21" x14ac:dyDescent="0.35">
      <c r="A205" t="s">
        <v>992</v>
      </c>
      <c r="B205">
        <v>25</v>
      </c>
      <c r="C205" t="s">
        <v>43</v>
      </c>
      <c r="D205" t="s">
        <v>44</v>
      </c>
      <c r="E205" t="s">
        <v>56</v>
      </c>
      <c r="F205" t="s">
        <v>993</v>
      </c>
      <c r="G205" t="str">
        <f>VLOOKUP(F205,Country!$A$2:$B$1001,2,FALSE)</f>
        <v>China</v>
      </c>
      <c r="H205" t="s">
        <v>47</v>
      </c>
      <c r="I205" s="2">
        <v>86.39</v>
      </c>
      <c r="J205" t="s">
        <v>35</v>
      </c>
      <c r="K205">
        <v>4</v>
      </c>
      <c r="L205">
        <v>5</v>
      </c>
      <c r="M205" t="s">
        <v>44</v>
      </c>
      <c r="N205" t="s">
        <v>37</v>
      </c>
      <c r="O205">
        <v>1</v>
      </c>
      <c r="P205">
        <v>1</v>
      </c>
      <c r="Q205" t="s">
        <v>79</v>
      </c>
      <c r="R205" s="5">
        <v>45544</v>
      </c>
      <c r="S205" t="b">
        <v>0</v>
      </c>
      <c r="T205" t="s">
        <v>40</v>
      </c>
      <c r="U205">
        <v>7</v>
      </c>
    </row>
    <row r="206" spans="1:21" x14ac:dyDescent="0.35">
      <c r="A206" t="s">
        <v>1003</v>
      </c>
      <c r="B206">
        <v>25</v>
      </c>
      <c r="C206" t="s">
        <v>29</v>
      </c>
      <c r="D206" t="s">
        <v>30</v>
      </c>
      <c r="E206" t="s">
        <v>56</v>
      </c>
      <c r="F206" t="s">
        <v>1004</v>
      </c>
      <c r="G206" t="str">
        <f>VLOOKUP(F206,Country!$A$2:$B$1001,2,FALSE)</f>
        <v>Iran</v>
      </c>
      <c r="H206" t="s">
        <v>34</v>
      </c>
      <c r="I206" s="2">
        <v>343.77</v>
      </c>
      <c r="J206" t="s">
        <v>78</v>
      </c>
      <c r="K206">
        <v>4</v>
      </c>
      <c r="L206">
        <v>3</v>
      </c>
      <c r="M206" t="s">
        <v>59</v>
      </c>
      <c r="N206" t="s">
        <v>37</v>
      </c>
      <c r="O206">
        <v>2</v>
      </c>
      <c r="P206">
        <v>9</v>
      </c>
      <c r="Q206" t="s">
        <v>79</v>
      </c>
      <c r="R206" s="5">
        <v>45553</v>
      </c>
      <c r="S206" t="b">
        <v>1</v>
      </c>
      <c r="T206" t="s">
        <v>52</v>
      </c>
      <c r="U206">
        <v>6</v>
      </c>
    </row>
    <row r="207" spans="1:21" x14ac:dyDescent="0.35">
      <c r="A207" t="s">
        <v>1062</v>
      </c>
      <c r="B207">
        <v>25</v>
      </c>
      <c r="C207" t="s">
        <v>43</v>
      </c>
      <c r="D207" t="s">
        <v>30</v>
      </c>
      <c r="E207" t="s">
        <v>56</v>
      </c>
      <c r="F207" t="s">
        <v>1063</v>
      </c>
      <c r="G207" t="str">
        <f>VLOOKUP(F207,Country!$A$2:$B$1001,2,FALSE)</f>
        <v>Russia</v>
      </c>
      <c r="H207" t="s">
        <v>101</v>
      </c>
      <c r="I207" s="2">
        <v>365.37</v>
      </c>
      <c r="J207" t="s">
        <v>35</v>
      </c>
      <c r="K207">
        <v>1</v>
      </c>
      <c r="L207">
        <v>2</v>
      </c>
      <c r="M207" t="s">
        <v>59</v>
      </c>
      <c r="N207" t="s">
        <v>85</v>
      </c>
      <c r="O207">
        <v>1</v>
      </c>
      <c r="P207">
        <v>5</v>
      </c>
      <c r="Q207" t="s">
        <v>60</v>
      </c>
      <c r="R207" s="5">
        <v>45475</v>
      </c>
      <c r="S207" t="b">
        <v>1</v>
      </c>
      <c r="T207" t="s">
        <v>52</v>
      </c>
      <c r="U207">
        <v>7</v>
      </c>
    </row>
    <row r="208" spans="1:21" x14ac:dyDescent="0.35">
      <c r="A208" t="s">
        <v>1188</v>
      </c>
      <c r="B208">
        <v>25</v>
      </c>
      <c r="C208" t="s">
        <v>43</v>
      </c>
      <c r="D208" t="s">
        <v>44</v>
      </c>
      <c r="E208" t="s">
        <v>45</v>
      </c>
      <c r="F208" t="s">
        <v>1189</v>
      </c>
      <c r="G208" t="str">
        <f>VLOOKUP(F208,Country!$A$2:$B$1001,2,FALSE)</f>
        <v>Gaza Strip</v>
      </c>
      <c r="H208" t="s">
        <v>142</v>
      </c>
      <c r="I208" s="2">
        <v>434.86</v>
      </c>
      <c r="J208" t="s">
        <v>48</v>
      </c>
      <c r="K208">
        <v>2</v>
      </c>
      <c r="L208">
        <v>5</v>
      </c>
      <c r="M208" t="s">
        <v>44</v>
      </c>
      <c r="N208" t="s">
        <v>37</v>
      </c>
      <c r="O208">
        <v>0</v>
      </c>
      <c r="P208">
        <v>4</v>
      </c>
      <c r="Q208" t="s">
        <v>60</v>
      </c>
      <c r="R208" s="5">
        <v>45467</v>
      </c>
      <c r="S208" t="b">
        <v>1</v>
      </c>
      <c r="T208" t="s">
        <v>62</v>
      </c>
      <c r="U208">
        <v>11</v>
      </c>
    </row>
    <row r="209" spans="1:21" x14ac:dyDescent="0.35">
      <c r="A209" t="s">
        <v>1291</v>
      </c>
      <c r="B209">
        <v>25</v>
      </c>
      <c r="C209" t="s">
        <v>29</v>
      </c>
      <c r="D209" t="s">
        <v>44</v>
      </c>
      <c r="E209" t="s">
        <v>45</v>
      </c>
      <c r="F209" t="s">
        <v>1292</v>
      </c>
      <c r="G209" t="str">
        <f>VLOOKUP(F209,Country!$A$2:$B$1001,2,FALSE)</f>
        <v>China</v>
      </c>
      <c r="H209" t="s">
        <v>71</v>
      </c>
      <c r="I209" s="2">
        <v>239.28</v>
      </c>
      <c r="J209" t="s">
        <v>78</v>
      </c>
      <c r="K209">
        <v>1</v>
      </c>
      <c r="L209">
        <v>4</v>
      </c>
      <c r="M209" t="s">
        <v>49</v>
      </c>
      <c r="N209" t="s">
        <v>37</v>
      </c>
      <c r="O209">
        <v>2</v>
      </c>
      <c r="P209">
        <v>5</v>
      </c>
      <c r="Q209" t="s">
        <v>38</v>
      </c>
      <c r="R209" s="5">
        <v>45604</v>
      </c>
      <c r="S209" t="b">
        <v>0</v>
      </c>
      <c r="T209" t="s">
        <v>62</v>
      </c>
      <c r="U209">
        <v>10</v>
      </c>
    </row>
    <row r="210" spans="1:21" x14ac:dyDescent="0.35">
      <c r="A210" t="s">
        <v>1345</v>
      </c>
      <c r="B210">
        <v>25</v>
      </c>
      <c r="C210" t="s">
        <v>43</v>
      </c>
      <c r="D210" t="s">
        <v>44</v>
      </c>
      <c r="E210" t="s">
        <v>32</v>
      </c>
      <c r="F210" t="s">
        <v>1346</v>
      </c>
      <c r="G210" t="str">
        <f>VLOOKUP(F210,Country!$A$2:$B$1001,2,FALSE)</f>
        <v>Poland</v>
      </c>
      <c r="H210" t="s">
        <v>34</v>
      </c>
      <c r="I210" s="2">
        <v>320.94</v>
      </c>
      <c r="J210" t="s">
        <v>78</v>
      </c>
      <c r="K210">
        <v>3</v>
      </c>
      <c r="L210">
        <v>3</v>
      </c>
      <c r="M210" t="s">
        <v>44</v>
      </c>
      <c r="N210" t="s">
        <v>50</v>
      </c>
      <c r="O210">
        <v>2</v>
      </c>
      <c r="P210">
        <v>10</v>
      </c>
      <c r="Q210" t="s">
        <v>60</v>
      </c>
      <c r="R210" s="5">
        <v>45604</v>
      </c>
      <c r="S210" t="b">
        <v>0</v>
      </c>
      <c r="T210" t="s">
        <v>62</v>
      </c>
      <c r="U210">
        <v>10</v>
      </c>
    </row>
    <row r="211" spans="1:21" x14ac:dyDescent="0.35">
      <c r="A211" t="s">
        <v>1349</v>
      </c>
      <c r="B211">
        <v>25</v>
      </c>
      <c r="C211" t="s">
        <v>43</v>
      </c>
      <c r="D211" t="s">
        <v>44</v>
      </c>
      <c r="E211" t="s">
        <v>32</v>
      </c>
      <c r="F211" t="s">
        <v>1350</v>
      </c>
      <c r="G211" t="str">
        <f>VLOOKUP(F211,Country!$A$2:$B$1001,2,FALSE)</f>
        <v>Saint Lucia</v>
      </c>
      <c r="H211" t="s">
        <v>65</v>
      </c>
      <c r="I211" s="2">
        <v>222.61</v>
      </c>
      <c r="J211" t="s">
        <v>78</v>
      </c>
      <c r="K211">
        <v>1</v>
      </c>
      <c r="L211">
        <v>2</v>
      </c>
      <c r="M211" t="s">
        <v>49</v>
      </c>
      <c r="N211" t="s">
        <v>85</v>
      </c>
      <c r="O211">
        <v>1</v>
      </c>
      <c r="P211">
        <v>1</v>
      </c>
      <c r="Q211" t="s">
        <v>79</v>
      </c>
      <c r="R211" s="5">
        <v>45476</v>
      </c>
      <c r="S211" t="b">
        <v>0</v>
      </c>
      <c r="T211" t="s">
        <v>40</v>
      </c>
      <c r="U211">
        <v>3</v>
      </c>
    </row>
    <row r="212" spans="1:21" x14ac:dyDescent="0.35">
      <c r="A212" t="s">
        <v>1456</v>
      </c>
      <c r="B212">
        <v>25</v>
      </c>
      <c r="C212" t="s">
        <v>66</v>
      </c>
      <c r="D212" t="s">
        <v>30</v>
      </c>
      <c r="E212" t="s">
        <v>32</v>
      </c>
      <c r="F212" t="s">
        <v>1457</v>
      </c>
      <c r="G212" t="str">
        <f>VLOOKUP(F212,Country!$A$2:$B$1001,2,FALSE)</f>
        <v>Kazakhstan</v>
      </c>
      <c r="H212" t="s">
        <v>93</v>
      </c>
      <c r="I212" s="2">
        <v>293.99</v>
      </c>
      <c r="J212" t="s">
        <v>35</v>
      </c>
      <c r="K212">
        <v>3</v>
      </c>
      <c r="L212">
        <v>4</v>
      </c>
      <c r="M212" t="s">
        <v>36</v>
      </c>
      <c r="N212" t="s">
        <v>37</v>
      </c>
      <c r="O212">
        <v>2</v>
      </c>
      <c r="P212">
        <v>7</v>
      </c>
      <c r="Q212" t="s">
        <v>38</v>
      </c>
      <c r="R212" s="5">
        <v>45564</v>
      </c>
      <c r="S212" t="b">
        <v>0</v>
      </c>
      <c r="T212" t="s">
        <v>52</v>
      </c>
      <c r="U212">
        <v>5</v>
      </c>
    </row>
    <row r="213" spans="1:21" x14ac:dyDescent="0.35">
      <c r="A213" t="s">
        <v>1483</v>
      </c>
      <c r="B213">
        <v>25</v>
      </c>
      <c r="C213" t="s">
        <v>66</v>
      </c>
      <c r="D213" t="s">
        <v>44</v>
      </c>
      <c r="E213" t="s">
        <v>32</v>
      </c>
      <c r="F213" t="s">
        <v>1484</v>
      </c>
      <c r="G213" t="str">
        <f>VLOOKUP(F213,Country!$A$2:$B$1001,2,FALSE)</f>
        <v>China</v>
      </c>
      <c r="H213" t="s">
        <v>93</v>
      </c>
      <c r="I213" s="2">
        <v>307.61</v>
      </c>
      <c r="J213" t="s">
        <v>35</v>
      </c>
      <c r="K213">
        <v>1</v>
      </c>
      <c r="L213">
        <v>1</v>
      </c>
      <c r="M213" t="s">
        <v>59</v>
      </c>
      <c r="N213" t="s">
        <v>37</v>
      </c>
      <c r="O213">
        <v>0</v>
      </c>
      <c r="P213">
        <v>9</v>
      </c>
      <c r="Q213" t="s">
        <v>60</v>
      </c>
      <c r="R213" s="5">
        <v>45547</v>
      </c>
      <c r="S213" t="b">
        <v>1</v>
      </c>
      <c r="T213" t="s">
        <v>40</v>
      </c>
      <c r="U213">
        <v>10</v>
      </c>
    </row>
    <row r="214" spans="1:21" x14ac:dyDescent="0.35">
      <c r="A214" t="s">
        <v>1495</v>
      </c>
      <c r="B214">
        <v>25</v>
      </c>
      <c r="C214" t="s">
        <v>43</v>
      </c>
      <c r="D214" t="s">
        <v>30</v>
      </c>
      <c r="E214" t="s">
        <v>56</v>
      </c>
      <c r="F214" t="s">
        <v>1496</v>
      </c>
      <c r="G214" t="str">
        <f>VLOOKUP(F214,Country!$A$2:$B$1001,2,FALSE)</f>
        <v>Chad</v>
      </c>
      <c r="H214" t="s">
        <v>71</v>
      </c>
      <c r="I214" s="2">
        <v>82.13</v>
      </c>
      <c r="J214" t="s">
        <v>78</v>
      </c>
      <c r="K214">
        <v>5</v>
      </c>
      <c r="L214">
        <v>1</v>
      </c>
      <c r="M214" t="s">
        <v>49</v>
      </c>
      <c r="N214" t="s">
        <v>37</v>
      </c>
      <c r="O214">
        <v>2</v>
      </c>
      <c r="P214">
        <v>6</v>
      </c>
      <c r="Q214" t="s">
        <v>38</v>
      </c>
      <c r="R214" s="5">
        <v>45391</v>
      </c>
      <c r="S214" t="b">
        <v>1</v>
      </c>
      <c r="T214" t="s">
        <v>40</v>
      </c>
      <c r="U214">
        <v>6</v>
      </c>
    </row>
    <row r="215" spans="1:21" x14ac:dyDescent="0.35">
      <c r="A215" t="s">
        <v>1600</v>
      </c>
      <c r="B215">
        <v>25</v>
      </c>
      <c r="C215" t="s">
        <v>29</v>
      </c>
      <c r="D215" t="s">
        <v>30</v>
      </c>
      <c r="E215" t="s">
        <v>56</v>
      </c>
      <c r="F215" t="s">
        <v>1601</v>
      </c>
      <c r="G215" t="str">
        <f>VLOOKUP(F215,Country!$A$2:$B$1001,2,FALSE)</f>
        <v>Philippines</v>
      </c>
      <c r="H215" t="s">
        <v>93</v>
      </c>
      <c r="I215" s="2">
        <v>314.36</v>
      </c>
      <c r="J215" t="s">
        <v>48</v>
      </c>
      <c r="K215">
        <v>3</v>
      </c>
      <c r="L215">
        <v>5</v>
      </c>
      <c r="M215" t="s">
        <v>49</v>
      </c>
      <c r="N215" t="s">
        <v>85</v>
      </c>
      <c r="O215">
        <v>1</v>
      </c>
      <c r="P215">
        <v>4</v>
      </c>
      <c r="Q215" t="s">
        <v>79</v>
      </c>
      <c r="R215" s="5">
        <v>45476</v>
      </c>
      <c r="S215" t="b">
        <v>1</v>
      </c>
      <c r="T215" t="s">
        <v>62</v>
      </c>
      <c r="U215">
        <v>1</v>
      </c>
    </row>
    <row r="216" spans="1:21" x14ac:dyDescent="0.35">
      <c r="A216" t="s">
        <v>1654</v>
      </c>
      <c r="B216">
        <v>25</v>
      </c>
      <c r="C216" t="s">
        <v>43</v>
      </c>
      <c r="D216" t="s">
        <v>44</v>
      </c>
      <c r="E216" t="s">
        <v>56</v>
      </c>
      <c r="F216" t="s">
        <v>1655</v>
      </c>
      <c r="G216" t="str">
        <f>VLOOKUP(F216,Country!$A$2:$B$1001,2,FALSE)</f>
        <v>Armenia</v>
      </c>
      <c r="H216" t="s">
        <v>120</v>
      </c>
      <c r="I216" s="2">
        <v>214.82</v>
      </c>
      <c r="J216" t="s">
        <v>35</v>
      </c>
      <c r="K216">
        <v>5</v>
      </c>
      <c r="L216">
        <v>4</v>
      </c>
      <c r="M216" t="s">
        <v>36</v>
      </c>
      <c r="N216" t="s">
        <v>85</v>
      </c>
      <c r="O216">
        <v>1</v>
      </c>
      <c r="P216">
        <v>9</v>
      </c>
      <c r="Q216" t="s">
        <v>38</v>
      </c>
      <c r="R216" s="5">
        <v>45605</v>
      </c>
      <c r="S216" t="b">
        <v>1</v>
      </c>
      <c r="T216" t="s">
        <v>74</v>
      </c>
      <c r="U216">
        <v>11</v>
      </c>
    </row>
    <row r="217" spans="1:21" x14ac:dyDescent="0.35">
      <c r="A217" t="s">
        <v>1714</v>
      </c>
      <c r="B217">
        <v>25</v>
      </c>
      <c r="C217" t="s">
        <v>29</v>
      </c>
      <c r="D217" t="s">
        <v>44</v>
      </c>
      <c r="E217" t="s">
        <v>45</v>
      </c>
      <c r="F217" t="s">
        <v>520</v>
      </c>
      <c r="G217" t="str">
        <f>VLOOKUP(F217,Country!$A$2:$B$1001,2,FALSE)</f>
        <v>Serbia</v>
      </c>
      <c r="H217" t="s">
        <v>82</v>
      </c>
      <c r="I217" s="2">
        <v>441.73</v>
      </c>
      <c r="J217" t="s">
        <v>78</v>
      </c>
      <c r="K217">
        <v>1</v>
      </c>
      <c r="L217">
        <v>4</v>
      </c>
      <c r="M217" t="s">
        <v>59</v>
      </c>
      <c r="N217" t="s">
        <v>37</v>
      </c>
      <c r="O217">
        <v>0</v>
      </c>
      <c r="P217">
        <v>8</v>
      </c>
      <c r="Q217" t="s">
        <v>60</v>
      </c>
      <c r="R217" s="5">
        <v>45326</v>
      </c>
      <c r="S217" t="b">
        <v>1</v>
      </c>
      <c r="T217" t="s">
        <v>74</v>
      </c>
      <c r="U217">
        <v>8</v>
      </c>
    </row>
    <row r="218" spans="1:21" x14ac:dyDescent="0.35">
      <c r="A218" t="s">
        <v>1842</v>
      </c>
      <c r="B218">
        <v>25</v>
      </c>
      <c r="C218" t="s">
        <v>29</v>
      </c>
      <c r="D218" t="s">
        <v>30</v>
      </c>
      <c r="E218" t="s">
        <v>32</v>
      </c>
      <c r="F218" t="s">
        <v>1843</v>
      </c>
      <c r="G218" t="str">
        <f>VLOOKUP(F218,Country!$A$2:$B$1001,2,FALSE)</f>
        <v>Brazil</v>
      </c>
      <c r="H218" t="s">
        <v>101</v>
      </c>
      <c r="I218" s="2">
        <v>264.01</v>
      </c>
      <c r="J218" t="s">
        <v>48</v>
      </c>
      <c r="K218">
        <v>3</v>
      </c>
      <c r="L218">
        <v>4</v>
      </c>
      <c r="M218" t="s">
        <v>44</v>
      </c>
      <c r="N218" t="s">
        <v>37</v>
      </c>
      <c r="O218">
        <v>1</v>
      </c>
      <c r="P218">
        <v>5</v>
      </c>
      <c r="Q218" t="s">
        <v>79</v>
      </c>
      <c r="R218" s="5">
        <v>45586</v>
      </c>
      <c r="S218" t="b">
        <v>1</v>
      </c>
      <c r="T218" t="s">
        <v>40</v>
      </c>
      <c r="U218">
        <v>2</v>
      </c>
    </row>
    <row r="219" spans="1:21" x14ac:dyDescent="0.35">
      <c r="A219" t="s">
        <v>1846</v>
      </c>
      <c r="B219">
        <v>25</v>
      </c>
      <c r="C219" t="s">
        <v>43</v>
      </c>
      <c r="D219" t="s">
        <v>30</v>
      </c>
      <c r="E219" t="s">
        <v>56</v>
      </c>
      <c r="F219" t="s">
        <v>1847</v>
      </c>
      <c r="G219" t="str">
        <f>VLOOKUP(F219,Country!$A$2:$B$1001,2,FALSE)</f>
        <v>Nepal</v>
      </c>
      <c r="H219" t="s">
        <v>90</v>
      </c>
      <c r="I219" s="2">
        <v>190.76</v>
      </c>
      <c r="J219" t="s">
        <v>48</v>
      </c>
      <c r="K219">
        <v>5</v>
      </c>
      <c r="L219">
        <v>5</v>
      </c>
      <c r="M219" t="s">
        <v>36</v>
      </c>
      <c r="N219" t="s">
        <v>50</v>
      </c>
      <c r="O219">
        <v>1</v>
      </c>
      <c r="P219">
        <v>3</v>
      </c>
      <c r="Q219" t="s">
        <v>79</v>
      </c>
      <c r="R219" s="5">
        <v>45603</v>
      </c>
      <c r="S219" t="b">
        <v>0</v>
      </c>
      <c r="T219" t="s">
        <v>74</v>
      </c>
      <c r="U219">
        <v>11</v>
      </c>
    </row>
    <row r="220" spans="1:21" x14ac:dyDescent="0.35">
      <c r="A220" t="s">
        <v>1906</v>
      </c>
      <c r="B220">
        <v>25</v>
      </c>
      <c r="C220" t="s">
        <v>66</v>
      </c>
      <c r="D220" t="s">
        <v>44</v>
      </c>
      <c r="E220" t="s">
        <v>32</v>
      </c>
      <c r="F220" t="s">
        <v>1907</v>
      </c>
      <c r="G220" t="str">
        <f>VLOOKUP(F220,Country!$A$2:$B$1001,2,FALSE)</f>
        <v>Albania</v>
      </c>
      <c r="H220" t="s">
        <v>2215</v>
      </c>
      <c r="I220" s="2">
        <v>204.29</v>
      </c>
      <c r="J220" t="s">
        <v>48</v>
      </c>
      <c r="K220">
        <v>5</v>
      </c>
      <c r="L220">
        <v>4</v>
      </c>
      <c r="M220" t="s">
        <v>36</v>
      </c>
      <c r="N220" t="s">
        <v>50</v>
      </c>
      <c r="O220">
        <v>2</v>
      </c>
      <c r="P220">
        <v>1</v>
      </c>
      <c r="Q220" t="s">
        <v>60</v>
      </c>
      <c r="R220" s="5">
        <v>45428</v>
      </c>
      <c r="S220" t="b">
        <v>0</v>
      </c>
      <c r="T220" t="s">
        <v>62</v>
      </c>
      <c r="U220">
        <v>12</v>
      </c>
    </row>
    <row r="221" spans="1:21" x14ac:dyDescent="0.35">
      <c r="A221" t="s">
        <v>2034</v>
      </c>
      <c r="B221">
        <v>25</v>
      </c>
      <c r="C221" t="s">
        <v>43</v>
      </c>
      <c r="D221" t="s">
        <v>30</v>
      </c>
      <c r="E221" t="s">
        <v>45</v>
      </c>
      <c r="F221" t="s">
        <v>2035</v>
      </c>
      <c r="G221" t="str">
        <f>VLOOKUP(F221,Country!$A$2:$B$1001,2,FALSE)</f>
        <v>Venezuela</v>
      </c>
      <c r="H221" t="s">
        <v>117</v>
      </c>
      <c r="I221" s="2">
        <v>197.9</v>
      </c>
      <c r="J221" t="s">
        <v>35</v>
      </c>
      <c r="K221">
        <v>2</v>
      </c>
      <c r="L221">
        <v>1</v>
      </c>
      <c r="M221" t="s">
        <v>49</v>
      </c>
      <c r="N221" t="s">
        <v>50</v>
      </c>
      <c r="O221">
        <v>0</v>
      </c>
      <c r="P221">
        <v>8</v>
      </c>
      <c r="Q221" t="s">
        <v>79</v>
      </c>
      <c r="R221" s="5">
        <v>45309</v>
      </c>
      <c r="S221" t="b">
        <v>1</v>
      </c>
      <c r="T221" t="s">
        <v>52</v>
      </c>
      <c r="U221">
        <v>14</v>
      </c>
    </row>
    <row r="222" spans="1:21" x14ac:dyDescent="0.35">
      <c r="A222" t="s">
        <v>2038</v>
      </c>
      <c r="B222">
        <v>25</v>
      </c>
      <c r="C222" t="s">
        <v>29</v>
      </c>
      <c r="D222" t="s">
        <v>44</v>
      </c>
      <c r="E222" t="s">
        <v>32</v>
      </c>
      <c r="F222" t="s">
        <v>2039</v>
      </c>
      <c r="G222" t="str">
        <f>VLOOKUP(F222,Country!$A$2:$B$1001,2,FALSE)</f>
        <v>Albania</v>
      </c>
      <c r="H222" t="s">
        <v>142</v>
      </c>
      <c r="I222" s="2">
        <v>159.53</v>
      </c>
      <c r="J222" t="s">
        <v>35</v>
      </c>
      <c r="K222">
        <v>3</v>
      </c>
      <c r="L222">
        <v>4</v>
      </c>
      <c r="M222" t="s">
        <v>59</v>
      </c>
      <c r="N222" t="s">
        <v>85</v>
      </c>
      <c r="O222">
        <v>0</v>
      </c>
      <c r="P222">
        <v>3</v>
      </c>
      <c r="Q222" t="s">
        <v>79</v>
      </c>
      <c r="R222" s="5">
        <v>45409</v>
      </c>
      <c r="S222" t="b">
        <v>1</v>
      </c>
      <c r="T222" t="s">
        <v>62</v>
      </c>
      <c r="U222">
        <v>7</v>
      </c>
    </row>
    <row r="223" spans="1:21" x14ac:dyDescent="0.35">
      <c r="A223" t="s">
        <v>2048</v>
      </c>
      <c r="B223">
        <v>25</v>
      </c>
      <c r="C223" t="s">
        <v>29</v>
      </c>
      <c r="D223" t="s">
        <v>44</v>
      </c>
      <c r="E223" t="s">
        <v>45</v>
      </c>
      <c r="F223" t="s">
        <v>2049</v>
      </c>
      <c r="G223" t="str">
        <f>VLOOKUP(F223,Country!$A$2:$B$1001,2,FALSE)</f>
        <v>China</v>
      </c>
      <c r="H223" t="s">
        <v>98</v>
      </c>
      <c r="I223" s="2">
        <v>455.44</v>
      </c>
      <c r="J223" t="s">
        <v>35</v>
      </c>
      <c r="K223">
        <v>4</v>
      </c>
      <c r="L223">
        <v>2</v>
      </c>
      <c r="M223" t="s">
        <v>59</v>
      </c>
      <c r="N223" t="s">
        <v>85</v>
      </c>
      <c r="O223">
        <v>2</v>
      </c>
      <c r="P223">
        <v>3</v>
      </c>
      <c r="Q223" t="s">
        <v>60</v>
      </c>
      <c r="R223" s="5">
        <v>45419</v>
      </c>
      <c r="S223" t="b">
        <v>0</v>
      </c>
      <c r="T223" t="s">
        <v>40</v>
      </c>
      <c r="U223">
        <v>3</v>
      </c>
    </row>
    <row r="224" spans="1:21" x14ac:dyDescent="0.35">
      <c r="A224" t="s">
        <v>257</v>
      </c>
      <c r="B224">
        <v>26</v>
      </c>
      <c r="C224" t="s">
        <v>43</v>
      </c>
      <c r="D224" t="s">
        <v>30</v>
      </c>
      <c r="E224" t="s">
        <v>45</v>
      </c>
      <c r="F224" t="s">
        <v>258</v>
      </c>
      <c r="G224" t="str">
        <f>VLOOKUP(F224,Country!$A$2:$B$1001,2,FALSE)</f>
        <v>China</v>
      </c>
      <c r="H224" t="s">
        <v>2215</v>
      </c>
      <c r="I224" s="2">
        <v>121.57</v>
      </c>
      <c r="J224" t="s">
        <v>35</v>
      </c>
      <c r="K224">
        <v>1</v>
      </c>
      <c r="L224">
        <v>5</v>
      </c>
      <c r="M224" t="s">
        <v>44</v>
      </c>
      <c r="N224" t="s">
        <v>50</v>
      </c>
      <c r="O224">
        <v>0</v>
      </c>
      <c r="P224">
        <v>4</v>
      </c>
      <c r="Q224" t="s">
        <v>79</v>
      </c>
      <c r="R224" s="5">
        <v>45449</v>
      </c>
      <c r="S224" t="b">
        <v>0</v>
      </c>
      <c r="T224" t="s">
        <v>62</v>
      </c>
      <c r="U224">
        <v>13</v>
      </c>
    </row>
    <row r="225" spans="1:21" x14ac:dyDescent="0.35">
      <c r="A225" t="s">
        <v>273</v>
      </c>
      <c r="B225">
        <v>26</v>
      </c>
      <c r="C225" t="s">
        <v>66</v>
      </c>
      <c r="D225" t="s">
        <v>44</v>
      </c>
      <c r="E225" t="s">
        <v>56</v>
      </c>
      <c r="F225" t="s">
        <v>275</v>
      </c>
      <c r="G225" t="str">
        <f>VLOOKUP(F225,Country!$A$2:$B$1001,2,FALSE)</f>
        <v>Yemen</v>
      </c>
      <c r="H225" t="s">
        <v>188</v>
      </c>
      <c r="I225" s="2">
        <v>108.61</v>
      </c>
      <c r="J225" t="s">
        <v>48</v>
      </c>
      <c r="K225">
        <v>3</v>
      </c>
      <c r="L225">
        <v>2</v>
      </c>
      <c r="M225" t="s">
        <v>36</v>
      </c>
      <c r="N225" t="s">
        <v>85</v>
      </c>
      <c r="O225">
        <v>0</v>
      </c>
      <c r="P225">
        <v>3</v>
      </c>
      <c r="Q225" t="s">
        <v>60</v>
      </c>
      <c r="R225" s="5">
        <v>45619</v>
      </c>
      <c r="S225" t="b">
        <v>1</v>
      </c>
      <c r="T225" t="s">
        <v>40</v>
      </c>
      <c r="U225">
        <v>14</v>
      </c>
    </row>
    <row r="226" spans="1:21" x14ac:dyDescent="0.35">
      <c r="A226" t="s">
        <v>345</v>
      </c>
      <c r="B226">
        <v>26</v>
      </c>
      <c r="C226" t="s">
        <v>29</v>
      </c>
      <c r="D226" t="s">
        <v>44</v>
      </c>
      <c r="E226" t="s">
        <v>56</v>
      </c>
      <c r="F226" t="s">
        <v>346</v>
      </c>
      <c r="G226" t="str">
        <f>VLOOKUP(F226,Country!$A$2:$B$1001,2,FALSE)</f>
        <v>South Korea</v>
      </c>
      <c r="H226" t="s">
        <v>104</v>
      </c>
      <c r="I226" s="2">
        <v>469.22</v>
      </c>
      <c r="J226" t="s">
        <v>48</v>
      </c>
      <c r="K226">
        <v>1</v>
      </c>
      <c r="L226">
        <v>1</v>
      </c>
      <c r="M226" t="s">
        <v>44</v>
      </c>
      <c r="N226" t="s">
        <v>50</v>
      </c>
      <c r="O226">
        <v>0</v>
      </c>
      <c r="P226">
        <v>1</v>
      </c>
      <c r="Q226" t="s">
        <v>38</v>
      </c>
      <c r="R226" s="5">
        <v>45511</v>
      </c>
      <c r="S226" t="b">
        <v>0</v>
      </c>
      <c r="T226" t="s">
        <v>52</v>
      </c>
      <c r="U226">
        <v>7</v>
      </c>
    </row>
    <row r="227" spans="1:21" x14ac:dyDescent="0.35">
      <c r="A227" t="s">
        <v>465</v>
      </c>
      <c r="B227">
        <v>26</v>
      </c>
      <c r="C227" t="s">
        <v>66</v>
      </c>
      <c r="D227" t="s">
        <v>30</v>
      </c>
      <c r="E227" t="s">
        <v>45</v>
      </c>
      <c r="F227" t="s">
        <v>466</v>
      </c>
      <c r="G227" t="str">
        <f>VLOOKUP(F227,Country!$A$2:$B$1001,2,FALSE)</f>
        <v>China</v>
      </c>
      <c r="H227" t="s">
        <v>117</v>
      </c>
      <c r="I227" s="2">
        <v>101.29</v>
      </c>
      <c r="J227" t="s">
        <v>48</v>
      </c>
      <c r="K227">
        <v>1</v>
      </c>
      <c r="L227">
        <v>1</v>
      </c>
      <c r="M227" t="s">
        <v>49</v>
      </c>
      <c r="N227" t="s">
        <v>50</v>
      </c>
      <c r="O227">
        <v>2</v>
      </c>
      <c r="P227">
        <v>7</v>
      </c>
      <c r="Q227" t="s">
        <v>60</v>
      </c>
      <c r="R227" s="5">
        <v>45595</v>
      </c>
      <c r="S227" t="b">
        <v>0</v>
      </c>
      <c r="T227" t="s">
        <v>40</v>
      </c>
      <c r="U227">
        <v>4</v>
      </c>
    </row>
    <row r="228" spans="1:21" x14ac:dyDescent="0.35">
      <c r="A228" t="s">
        <v>521</v>
      </c>
      <c r="B228">
        <v>26</v>
      </c>
      <c r="C228" t="s">
        <v>43</v>
      </c>
      <c r="D228" t="s">
        <v>44</v>
      </c>
      <c r="E228" t="s">
        <v>56</v>
      </c>
      <c r="F228" t="s">
        <v>522</v>
      </c>
      <c r="G228" t="str">
        <f>VLOOKUP(F228,Country!$A$2:$B$1001,2,FALSE)</f>
        <v>Liberia</v>
      </c>
      <c r="H228" t="s">
        <v>47</v>
      </c>
      <c r="I228" s="2">
        <v>382.49</v>
      </c>
      <c r="J228" t="s">
        <v>48</v>
      </c>
      <c r="K228">
        <v>4</v>
      </c>
      <c r="L228">
        <v>2</v>
      </c>
      <c r="M228" t="s">
        <v>36</v>
      </c>
      <c r="N228" t="s">
        <v>85</v>
      </c>
      <c r="O228">
        <v>2</v>
      </c>
      <c r="P228">
        <v>3</v>
      </c>
      <c r="Q228" t="s">
        <v>38</v>
      </c>
      <c r="R228" s="5">
        <v>45323</v>
      </c>
      <c r="S228" t="b">
        <v>1</v>
      </c>
      <c r="T228" t="s">
        <v>62</v>
      </c>
      <c r="U228">
        <v>1</v>
      </c>
    </row>
    <row r="229" spans="1:21" x14ac:dyDescent="0.35">
      <c r="A229" t="s">
        <v>581</v>
      </c>
      <c r="B229">
        <v>26</v>
      </c>
      <c r="C229" t="s">
        <v>29</v>
      </c>
      <c r="D229" t="s">
        <v>44</v>
      </c>
      <c r="E229" t="s">
        <v>32</v>
      </c>
      <c r="F229" t="s">
        <v>582</v>
      </c>
      <c r="G229" t="str">
        <f>VLOOKUP(F229,Country!$A$2:$B$1001,2,FALSE)</f>
        <v>Indonesia</v>
      </c>
      <c r="H229" t="s">
        <v>126</v>
      </c>
      <c r="I229" s="2">
        <v>212.08</v>
      </c>
      <c r="J229" t="s">
        <v>48</v>
      </c>
      <c r="K229">
        <v>5</v>
      </c>
      <c r="L229">
        <v>5</v>
      </c>
      <c r="M229" t="s">
        <v>59</v>
      </c>
      <c r="N229" t="s">
        <v>85</v>
      </c>
      <c r="O229">
        <v>1</v>
      </c>
      <c r="P229">
        <v>9</v>
      </c>
      <c r="Q229" t="s">
        <v>38</v>
      </c>
      <c r="R229" s="5">
        <v>45419</v>
      </c>
      <c r="S229" t="b">
        <v>0</v>
      </c>
      <c r="T229" t="s">
        <v>40</v>
      </c>
      <c r="U229">
        <v>13</v>
      </c>
    </row>
    <row r="230" spans="1:21" x14ac:dyDescent="0.35">
      <c r="A230" t="s">
        <v>593</v>
      </c>
      <c r="B230">
        <v>26</v>
      </c>
      <c r="C230" t="s">
        <v>29</v>
      </c>
      <c r="D230" t="s">
        <v>44</v>
      </c>
      <c r="E230" t="s">
        <v>56</v>
      </c>
      <c r="F230" t="s">
        <v>594</v>
      </c>
      <c r="G230" t="str">
        <f>VLOOKUP(F230,Country!$A$2:$B$1001,2,FALSE)</f>
        <v>Portugal</v>
      </c>
      <c r="H230" t="s">
        <v>188</v>
      </c>
      <c r="I230" s="2">
        <v>111.27</v>
      </c>
      <c r="J230" t="s">
        <v>78</v>
      </c>
      <c r="K230">
        <v>1</v>
      </c>
      <c r="L230">
        <v>3</v>
      </c>
      <c r="M230" t="s">
        <v>44</v>
      </c>
      <c r="N230" t="s">
        <v>85</v>
      </c>
      <c r="O230">
        <v>2</v>
      </c>
      <c r="P230">
        <v>10</v>
      </c>
      <c r="Q230" t="s">
        <v>60</v>
      </c>
      <c r="R230" s="5">
        <v>45425</v>
      </c>
      <c r="S230" t="b">
        <v>0</v>
      </c>
      <c r="T230" t="s">
        <v>62</v>
      </c>
      <c r="U230">
        <v>12</v>
      </c>
    </row>
    <row r="231" spans="1:21" x14ac:dyDescent="0.35">
      <c r="A231" t="s">
        <v>595</v>
      </c>
      <c r="B231">
        <v>26</v>
      </c>
      <c r="C231" t="s">
        <v>29</v>
      </c>
      <c r="D231" t="s">
        <v>44</v>
      </c>
      <c r="E231" t="s">
        <v>32</v>
      </c>
      <c r="F231" t="s">
        <v>596</v>
      </c>
      <c r="G231" t="str">
        <f>VLOOKUP(F231,Country!$A$2:$B$1001,2,FALSE)</f>
        <v>Portugal</v>
      </c>
      <c r="H231" t="s">
        <v>123</v>
      </c>
      <c r="I231" s="2">
        <v>93.29</v>
      </c>
      <c r="J231" t="s">
        <v>78</v>
      </c>
      <c r="K231">
        <v>2</v>
      </c>
      <c r="L231">
        <v>2</v>
      </c>
      <c r="M231" t="s">
        <v>44</v>
      </c>
      <c r="N231" t="s">
        <v>85</v>
      </c>
      <c r="O231">
        <v>0</v>
      </c>
      <c r="P231">
        <v>7</v>
      </c>
      <c r="Q231" t="s">
        <v>38</v>
      </c>
      <c r="R231" s="5">
        <v>45498</v>
      </c>
      <c r="S231" t="b">
        <v>1</v>
      </c>
      <c r="T231" t="s">
        <v>62</v>
      </c>
      <c r="U231">
        <v>9</v>
      </c>
    </row>
    <row r="232" spans="1:21" x14ac:dyDescent="0.35">
      <c r="A232" t="s">
        <v>642</v>
      </c>
      <c r="B232">
        <v>26</v>
      </c>
      <c r="C232" t="s">
        <v>43</v>
      </c>
      <c r="D232" t="s">
        <v>44</v>
      </c>
      <c r="E232" t="s">
        <v>56</v>
      </c>
      <c r="F232" t="s">
        <v>643</v>
      </c>
      <c r="G232" t="str">
        <f>VLOOKUP(F232,Country!$A$2:$B$1001,2,FALSE)</f>
        <v>Sweden</v>
      </c>
      <c r="H232" t="s">
        <v>90</v>
      </c>
      <c r="I232" s="2">
        <v>73.319999999999993</v>
      </c>
      <c r="J232" t="s">
        <v>48</v>
      </c>
      <c r="K232">
        <v>5</v>
      </c>
      <c r="L232">
        <v>1</v>
      </c>
      <c r="M232" t="s">
        <v>36</v>
      </c>
      <c r="N232" t="s">
        <v>50</v>
      </c>
      <c r="O232">
        <v>1</v>
      </c>
      <c r="P232">
        <v>1</v>
      </c>
      <c r="Q232" t="s">
        <v>60</v>
      </c>
      <c r="R232" s="5">
        <v>45318</v>
      </c>
      <c r="S232" t="b">
        <v>1</v>
      </c>
      <c r="T232" t="s">
        <v>52</v>
      </c>
      <c r="U232">
        <v>14</v>
      </c>
    </row>
    <row r="233" spans="1:21" x14ac:dyDescent="0.35">
      <c r="A233" t="s">
        <v>705</v>
      </c>
      <c r="B233">
        <v>26</v>
      </c>
      <c r="C233" t="s">
        <v>29</v>
      </c>
      <c r="D233" t="s">
        <v>44</v>
      </c>
      <c r="E233" t="s">
        <v>45</v>
      </c>
      <c r="F233" t="s">
        <v>706</v>
      </c>
      <c r="G233" t="str">
        <f>VLOOKUP(F233,Country!$A$2:$B$1001,2,FALSE)</f>
        <v xml:space="preserve"> Madagascar</v>
      </c>
      <c r="H233" t="s">
        <v>47</v>
      </c>
      <c r="I233" s="2">
        <v>454.93</v>
      </c>
      <c r="J233" t="s">
        <v>78</v>
      </c>
      <c r="K233">
        <v>3</v>
      </c>
      <c r="L233">
        <v>5</v>
      </c>
      <c r="M233" t="s">
        <v>59</v>
      </c>
      <c r="N233" t="s">
        <v>37</v>
      </c>
      <c r="O233">
        <v>2</v>
      </c>
      <c r="P233">
        <v>7</v>
      </c>
      <c r="Q233" t="s">
        <v>79</v>
      </c>
      <c r="R233" s="5">
        <v>45403</v>
      </c>
      <c r="S233" t="b">
        <v>0</v>
      </c>
      <c r="T233" t="s">
        <v>52</v>
      </c>
      <c r="U233">
        <v>11</v>
      </c>
    </row>
    <row r="234" spans="1:21" x14ac:dyDescent="0.35">
      <c r="A234" t="s">
        <v>775</v>
      </c>
      <c r="B234">
        <v>26</v>
      </c>
      <c r="C234" t="s">
        <v>29</v>
      </c>
      <c r="D234" t="s">
        <v>30</v>
      </c>
      <c r="E234" t="s">
        <v>45</v>
      </c>
      <c r="F234" t="s">
        <v>776</v>
      </c>
      <c r="G234" t="str">
        <f>VLOOKUP(F234,Country!$A$2:$B$1001,2,FALSE)</f>
        <v>Poland</v>
      </c>
      <c r="H234" t="s">
        <v>2215</v>
      </c>
      <c r="I234" s="2">
        <v>265.72000000000003</v>
      </c>
      <c r="J234" t="s">
        <v>35</v>
      </c>
      <c r="K234">
        <v>5</v>
      </c>
      <c r="L234">
        <v>4</v>
      </c>
      <c r="M234" t="s">
        <v>36</v>
      </c>
      <c r="N234" t="s">
        <v>85</v>
      </c>
      <c r="O234">
        <v>0</v>
      </c>
      <c r="P234">
        <v>9</v>
      </c>
      <c r="Q234" t="s">
        <v>38</v>
      </c>
      <c r="R234" s="5">
        <v>45404</v>
      </c>
      <c r="S234" t="b">
        <v>1</v>
      </c>
      <c r="T234" t="s">
        <v>74</v>
      </c>
      <c r="U234">
        <v>13</v>
      </c>
    </row>
    <row r="235" spans="1:21" x14ac:dyDescent="0.35">
      <c r="A235" t="s">
        <v>839</v>
      </c>
      <c r="B235">
        <v>26</v>
      </c>
      <c r="C235" t="s">
        <v>43</v>
      </c>
      <c r="D235" t="s">
        <v>44</v>
      </c>
      <c r="E235" t="s">
        <v>45</v>
      </c>
      <c r="F235" t="s">
        <v>840</v>
      </c>
      <c r="G235" t="str">
        <f>VLOOKUP(F235,Country!$A$2:$B$1001,2,FALSE)</f>
        <v>Brazil</v>
      </c>
      <c r="H235" t="s">
        <v>34</v>
      </c>
      <c r="I235" s="2">
        <v>222.63</v>
      </c>
      <c r="J235" t="s">
        <v>35</v>
      </c>
      <c r="K235">
        <v>1</v>
      </c>
      <c r="L235">
        <v>1</v>
      </c>
      <c r="M235" t="s">
        <v>49</v>
      </c>
      <c r="N235" t="s">
        <v>37</v>
      </c>
      <c r="O235">
        <v>2</v>
      </c>
      <c r="P235">
        <v>2</v>
      </c>
      <c r="Q235" t="s">
        <v>38</v>
      </c>
      <c r="R235" s="5">
        <v>45374</v>
      </c>
      <c r="S235" t="b">
        <v>0</v>
      </c>
      <c r="T235" t="s">
        <v>62</v>
      </c>
      <c r="U235">
        <v>6</v>
      </c>
    </row>
    <row r="236" spans="1:21" x14ac:dyDescent="0.35">
      <c r="A236" t="s">
        <v>841</v>
      </c>
      <c r="B236">
        <v>26</v>
      </c>
      <c r="C236" t="s">
        <v>43</v>
      </c>
      <c r="D236" t="s">
        <v>44</v>
      </c>
      <c r="E236" t="s">
        <v>45</v>
      </c>
      <c r="F236" t="s">
        <v>842</v>
      </c>
      <c r="G236" t="str">
        <f>VLOOKUP(F236,Country!$A$2:$B$1001,2,FALSE)</f>
        <v>Greece</v>
      </c>
      <c r="H236" t="s">
        <v>126</v>
      </c>
      <c r="I236" s="2">
        <v>71.95</v>
      </c>
      <c r="J236" t="s">
        <v>35</v>
      </c>
      <c r="K236">
        <v>3</v>
      </c>
      <c r="L236">
        <v>5</v>
      </c>
      <c r="M236" t="s">
        <v>36</v>
      </c>
      <c r="N236" t="s">
        <v>85</v>
      </c>
      <c r="O236">
        <v>2</v>
      </c>
      <c r="P236">
        <v>10</v>
      </c>
      <c r="Q236" t="s">
        <v>79</v>
      </c>
      <c r="R236" s="5">
        <v>45557</v>
      </c>
      <c r="S236" t="b">
        <v>0</v>
      </c>
      <c r="T236" t="s">
        <v>74</v>
      </c>
      <c r="U236">
        <v>13</v>
      </c>
    </row>
    <row r="237" spans="1:21" x14ac:dyDescent="0.35">
      <c r="A237" t="s">
        <v>935</v>
      </c>
      <c r="B237">
        <v>26</v>
      </c>
      <c r="C237" t="s">
        <v>43</v>
      </c>
      <c r="D237" t="s">
        <v>30</v>
      </c>
      <c r="E237" t="s">
        <v>56</v>
      </c>
      <c r="F237" t="s">
        <v>936</v>
      </c>
      <c r="G237" t="str">
        <f>VLOOKUP(F237,Country!$A$2:$B$1001,2,FALSE)</f>
        <v>Argentina</v>
      </c>
      <c r="H237" t="s">
        <v>65</v>
      </c>
      <c r="I237" s="2">
        <v>128.01</v>
      </c>
      <c r="J237" t="s">
        <v>35</v>
      </c>
      <c r="K237">
        <v>4</v>
      </c>
      <c r="L237">
        <v>2</v>
      </c>
      <c r="M237" t="s">
        <v>49</v>
      </c>
      <c r="N237" t="s">
        <v>37</v>
      </c>
      <c r="O237">
        <v>0</v>
      </c>
      <c r="P237">
        <v>1</v>
      </c>
      <c r="Q237" t="s">
        <v>60</v>
      </c>
      <c r="R237" s="5">
        <v>45399</v>
      </c>
      <c r="S237" t="b">
        <v>1</v>
      </c>
      <c r="T237" t="s">
        <v>40</v>
      </c>
      <c r="U237">
        <v>10</v>
      </c>
    </row>
    <row r="238" spans="1:21" x14ac:dyDescent="0.35">
      <c r="A238" t="s">
        <v>971</v>
      </c>
      <c r="B238">
        <v>26</v>
      </c>
      <c r="C238" t="s">
        <v>43</v>
      </c>
      <c r="D238" t="s">
        <v>30</v>
      </c>
      <c r="E238" t="s">
        <v>32</v>
      </c>
      <c r="F238" t="s">
        <v>972</v>
      </c>
      <c r="G238" t="str">
        <f>VLOOKUP(F238,Country!$A$2:$B$1001,2,FALSE)</f>
        <v>Japan</v>
      </c>
      <c r="H238" t="s">
        <v>47</v>
      </c>
      <c r="I238" s="2">
        <v>172.5</v>
      </c>
      <c r="J238" t="s">
        <v>78</v>
      </c>
      <c r="K238">
        <v>1</v>
      </c>
      <c r="L238">
        <v>3</v>
      </c>
      <c r="M238" t="s">
        <v>49</v>
      </c>
      <c r="N238" t="s">
        <v>37</v>
      </c>
      <c r="O238">
        <v>0</v>
      </c>
      <c r="P238">
        <v>8</v>
      </c>
      <c r="Q238" t="s">
        <v>79</v>
      </c>
      <c r="R238" s="5">
        <v>45492</v>
      </c>
      <c r="S238" t="b">
        <v>1</v>
      </c>
      <c r="T238" t="s">
        <v>62</v>
      </c>
      <c r="U238">
        <v>7</v>
      </c>
    </row>
    <row r="239" spans="1:21" x14ac:dyDescent="0.35">
      <c r="A239" t="s">
        <v>1002</v>
      </c>
      <c r="B239">
        <v>26</v>
      </c>
      <c r="C239" t="s">
        <v>29</v>
      </c>
      <c r="D239" t="s">
        <v>30</v>
      </c>
      <c r="E239" t="s">
        <v>32</v>
      </c>
      <c r="F239" t="s">
        <v>256</v>
      </c>
      <c r="G239" t="str">
        <f>VLOOKUP(F239,Country!$A$2:$B$1001,2,FALSE)</f>
        <v>Indonesia</v>
      </c>
      <c r="H239" t="s">
        <v>126</v>
      </c>
      <c r="I239" s="2">
        <v>228.47</v>
      </c>
      <c r="J239" t="s">
        <v>78</v>
      </c>
      <c r="K239">
        <v>3</v>
      </c>
      <c r="L239">
        <v>3</v>
      </c>
      <c r="M239" t="s">
        <v>36</v>
      </c>
      <c r="N239" t="s">
        <v>85</v>
      </c>
      <c r="O239">
        <v>1</v>
      </c>
      <c r="P239">
        <v>7</v>
      </c>
      <c r="Q239" t="s">
        <v>79</v>
      </c>
      <c r="R239" s="5">
        <v>45533</v>
      </c>
      <c r="S239" t="b">
        <v>0</v>
      </c>
      <c r="T239" t="s">
        <v>62</v>
      </c>
      <c r="U239">
        <v>12</v>
      </c>
    </row>
    <row r="240" spans="1:21" x14ac:dyDescent="0.35">
      <c r="A240" t="s">
        <v>1005</v>
      </c>
      <c r="B240">
        <v>26</v>
      </c>
      <c r="C240" t="s">
        <v>66</v>
      </c>
      <c r="D240" t="s">
        <v>30</v>
      </c>
      <c r="E240" t="s">
        <v>32</v>
      </c>
      <c r="F240" t="s">
        <v>1006</v>
      </c>
      <c r="G240" t="str">
        <f>VLOOKUP(F240,Country!$A$2:$B$1001,2,FALSE)</f>
        <v>Israel</v>
      </c>
      <c r="H240" t="s">
        <v>158</v>
      </c>
      <c r="I240" s="2">
        <v>339.32</v>
      </c>
      <c r="J240" t="s">
        <v>48</v>
      </c>
      <c r="K240">
        <v>2</v>
      </c>
      <c r="L240">
        <v>4</v>
      </c>
      <c r="M240" t="s">
        <v>49</v>
      </c>
      <c r="N240" t="s">
        <v>85</v>
      </c>
      <c r="O240">
        <v>1</v>
      </c>
      <c r="P240">
        <v>4</v>
      </c>
      <c r="Q240" t="s">
        <v>38</v>
      </c>
      <c r="R240" s="5">
        <v>45540</v>
      </c>
      <c r="S240" t="b">
        <v>0</v>
      </c>
      <c r="T240" t="s">
        <v>40</v>
      </c>
      <c r="U240">
        <v>7</v>
      </c>
    </row>
    <row r="241" spans="1:21" x14ac:dyDescent="0.35">
      <c r="A241" t="s">
        <v>1072</v>
      </c>
      <c r="B241">
        <v>26</v>
      </c>
      <c r="C241" t="s">
        <v>43</v>
      </c>
      <c r="D241" t="s">
        <v>44</v>
      </c>
      <c r="E241" t="s">
        <v>32</v>
      </c>
      <c r="F241" t="s">
        <v>1073</v>
      </c>
      <c r="G241" t="str">
        <f>VLOOKUP(F241,Country!$A$2:$B$1001,2,FALSE)</f>
        <v>France</v>
      </c>
      <c r="H241" t="s">
        <v>98</v>
      </c>
      <c r="I241" s="2">
        <v>128.74</v>
      </c>
      <c r="J241" t="s">
        <v>35</v>
      </c>
      <c r="K241">
        <v>5</v>
      </c>
      <c r="L241">
        <v>1</v>
      </c>
      <c r="M241" t="s">
        <v>49</v>
      </c>
      <c r="N241" t="s">
        <v>37</v>
      </c>
      <c r="O241">
        <v>1</v>
      </c>
      <c r="P241">
        <v>8</v>
      </c>
      <c r="Q241" t="s">
        <v>79</v>
      </c>
      <c r="R241" s="5">
        <v>45297</v>
      </c>
      <c r="S241" t="b">
        <v>0</v>
      </c>
      <c r="T241" t="s">
        <v>74</v>
      </c>
      <c r="U241">
        <v>1</v>
      </c>
    </row>
    <row r="242" spans="1:21" x14ac:dyDescent="0.35">
      <c r="A242" t="s">
        <v>1084</v>
      </c>
      <c r="B242">
        <v>26</v>
      </c>
      <c r="C242" t="s">
        <v>43</v>
      </c>
      <c r="D242" t="s">
        <v>30</v>
      </c>
      <c r="E242" t="s">
        <v>32</v>
      </c>
      <c r="F242" t="s">
        <v>1085</v>
      </c>
      <c r="G242" t="str">
        <f>VLOOKUP(F242,Country!$A$2:$B$1001,2,FALSE)</f>
        <v>Poland</v>
      </c>
      <c r="H242" t="s">
        <v>188</v>
      </c>
      <c r="I242" s="2">
        <v>88.4</v>
      </c>
      <c r="J242" t="s">
        <v>48</v>
      </c>
      <c r="K242">
        <v>5</v>
      </c>
      <c r="L242">
        <v>2</v>
      </c>
      <c r="M242" t="s">
        <v>49</v>
      </c>
      <c r="N242" t="s">
        <v>50</v>
      </c>
      <c r="O242">
        <v>0</v>
      </c>
      <c r="P242">
        <v>4</v>
      </c>
      <c r="Q242" t="s">
        <v>79</v>
      </c>
      <c r="R242" s="5">
        <v>45438</v>
      </c>
      <c r="S242" t="b">
        <v>1</v>
      </c>
      <c r="T242" t="s">
        <v>40</v>
      </c>
      <c r="U242">
        <v>4</v>
      </c>
    </row>
    <row r="243" spans="1:21" x14ac:dyDescent="0.35">
      <c r="A243" t="s">
        <v>1111</v>
      </c>
      <c r="B243">
        <v>26</v>
      </c>
      <c r="C243" t="s">
        <v>29</v>
      </c>
      <c r="D243" t="s">
        <v>30</v>
      </c>
      <c r="E243" t="s">
        <v>32</v>
      </c>
      <c r="F243" t="s">
        <v>1112</v>
      </c>
      <c r="G243" t="str">
        <f>VLOOKUP(F243,Country!$A$2:$B$1001,2,FALSE)</f>
        <v>Russia</v>
      </c>
      <c r="H243" t="s">
        <v>2207</v>
      </c>
      <c r="I243" s="2">
        <v>273.41000000000003</v>
      </c>
      <c r="J243" t="s">
        <v>78</v>
      </c>
      <c r="K243">
        <v>3</v>
      </c>
      <c r="L243">
        <v>5</v>
      </c>
      <c r="M243" t="s">
        <v>59</v>
      </c>
      <c r="N243" t="s">
        <v>85</v>
      </c>
      <c r="O243">
        <v>0</v>
      </c>
      <c r="P243">
        <v>9</v>
      </c>
      <c r="Q243" t="s">
        <v>38</v>
      </c>
      <c r="R243" s="5">
        <v>45582</v>
      </c>
      <c r="S243" t="b">
        <v>1</v>
      </c>
      <c r="T243" t="s">
        <v>74</v>
      </c>
      <c r="U243">
        <v>2</v>
      </c>
    </row>
    <row r="244" spans="1:21" x14ac:dyDescent="0.35">
      <c r="A244" t="s">
        <v>1181</v>
      </c>
      <c r="B244">
        <v>26</v>
      </c>
      <c r="C244" t="s">
        <v>29</v>
      </c>
      <c r="D244" t="s">
        <v>44</v>
      </c>
      <c r="E244" t="s">
        <v>56</v>
      </c>
      <c r="F244" t="s">
        <v>1182</v>
      </c>
      <c r="G244" t="str">
        <f>VLOOKUP(F244,Country!$A$2:$B$1001,2,FALSE)</f>
        <v>China</v>
      </c>
      <c r="H244" t="s">
        <v>117</v>
      </c>
      <c r="I244" s="2">
        <v>114.03</v>
      </c>
      <c r="J244" t="s">
        <v>35</v>
      </c>
      <c r="K244">
        <v>4</v>
      </c>
      <c r="L244">
        <v>3</v>
      </c>
      <c r="M244" t="s">
        <v>49</v>
      </c>
      <c r="N244" t="s">
        <v>50</v>
      </c>
      <c r="O244">
        <v>1</v>
      </c>
      <c r="P244">
        <v>10</v>
      </c>
      <c r="Q244" t="s">
        <v>38</v>
      </c>
      <c r="R244" s="5">
        <v>45395</v>
      </c>
      <c r="S244" t="b">
        <v>1</v>
      </c>
      <c r="T244" t="s">
        <v>74</v>
      </c>
      <c r="U244">
        <v>6</v>
      </c>
    </row>
    <row r="245" spans="1:21" x14ac:dyDescent="0.35">
      <c r="A245" t="s">
        <v>1341</v>
      </c>
      <c r="B245">
        <v>26</v>
      </c>
      <c r="C245" t="s">
        <v>43</v>
      </c>
      <c r="D245" t="s">
        <v>44</v>
      </c>
      <c r="E245" t="s">
        <v>32</v>
      </c>
      <c r="F245" t="s">
        <v>1342</v>
      </c>
      <c r="G245" t="str">
        <f>VLOOKUP(F245,Country!$A$2:$B$1001,2,FALSE)</f>
        <v>Myanmar</v>
      </c>
      <c r="H245" t="s">
        <v>65</v>
      </c>
      <c r="I245" s="2">
        <v>278.49</v>
      </c>
      <c r="J245" t="s">
        <v>35</v>
      </c>
      <c r="K245">
        <v>5</v>
      </c>
      <c r="L245">
        <v>5</v>
      </c>
      <c r="M245" t="s">
        <v>59</v>
      </c>
      <c r="N245" t="s">
        <v>37</v>
      </c>
      <c r="O245">
        <v>1</v>
      </c>
      <c r="P245">
        <v>5</v>
      </c>
      <c r="Q245" t="s">
        <v>60</v>
      </c>
      <c r="R245" s="5">
        <v>45543</v>
      </c>
      <c r="S245" t="b">
        <v>1</v>
      </c>
      <c r="T245" t="s">
        <v>40</v>
      </c>
      <c r="U245">
        <v>8</v>
      </c>
    </row>
    <row r="246" spans="1:21" x14ac:dyDescent="0.35">
      <c r="A246" t="s">
        <v>1375</v>
      </c>
      <c r="B246">
        <v>26</v>
      </c>
      <c r="C246" t="s">
        <v>29</v>
      </c>
      <c r="D246" t="s">
        <v>44</v>
      </c>
      <c r="E246" t="s">
        <v>45</v>
      </c>
      <c r="F246" t="s">
        <v>1376</v>
      </c>
      <c r="G246" t="str">
        <f>VLOOKUP(F246,Country!$A$2:$B$1001,2,FALSE)</f>
        <v>Slovenia</v>
      </c>
      <c r="H246" t="s">
        <v>183</v>
      </c>
      <c r="I246" s="2">
        <v>419.98</v>
      </c>
      <c r="J246" t="s">
        <v>48</v>
      </c>
      <c r="K246">
        <v>4</v>
      </c>
      <c r="L246">
        <v>4</v>
      </c>
      <c r="M246" t="s">
        <v>36</v>
      </c>
      <c r="N246" t="s">
        <v>85</v>
      </c>
      <c r="O246">
        <v>0</v>
      </c>
      <c r="P246">
        <v>10</v>
      </c>
      <c r="Q246" t="s">
        <v>79</v>
      </c>
      <c r="R246" s="5">
        <v>45410</v>
      </c>
      <c r="S246" t="b">
        <v>1</v>
      </c>
      <c r="T246" t="s">
        <v>62</v>
      </c>
      <c r="U246">
        <v>14</v>
      </c>
    </row>
    <row r="247" spans="1:21" x14ac:dyDescent="0.35">
      <c r="A247" t="s">
        <v>1411</v>
      </c>
      <c r="B247">
        <v>26</v>
      </c>
      <c r="C247" t="s">
        <v>29</v>
      </c>
      <c r="D247" t="s">
        <v>44</v>
      </c>
      <c r="E247" t="s">
        <v>32</v>
      </c>
      <c r="F247" t="s">
        <v>1412</v>
      </c>
      <c r="G247" t="str">
        <f>VLOOKUP(F247,Country!$A$2:$B$1001,2,FALSE)</f>
        <v>China</v>
      </c>
      <c r="H247" t="s">
        <v>142</v>
      </c>
      <c r="I247" s="2">
        <v>338.6</v>
      </c>
      <c r="J247" t="s">
        <v>48</v>
      </c>
      <c r="K247">
        <v>1</v>
      </c>
      <c r="L247">
        <v>3</v>
      </c>
      <c r="M247" t="s">
        <v>49</v>
      </c>
      <c r="N247" t="s">
        <v>37</v>
      </c>
      <c r="O247">
        <v>1</v>
      </c>
      <c r="P247">
        <v>3</v>
      </c>
      <c r="Q247" t="s">
        <v>79</v>
      </c>
      <c r="R247" s="5">
        <v>45528</v>
      </c>
      <c r="S247" t="b">
        <v>0</v>
      </c>
      <c r="T247" t="s">
        <v>74</v>
      </c>
      <c r="U247">
        <v>9</v>
      </c>
    </row>
    <row r="248" spans="1:21" x14ac:dyDescent="0.35">
      <c r="A248" t="s">
        <v>1438</v>
      </c>
      <c r="B248">
        <v>26</v>
      </c>
      <c r="C248" t="s">
        <v>43</v>
      </c>
      <c r="D248" t="s">
        <v>44</v>
      </c>
      <c r="E248" t="s">
        <v>56</v>
      </c>
      <c r="F248" t="s">
        <v>1439</v>
      </c>
      <c r="G248" t="str">
        <f>VLOOKUP(F248,Country!$A$2:$B$1001,2,FALSE)</f>
        <v>Thailand</v>
      </c>
      <c r="H248" t="s">
        <v>93</v>
      </c>
      <c r="I248" s="2">
        <v>482.5</v>
      </c>
      <c r="J248" t="s">
        <v>35</v>
      </c>
      <c r="K248">
        <v>1</v>
      </c>
      <c r="L248">
        <v>1</v>
      </c>
      <c r="M248" t="s">
        <v>36</v>
      </c>
      <c r="N248" t="s">
        <v>85</v>
      </c>
      <c r="O248">
        <v>2</v>
      </c>
      <c r="P248">
        <v>1</v>
      </c>
      <c r="Q248" t="s">
        <v>60</v>
      </c>
      <c r="R248" s="5">
        <v>45563</v>
      </c>
      <c r="S248" t="b">
        <v>1</v>
      </c>
      <c r="T248" t="s">
        <v>40</v>
      </c>
      <c r="U248">
        <v>13</v>
      </c>
    </row>
    <row r="249" spans="1:21" x14ac:dyDescent="0.35">
      <c r="A249" t="s">
        <v>1612</v>
      </c>
      <c r="B249">
        <v>26</v>
      </c>
      <c r="C249" t="s">
        <v>43</v>
      </c>
      <c r="D249" t="s">
        <v>44</v>
      </c>
      <c r="E249" t="s">
        <v>56</v>
      </c>
      <c r="F249" t="s">
        <v>1613</v>
      </c>
      <c r="G249" t="str">
        <f>VLOOKUP(F249,Country!$A$2:$B$1001,2,FALSE)</f>
        <v>Brazil</v>
      </c>
      <c r="H249" t="s">
        <v>135</v>
      </c>
      <c r="I249" s="2">
        <v>416.96</v>
      </c>
      <c r="J249" t="s">
        <v>48</v>
      </c>
      <c r="K249">
        <v>5</v>
      </c>
      <c r="L249">
        <v>1</v>
      </c>
      <c r="M249" t="s">
        <v>44</v>
      </c>
      <c r="N249" t="s">
        <v>50</v>
      </c>
      <c r="O249">
        <v>0</v>
      </c>
      <c r="P249">
        <v>1</v>
      </c>
      <c r="Q249" t="s">
        <v>38</v>
      </c>
      <c r="R249" s="5">
        <v>45437</v>
      </c>
      <c r="S249" t="b">
        <v>0</v>
      </c>
      <c r="T249" t="s">
        <v>74</v>
      </c>
      <c r="U249">
        <v>7</v>
      </c>
    </row>
    <row r="250" spans="1:21" x14ac:dyDescent="0.35">
      <c r="A250" t="s">
        <v>1681</v>
      </c>
      <c r="B250">
        <v>26</v>
      </c>
      <c r="C250" t="s">
        <v>43</v>
      </c>
      <c r="D250" t="s">
        <v>30</v>
      </c>
      <c r="E250" t="s">
        <v>56</v>
      </c>
      <c r="F250" t="s">
        <v>1682</v>
      </c>
      <c r="G250" t="str">
        <f>VLOOKUP(F250,Country!$A$2:$B$1001,2,FALSE)</f>
        <v>Indonesia</v>
      </c>
      <c r="H250" t="s">
        <v>246</v>
      </c>
      <c r="I250" s="2">
        <v>90.79</v>
      </c>
      <c r="J250" t="s">
        <v>48</v>
      </c>
      <c r="K250">
        <v>4</v>
      </c>
      <c r="L250">
        <v>1</v>
      </c>
      <c r="M250" t="s">
        <v>49</v>
      </c>
      <c r="N250" t="s">
        <v>37</v>
      </c>
      <c r="O250">
        <v>0</v>
      </c>
      <c r="P250">
        <v>2</v>
      </c>
      <c r="Q250" t="s">
        <v>38</v>
      </c>
      <c r="R250" s="5">
        <v>45551</v>
      </c>
      <c r="S250" t="b">
        <v>0</v>
      </c>
      <c r="T250" t="s">
        <v>74</v>
      </c>
      <c r="U250">
        <v>6</v>
      </c>
    </row>
    <row r="251" spans="1:21" x14ac:dyDescent="0.35">
      <c r="A251" t="s">
        <v>1717</v>
      </c>
      <c r="B251">
        <v>26</v>
      </c>
      <c r="C251" t="s">
        <v>43</v>
      </c>
      <c r="D251" t="s">
        <v>44</v>
      </c>
      <c r="E251" t="s">
        <v>56</v>
      </c>
      <c r="F251" t="s">
        <v>1718</v>
      </c>
      <c r="G251" t="str">
        <f>VLOOKUP(F251,Country!$A$2:$B$1001,2,FALSE)</f>
        <v>Equatorial Guinea</v>
      </c>
      <c r="H251" t="s">
        <v>158</v>
      </c>
      <c r="I251" s="2">
        <v>351.54</v>
      </c>
      <c r="J251" t="s">
        <v>35</v>
      </c>
      <c r="K251">
        <v>1</v>
      </c>
      <c r="L251">
        <v>3</v>
      </c>
      <c r="M251" t="s">
        <v>36</v>
      </c>
      <c r="N251" t="s">
        <v>37</v>
      </c>
      <c r="O251">
        <v>0</v>
      </c>
      <c r="P251">
        <v>8</v>
      </c>
      <c r="Q251" t="s">
        <v>38</v>
      </c>
      <c r="R251" s="5">
        <v>45372</v>
      </c>
      <c r="S251" t="b">
        <v>1</v>
      </c>
      <c r="T251" t="s">
        <v>74</v>
      </c>
      <c r="U251">
        <v>12</v>
      </c>
    </row>
    <row r="252" spans="1:21" x14ac:dyDescent="0.35">
      <c r="A252" t="s">
        <v>1896</v>
      </c>
      <c r="B252">
        <v>26</v>
      </c>
      <c r="C252" t="s">
        <v>43</v>
      </c>
      <c r="D252" t="s">
        <v>44</v>
      </c>
      <c r="E252" t="s">
        <v>56</v>
      </c>
      <c r="F252" t="s">
        <v>1897</v>
      </c>
      <c r="G252" t="str">
        <f>VLOOKUP(F252,Country!$A$2:$B$1001,2,FALSE)</f>
        <v>China</v>
      </c>
      <c r="H252" t="s">
        <v>123</v>
      </c>
      <c r="I252" s="2">
        <v>326.08</v>
      </c>
      <c r="J252" t="s">
        <v>48</v>
      </c>
      <c r="K252">
        <v>4</v>
      </c>
      <c r="L252">
        <v>3</v>
      </c>
      <c r="M252" t="s">
        <v>49</v>
      </c>
      <c r="N252" t="s">
        <v>50</v>
      </c>
      <c r="O252">
        <v>2</v>
      </c>
      <c r="P252">
        <v>6</v>
      </c>
      <c r="Q252" t="s">
        <v>38</v>
      </c>
      <c r="R252" s="5">
        <v>45473</v>
      </c>
      <c r="S252" t="b">
        <v>1</v>
      </c>
      <c r="T252" t="s">
        <v>62</v>
      </c>
      <c r="U252">
        <v>8</v>
      </c>
    </row>
    <row r="253" spans="1:21" x14ac:dyDescent="0.35">
      <c r="A253" t="s">
        <v>1910</v>
      </c>
      <c r="B253">
        <v>26</v>
      </c>
      <c r="C253" t="s">
        <v>43</v>
      </c>
      <c r="D253" t="s">
        <v>30</v>
      </c>
      <c r="E253" t="s">
        <v>32</v>
      </c>
      <c r="F253" t="s">
        <v>1911</v>
      </c>
      <c r="G253" t="str">
        <f>VLOOKUP(F253,Country!$A$2:$B$1001,2,FALSE)</f>
        <v>China</v>
      </c>
      <c r="H253" t="s">
        <v>34</v>
      </c>
      <c r="I253" s="2">
        <v>258.02</v>
      </c>
      <c r="J253" t="s">
        <v>48</v>
      </c>
      <c r="K253">
        <v>3</v>
      </c>
      <c r="L253">
        <v>2</v>
      </c>
      <c r="M253" t="s">
        <v>59</v>
      </c>
      <c r="N253" t="s">
        <v>85</v>
      </c>
      <c r="O253">
        <v>2</v>
      </c>
      <c r="P253">
        <v>4</v>
      </c>
      <c r="Q253" t="s">
        <v>79</v>
      </c>
      <c r="R253" s="5">
        <v>45604</v>
      </c>
      <c r="S253" t="b">
        <v>1</v>
      </c>
      <c r="T253" t="s">
        <v>40</v>
      </c>
      <c r="U253">
        <v>13</v>
      </c>
    </row>
    <row r="254" spans="1:21" x14ac:dyDescent="0.35">
      <c r="A254" t="s">
        <v>1913</v>
      </c>
      <c r="B254">
        <v>26</v>
      </c>
      <c r="C254" t="s">
        <v>43</v>
      </c>
      <c r="D254" t="s">
        <v>44</v>
      </c>
      <c r="E254" t="s">
        <v>45</v>
      </c>
      <c r="F254" t="s">
        <v>1914</v>
      </c>
      <c r="G254" t="str">
        <f>VLOOKUP(F254,Country!$A$2:$B$1001,2,FALSE)</f>
        <v>China</v>
      </c>
      <c r="H254" t="s">
        <v>158</v>
      </c>
      <c r="I254" s="2">
        <v>81.180000000000007</v>
      </c>
      <c r="J254" t="s">
        <v>78</v>
      </c>
      <c r="K254">
        <v>4</v>
      </c>
      <c r="L254">
        <v>5</v>
      </c>
      <c r="M254" t="s">
        <v>59</v>
      </c>
      <c r="N254" t="s">
        <v>50</v>
      </c>
      <c r="O254">
        <v>2</v>
      </c>
      <c r="P254">
        <v>3</v>
      </c>
      <c r="Q254" t="s">
        <v>38</v>
      </c>
      <c r="R254" s="5">
        <v>45429</v>
      </c>
      <c r="S254" t="b">
        <v>0</v>
      </c>
      <c r="T254" t="s">
        <v>62</v>
      </c>
      <c r="U254">
        <v>3</v>
      </c>
    </row>
    <row r="255" spans="1:21" x14ac:dyDescent="0.35">
      <c r="A255" t="s">
        <v>1921</v>
      </c>
      <c r="B255">
        <v>26</v>
      </c>
      <c r="C255" t="s">
        <v>29</v>
      </c>
      <c r="D255" t="s">
        <v>44</v>
      </c>
      <c r="E255" t="s">
        <v>45</v>
      </c>
      <c r="F255" t="s">
        <v>1922</v>
      </c>
      <c r="G255" t="str">
        <f>VLOOKUP(F255,Country!$A$2:$B$1001,2,FALSE)</f>
        <v>South Sudan</v>
      </c>
      <c r="H255" t="s">
        <v>71</v>
      </c>
      <c r="I255" s="2">
        <v>227.58</v>
      </c>
      <c r="J255" t="s">
        <v>78</v>
      </c>
      <c r="K255">
        <v>4</v>
      </c>
      <c r="L255">
        <v>2</v>
      </c>
      <c r="M255" t="s">
        <v>44</v>
      </c>
      <c r="N255" t="s">
        <v>50</v>
      </c>
      <c r="O255">
        <v>0</v>
      </c>
      <c r="P255">
        <v>1</v>
      </c>
      <c r="Q255" t="s">
        <v>38</v>
      </c>
      <c r="R255" s="5">
        <v>45486</v>
      </c>
      <c r="S255" t="b">
        <v>1</v>
      </c>
      <c r="T255" t="s">
        <v>40</v>
      </c>
      <c r="U255">
        <v>11</v>
      </c>
    </row>
    <row r="256" spans="1:21" x14ac:dyDescent="0.35">
      <c r="A256" t="s">
        <v>1958</v>
      </c>
      <c r="B256">
        <v>26</v>
      </c>
      <c r="C256" t="s">
        <v>43</v>
      </c>
      <c r="D256" t="s">
        <v>30</v>
      </c>
      <c r="E256" t="s">
        <v>32</v>
      </c>
      <c r="F256" t="s">
        <v>1959</v>
      </c>
      <c r="G256" t="str">
        <f>VLOOKUP(F256,Country!$A$2:$B$1001,2,FALSE)</f>
        <v>Yemen</v>
      </c>
      <c r="H256" t="s">
        <v>123</v>
      </c>
      <c r="I256" s="2">
        <v>337.17</v>
      </c>
      <c r="J256" t="s">
        <v>48</v>
      </c>
      <c r="K256">
        <v>5</v>
      </c>
      <c r="L256">
        <v>5</v>
      </c>
      <c r="M256" t="s">
        <v>59</v>
      </c>
      <c r="N256" t="s">
        <v>50</v>
      </c>
      <c r="O256">
        <v>1</v>
      </c>
      <c r="P256">
        <v>6</v>
      </c>
      <c r="Q256" t="s">
        <v>38</v>
      </c>
      <c r="R256" s="5">
        <v>45499</v>
      </c>
      <c r="S256" t="b">
        <v>0</v>
      </c>
      <c r="T256" t="s">
        <v>52</v>
      </c>
      <c r="U256">
        <v>3</v>
      </c>
    </row>
    <row r="257" spans="1:21" x14ac:dyDescent="0.35">
      <c r="A257" t="s">
        <v>2056</v>
      </c>
      <c r="B257">
        <v>26</v>
      </c>
      <c r="C257" t="s">
        <v>43</v>
      </c>
      <c r="D257" t="s">
        <v>44</v>
      </c>
      <c r="E257" t="s">
        <v>32</v>
      </c>
      <c r="F257" t="s">
        <v>2057</v>
      </c>
      <c r="G257" t="str">
        <f>VLOOKUP(F257,Country!$A$2:$B$1001,2,FALSE)</f>
        <v>Indonesia</v>
      </c>
      <c r="H257" t="s">
        <v>47</v>
      </c>
      <c r="I257" s="2">
        <v>453.37</v>
      </c>
      <c r="J257" t="s">
        <v>35</v>
      </c>
      <c r="K257">
        <v>1</v>
      </c>
      <c r="L257">
        <v>1</v>
      </c>
      <c r="M257" t="s">
        <v>59</v>
      </c>
      <c r="N257" t="s">
        <v>85</v>
      </c>
      <c r="O257">
        <v>0</v>
      </c>
      <c r="P257">
        <v>6</v>
      </c>
      <c r="Q257" t="s">
        <v>79</v>
      </c>
      <c r="R257" s="5">
        <v>45362</v>
      </c>
      <c r="S257" t="b">
        <v>1</v>
      </c>
      <c r="T257" t="s">
        <v>52</v>
      </c>
      <c r="U257">
        <v>9</v>
      </c>
    </row>
    <row r="258" spans="1:21" x14ac:dyDescent="0.35">
      <c r="A258" t="s">
        <v>201</v>
      </c>
      <c r="B258">
        <v>27</v>
      </c>
      <c r="C258" t="s">
        <v>29</v>
      </c>
      <c r="D258" t="s">
        <v>30</v>
      </c>
      <c r="E258" t="s">
        <v>45</v>
      </c>
      <c r="F258" t="s">
        <v>202</v>
      </c>
      <c r="G258" t="str">
        <f>VLOOKUP(F258,Country!$A$2:$B$1001,2,FALSE)</f>
        <v>Greece</v>
      </c>
      <c r="H258" t="s">
        <v>90</v>
      </c>
      <c r="I258" s="2">
        <v>171.61</v>
      </c>
      <c r="J258" t="s">
        <v>78</v>
      </c>
      <c r="K258">
        <v>3</v>
      </c>
      <c r="L258">
        <v>1</v>
      </c>
      <c r="M258" t="s">
        <v>59</v>
      </c>
      <c r="N258" t="s">
        <v>85</v>
      </c>
      <c r="O258">
        <v>1</v>
      </c>
      <c r="P258">
        <v>6</v>
      </c>
      <c r="Q258" t="s">
        <v>79</v>
      </c>
      <c r="R258" s="5">
        <v>45596</v>
      </c>
      <c r="S258" t="b">
        <v>1</v>
      </c>
      <c r="T258" t="s">
        <v>74</v>
      </c>
      <c r="U258">
        <v>8</v>
      </c>
    </row>
    <row r="259" spans="1:21" x14ac:dyDescent="0.35">
      <c r="A259" t="s">
        <v>230</v>
      </c>
      <c r="B259">
        <v>27</v>
      </c>
      <c r="C259" t="s">
        <v>66</v>
      </c>
      <c r="D259" t="s">
        <v>30</v>
      </c>
      <c r="E259" t="s">
        <v>45</v>
      </c>
      <c r="F259" t="s">
        <v>231</v>
      </c>
      <c r="G259" t="str">
        <f>VLOOKUP(F259,Country!$A$2:$B$1001,2,FALSE)</f>
        <v>Mongolia</v>
      </c>
      <c r="H259" t="s">
        <v>71</v>
      </c>
      <c r="I259" s="2">
        <v>328.36</v>
      </c>
      <c r="J259" t="s">
        <v>48</v>
      </c>
      <c r="K259">
        <v>1</v>
      </c>
      <c r="L259">
        <v>4</v>
      </c>
      <c r="M259" t="s">
        <v>44</v>
      </c>
      <c r="N259" t="s">
        <v>85</v>
      </c>
      <c r="O259">
        <v>0</v>
      </c>
      <c r="P259">
        <v>4</v>
      </c>
      <c r="Q259" t="s">
        <v>38</v>
      </c>
      <c r="R259" s="5">
        <v>45362</v>
      </c>
      <c r="S259" t="b">
        <v>0</v>
      </c>
      <c r="T259" t="s">
        <v>52</v>
      </c>
      <c r="U259">
        <v>4</v>
      </c>
    </row>
    <row r="260" spans="1:21" x14ac:dyDescent="0.35">
      <c r="A260" t="s">
        <v>251</v>
      </c>
      <c r="B260">
        <v>27</v>
      </c>
      <c r="C260" t="s">
        <v>29</v>
      </c>
      <c r="D260" t="s">
        <v>44</v>
      </c>
      <c r="E260" t="s">
        <v>45</v>
      </c>
      <c r="F260" t="s">
        <v>252</v>
      </c>
      <c r="G260" t="str">
        <f>VLOOKUP(F260,Country!$A$2:$B$1001,2,FALSE)</f>
        <v>Albania</v>
      </c>
      <c r="H260" t="s">
        <v>98</v>
      </c>
      <c r="I260" s="2">
        <v>380.99</v>
      </c>
      <c r="J260" t="s">
        <v>35</v>
      </c>
      <c r="K260">
        <v>1</v>
      </c>
      <c r="L260">
        <v>2</v>
      </c>
      <c r="M260" t="s">
        <v>59</v>
      </c>
      <c r="N260" t="s">
        <v>37</v>
      </c>
      <c r="O260">
        <v>0</v>
      </c>
      <c r="P260">
        <v>1</v>
      </c>
      <c r="Q260" t="s">
        <v>79</v>
      </c>
      <c r="R260" s="5">
        <v>45635</v>
      </c>
      <c r="S260" t="b">
        <v>1</v>
      </c>
      <c r="T260" t="s">
        <v>40</v>
      </c>
      <c r="U260">
        <v>8</v>
      </c>
    </row>
    <row r="261" spans="1:21" x14ac:dyDescent="0.35">
      <c r="A261" t="s">
        <v>374</v>
      </c>
      <c r="B261">
        <v>27</v>
      </c>
      <c r="C261" t="s">
        <v>43</v>
      </c>
      <c r="D261" t="s">
        <v>30</v>
      </c>
      <c r="E261" t="s">
        <v>56</v>
      </c>
      <c r="F261" t="s">
        <v>375</v>
      </c>
      <c r="G261" t="str">
        <f>VLOOKUP(F261,Country!$A$2:$B$1001,2,FALSE)</f>
        <v>Russia</v>
      </c>
      <c r="H261" t="s">
        <v>158</v>
      </c>
      <c r="I261" s="2">
        <v>146.59</v>
      </c>
      <c r="J261" t="s">
        <v>35</v>
      </c>
      <c r="K261">
        <v>5</v>
      </c>
      <c r="L261">
        <v>1</v>
      </c>
      <c r="M261" t="s">
        <v>59</v>
      </c>
      <c r="N261" t="s">
        <v>85</v>
      </c>
      <c r="O261">
        <v>0</v>
      </c>
      <c r="P261">
        <v>2</v>
      </c>
      <c r="Q261" t="s">
        <v>60</v>
      </c>
      <c r="R261" s="5">
        <v>45313</v>
      </c>
      <c r="S261" t="b">
        <v>0</v>
      </c>
      <c r="T261" t="s">
        <v>62</v>
      </c>
      <c r="U261">
        <v>3</v>
      </c>
    </row>
    <row r="262" spans="1:21" x14ac:dyDescent="0.35">
      <c r="A262" t="s">
        <v>402</v>
      </c>
      <c r="B262">
        <v>27</v>
      </c>
      <c r="C262" t="s">
        <v>29</v>
      </c>
      <c r="D262" t="s">
        <v>30</v>
      </c>
      <c r="E262" t="s">
        <v>56</v>
      </c>
      <c r="F262" t="s">
        <v>403</v>
      </c>
      <c r="G262" t="str">
        <f>VLOOKUP(F262,Country!$A$2:$B$1001,2,FALSE)</f>
        <v>Philippines</v>
      </c>
      <c r="H262" t="s">
        <v>2215</v>
      </c>
      <c r="I262" s="2">
        <v>78</v>
      </c>
      <c r="J262" t="s">
        <v>78</v>
      </c>
      <c r="K262">
        <v>1</v>
      </c>
      <c r="L262">
        <v>5</v>
      </c>
      <c r="M262" t="s">
        <v>36</v>
      </c>
      <c r="N262" t="s">
        <v>50</v>
      </c>
      <c r="O262">
        <v>1</v>
      </c>
      <c r="P262">
        <v>1</v>
      </c>
      <c r="Q262" t="s">
        <v>79</v>
      </c>
      <c r="R262" s="5">
        <v>45605</v>
      </c>
      <c r="S262" t="b">
        <v>1</v>
      </c>
      <c r="T262" t="s">
        <v>52</v>
      </c>
      <c r="U262">
        <v>11</v>
      </c>
    </row>
    <row r="263" spans="1:21" x14ac:dyDescent="0.35">
      <c r="A263" t="s">
        <v>404</v>
      </c>
      <c r="B263">
        <v>27</v>
      </c>
      <c r="C263" t="s">
        <v>29</v>
      </c>
      <c r="D263" t="s">
        <v>44</v>
      </c>
      <c r="E263" t="s">
        <v>32</v>
      </c>
      <c r="F263" t="s">
        <v>405</v>
      </c>
      <c r="G263" t="str">
        <f>VLOOKUP(F263,Country!$A$2:$B$1001,2,FALSE)</f>
        <v>Jamaica</v>
      </c>
      <c r="H263" t="s">
        <v>104</v>
      </c>
      <c r="I263" s="2">
        <v>393.03</v>
      </c>
      <c r="J263" t="s">
        <v>35</v>
      </c>
      <c r="K263">
        <v>4</v>
      </c>
      <c r="L263">
        <v>4</v>
      </c>
      <c r="M263" t="s">
        <v>44</v>
      </c>
      <c r="N263" t="s">
        <v>37</v>
      </c>
      <c r="O263">
        <v>1</v>
      </c>
      <c r="P263">
        <v>3</v>
      </c>
      <c r="Q263" t="s">
        <v>60</v>
      </c>
      <c r="R263" s="5">
        <v>45538</v>
      </c>
      <c r="S263" t="b">
        <v>1</v>
      </c>
      <c r="T263" t="s">
        <v>74</v>
      </c>
      <c r="U263">
        <v>7</v>
      </c>
    </row>
    <row r="264" spans="1:21" x14ac:dyDescent="0.35">
      <c r="A264" t="s">
        <v>451</v>
      </c>
      <c r="B264">
        <v>27</v>
      </c>
      <c r="C264" t="s">
        <v>43</v>
      </c>
      <c r="D264" t="s">
        <v>44</v>
      </c>
      <c r="E264" t="s">
        <v>32</v>
      </c>
      <c r="F264" t="s">
        <v>452</v>
      </c>
      <c r="G264" t="str">
        <f>VLOOKUP(F264,Country!$A$2:$B$1001,2,FALSE)</f>
        <v>Colombia</v>
      </c>
      <c r="H264" t="s">
        <v>2207</v>
      </c>
      <c r="I264" s="2">
        <v>119.51</v>
      </c>
      <c r="J264" t="s">
        <v>35</v>
      </c>
      <c r="K264">
        <v>5</v>
      </c>
      <c r="L264">
        <v>5</v>
      </c>
      <c r="M264" t="s">
        <v>59</v>
      </c>
      <c r="N264" t="s">
        <v>85</v>
      </c>
      <c r="O264">
        <v>2</v>
      </c>
      <c r="P264">
        <v>8</v>
      </c>
      <c r="Q264" t="s">
        <v>79</v>
      </c>
      <c r="R264" s="5">
        <v>45419</v>
      </c>
      <c r="S264" t="b">
        <v>0</v>
      </c>
      <c r="T264" t="s">
        <v>74</v>
      </c>
      <c r="U264">
        <v>1</v>
      </c>
    </row>
    <row r="265" spans="1:21" x14ac:dyDescent="0.35">
      <c r="A265" t="s">
        <v>551</v>
      </c>
      <c r="B265">
        <v>27</v>
      </c>
      <c r="C265" t="s">
        <v>43</v>
      </c>
      <c r="D265" t="s">
        <v>30</v>
      </c>
      <c r="E265" t="s">
        <v>56</v>
      </c>
      <c r="F265" t="s">
        <v>552</v>
      </c>
      <c r="G265" t="str">
        <f>VLOOKUP(F265,Country!$A$2:$B$1001,2,FALSE)</f>
        <v>Portugal</v>
      </c>
      <c r="H265" t="s">
        <v>107</v>
      </c>
      <c r="I265" s="2">
        <v>291.08999999999997</v>
      </c>
      <c r="J265" t="s">
        <v>78</v>
      </c>
      <c r="K265">
        <v>2</v>
      </c>
      <c r="L265">
        <v>2</v>
      </c>
      <c r="M265" t="s">
        <v>36</v>
      </c>
      <c r="N265" t="s">
        <v>37</v>
      </c>
      <c r="O265">
        <v>0</v>
      </c>
      <c r="P265">
        <v>9</v>
      </c>
      <c r="Q265" t="s">
        <v>60</v>
      </c>
      <c r="R265" s="5">
        <v>45571</v>
      </c>
      <c r="S265" t="b">
        <v>1</v>
      </c>
      <c r="T265" t="s">
        <v>40</v>
      </c>
      <c r="U265">
        <v>1</v>
      </c>
    </row>
    <row r="266" spans="1:21" x14ac:dyDescent="0.35">
      <c r="A266" t="s">
        <v>591</v>
      </c>
      <c r="B266">
        <v>27</v>
      </c>
      <c r="C266" t="s">
        <v>29</v>
      </c>
      <c r="D266" t="s">
        <v>44</v>
      </c>
      <c r="E266" t="s">
        <v>56</v>
      </c>
      <c r="F266" t="s">
        <v>592</v>
      </c>
      <c r="G266" t="str">
        <f>VLOOKUP(F266,Country!$A$2:$B$1001,2,FALSE)</f>
        <v>Egypt</v>
      </c>
      <c r="H266" t="s">
        <v>183</v>
      </c>
      <c r="I266" s="2">
        <v>245.04</v>
      </c>
      <c r="J266" t="s">
        <v>78</v>
      </c>
      <c r="K266">
        <v>3</v>
      </c>
      <c r="L266">
        <v>2</v>
      </c>
      <c r="M266" t="s">
        <v>44</v>
      </c>
      <c r="N266" t="s">
        <v>50</v>
      </c>
      <c r="O266">
        <v>2</v>
      </c>
      <c r="P266">
        <v>6</v>
      </c>
      <c r="Q266" t="s">
        <v>38</v>
      </c>
      <c r="R266" s="5">
        <v>45629</v>
      </c>
      <c r="S266" t="b">
        <v>1</v>
      </c>
      <c r="T266" t="s">
        <v>40</v>
      </c>
      <c r="U266">
        <v>10</v>
      </c>
    </row>
    <row r="267" spans="1:21" x14ac:dyDescent="0.35">
      <c r="A267" t="s">
        <v>597</v>
      </c>
      <c r="B267">
        <v>27</v>
      </c>
      <c r="C267" t="s">
        <v>29</v>
      </c>
      <c r="D267" t="s">
        <v>44</v>
      </c>
      <c r="E267" t="s">
        <v>45</v>
      </c>
      <c r="F267" t="s">
        <v>598</v>
      </c>
      <c r="G267" t="str">
        <f>VLOOKUP(F267,Country!$A$2:$B$1001,2,FALSE)</f>
        <v>South Korea</v>
      </c>
      <c r="H267" t="s">
        <v>107</v>
      </c>
      <c r="I267" s="2">
        <v>156.5</v>
      </c>
      <c r="J267" t="s">
        <v>35</v>
      </c>
      <c r="K267">
        <v>1</v>
      </c>
      <c r="L267">
        <v>1</v>
      </c>
      <c r="M267" t="s">
        <v>44</v>
      </c>
      <c r="N267" t="s">
        <v>85</v>
      </c>
      <c r="O267">
        <v>0</v>
      </c>
      <c r="P267">
        <v>3</v>
      </c>
      <c r="Q267" t="s">
        <v>79</v>
      </c>
      <c r="R267" s="5">
        <v>45301</v>
      </c>
      <c r="S267" t="b">
        <v>1</v>
      </c>
      <c r="T267" t="s">
        <v>52</v>
      </c>
      <c r="U267">
        <v>14</v>
      </c>
    </row>
    <row r="268" spans="1:21" x14ac:dyDescent="0.35">
      <c r="A268" t="s">
        <v>610</v>
      </c>
      <c r="B268">
        <v>27</v>
      </c>
      <c r="C268" t="s">
        <v>29</v>
      </c>
      <c r="D268" t="s">
        <v>30</v>
      </c>
      <c r="E268" t="s">
        <v>56</v>
      </c>
      <c r="F268" t="s">
        <v>611</v>
      </c>
      <c r="G268" t="str">
        <f>VLOOKUP(F268,Country!$A$2:$B$1001,2,FALSE)</f>
        <v>China</v>
      </c>
      <c r="H268" t="s">
        <v>71</v>
      </c>
      <c r="I268" s="2">
        <v>116.14</v>
      </c>
      <c r="J268" t="s">
        <v>35</v>
      </c>
      <c r="K268">
        <v>1</v>
      </c>
      <c r="L268">
        <v>4</v>
      </c>
      <c r="M268" t="s">
        <v>44</v>
      </c>
      <c r="N268" t="s">
        <v>37</v>
      </c>
      <c r="O268">
        <v>0</v>
      </c>
      <c r="P268">
        <v>8</v>
      </c>
      <c r="Q268" t="s">
        <v>79</v>
      </c>
      <c r="R268" s="5">
        <v>45383</v>
      </c>
      <c r="S268" t="b">
        <v>0</v>
      </c>
      <c r="T268" t="s">
        <v>52</v>
      </c>
      <c r="U268">
        <v>14</v>
      </c>
    </row>
    <row r="269" spans="1:21" x14ac:dyDescent="0.35">
      <c r="A269" t="s">
        <v>634</v>
      </c>
      <c r="B269">
        <v>27</v>
      </c>
      <c r="C269" t="s">
        <v>43</v>
      </c>
      <c r="D269" t="s">
        <v>44</v>
      </c>
      <c r="E269" t="s">
        <v>56</v>
      </c>
      <c r="F269" t="s">
        <v>635</v>
      </c>
      <c r="G269" t="str">
        <f>VLOOKUP(F269,Country!$A$2:$B$1001,2,FALSE)</f>
        <v>Argentina</v>
      </c>
      <c r="H269" t="s">
        <v>126</v>
      </c>
      <c r="I269" s="2">
        <v>199.44</v>
      </c>
      <c r="J269" t="s">
        <v>78</v>
      </c>
      <c r="K269">
        <v>2</v>
      </c>
      <c r="L269">
        <v>1</v>
      </c>
      <c r="M269" t="s">
        <v>36</v>
      </c>
      <c r="N269" t="s">
        <v>85</v>
      </c>
      <c r="O269">
        <v>0</v>
      </c>
      <c r="P269">
        <v>3</v>
      </c>
      <c r="Q269" t="s">
        <v>38</v>
      </c>
      <c r="R269" s="5">
        <v>45487</v>
      </c>
      <c r="S269" t="b">
        <v>0</v>
      </c>
      <c r="T269" t="s">
        <v>40</v>
      </c>
      <c r="U269">
        <v>1</v>
      </c>
    </row>
    <row r="270" spans="1:21" x14ac:dyDescent="0.35">
      <c r="A270" t="s">
        <v>696</v>
      </c>
      <c r="B270">
        <v>27</v>
      </c>
      <c r="C270" t="s">
        <v>43</v>
      </c>
      <c r="D270" t="s">
        <v>44</v>
      </c>
      <c r="E270" t="s">
        <v>56</v>
      </c>
      <c r="F270" t="s">
        <v>697</v>
      </c>
      <c r="G270" t="str">
        <f>VLOOKUP(F270,Country!$A$2:$B$1001,2,FALSE)</f>
        <v>Ukraine</v>
      </c>
      <c r="H270" t="s">
        <v>34</v>
      </c>
      <c r="I270" s="2">
        <v>228.93</v>
      </c>
      <c r="J270" t="s">
        <v>78</v>
      </c>
      <c r="K270">
        <v>1</v>
      </c>
      <c r="L270">
        <v>1</v>
      </c>
      <c r="M270" t="s">
        <v>59</v>
      </c>
      <c r="N270" t="s">
        <v>50</v>
      </c>
      <c r="O270">
        <v>2</v>
      </c>
      <c r="P270">
        <v>2</v>
      </c>
      <c r="Q270" t="s">
        <v>79</v>
      </c>
      <c r="R270" s="5">
        <v>45341</v>
      </c>
      <c r="S270" t="b">
        <v>1</v>
      </c>
      <c r="T270" t="s">
        <v>62</v>
      </c>
      <c r="U270">
        <v>11</v>
      </c>
    </row>
    <row r="271" spans="1:21" x14ac:dyDescent="0.35">
      <c r="A271" t="s">
        <v>740</v>
      </c>
      <c r="B271">
        <v>27</v>
      </c>
      <c r="C271" t="s">
        <v>29</v>
      </c>
      <c r="D271" t="s">
        <v>44</v>
      </c>
      <c r="E271" t="s">
        <v>32</v>
      </c>
      <c r="F271" t="s">
        <v>645</v>
      </c>
      <c r="G271" t="str">
        <f>VLOOKUP(F271,Country!$A$2:$B$1001,2,FALSE)</f>
        <v>Brazil</v>
      </c>
      <c r="H271" t="s">
        <v>120</v>
      </c>
      <c r="I271" s="2">
        <v>280.2</v>
      </c>
      <c r="J271" t="s">
        <v>48</v>
      </c>
      <c r="K271">
        <v>4</v>
      </c>
      <c r="L271">
        <v>2</v>
      </c>
      <c r="M271" t="s">
        <v>49</v>
      </c>
      <c r="N271" t="s">
        <v>37</v>
      </c>
      <c r="O271">
        <v>2</v>
      </c>
      <c r="P271">
        <v>7</v>
      </c>
      <c r="Q271" t="s">
        <v>79</v>
      </c>
      <c r="R271" s="5">
        <v>45629</v>
      </c>
      <c r="S271" t="b">
        <v>0</v>
      </c>
      <c r="T271" t="s">
        <v>40</v>
      </c>
      <c r="U271">
        <v>13</v>
      </c>
    </row>
    <row r="272" spans="1:21" x14ac:dyDescent="0.35">
      <c r="A272" t="s">
        <v>779</v>
      </c>
      <c r="B272">
        <v>27</v>
      </c>
      <c r="C272" t="s">
        <v>43</v>
      </c>
      <c r="D272" t="s">
        <v>30</v>
      </c>
      <c r="E272" t="s">
        <v>32</v>
      </c>
      <c r="F272" t="s">
        <v>780</v>
      </c>
      <c r="G272" t="str">
        <f>VLOOKUP(F272,Country!$A$2:$B$1001,2,FALSE)</f>
        <v>United States</v>
      </c>
      <c r="H272" t="s">
        <v>158</v>
      </c>
      <c r="I272" s="2">
        <v>441.87</v>
      </c>
      <c r="J272" t="s">
        <v>35</v>
      </c>
      <c r="K272">
        <v>1</v>
      </c>
      <c r="L272">
        <v>2</v>
      </c>
      <c r="M272" t="s">
        <v>44</v>
      </c>
      <c r="N272" t="s">
        <v>37</v>
      </c>
      <c r="O272">
        <v>0</v>
      </c>
      <c r="P272">
        <v>10</v>
      </c>
      <c r="Q272" t="s">
        <v>60</v>
      </c>
      <c r="R272" s="5">
        <v>45545</v>
      </c>
      <c r="S272" t="b">
        <v>1</v>
      </c>
      <c r="T272" t="s">
        <v>52</v>
      </c>
      <c r="U272">
        <v>13</v>
      </c>
    </row>
    <row r="273" spans="1:21" x14ac:dyDescent="0.35">
      <c r="A273" t="s">
        <v>875</v>
      </c>
      <c r="B273">
        <v>27</v>
      </c>
      <c r="C273" t="s">
        <v>66</v>
      </c>
      <c r="D273" t="s">
        <v>30</v>
      </c>
      <c r="E273" t="s">
        <v>56</v>
      </c>
      <c r="F273" t="s">
        <v>876</v>
      </c>
      <c r="G273" t="str">
        <f>VLOOKUP(F273,Country!$A$2:$B$1001,2,FALSE)</f>
        <v>Indonesia</v>
      </c>
      <c r="H273" t="s">
        <v>90</v>
      </c>
      <c r="I273" s="2">
        <v>480.52</v>
      </c>
      <c r="J273" t="s">
        <v>78</v>
      </c>
      <c r="K273">
        <v>5</v>
      </c>
      <c r="L273">
        <v>4</v>
      </c>
      <c r="M273" t="s">
        <v>59</v>
      </c>
      <c r="N273" t="s">
        <v>37</v>
      </c>
      <c r="O273">
        <v>1</v>
      </c>
      <c r="P273">
        <v>5</v>
      </c>
      <c r="Q273" t="s">
        <v>60</v>
      </c>
      <c r="R273" s="5">
        <v>45412</v>
      </c>
      <c r="S273" t="b">
        <v>0</v>
      </c>
      <c r="T273" t="s">
        <v>74</v>
      </c>
      <c r="U273">
        <v>13</v>
      </c>
    </row>
    <row r="274" spans="1:21" x14ac:dyDescent="0.35">
      <c r="A274" t="s">
        <v>883</v>
      </c>
      <c r="B274">
        <v>27</v>
      </c>
      <c r="C274" t="s">
        <v>66</v>
      </c>
      <c r="D274" t="s">
        <v>30</v>
      </c>
      <c r="E274" t="s">
        <v>45</v>
      </c>
      <c r="F274" t="s">
        <v>884</v>
      </c>
      <c r="G274" t="str">
        <f>VLOOKUP(F274,Country!$A$2:$B$1001,2,FALSE)</f>
        <v>Italy</v>
      </c>
      <c r="H274" t="s">
        <v>2215</v>
      </c>
      <c r="I274" s="2">
        <v>198.45</v>
      </c>
      <c r="J274" t="s">
        <v>78</v>
      </c>
      <c r="K274">
        <v>3</v>
      </c>
      <c r="L274">
        <v>5</v>
      </c>
      <c r="M274" t="s">
        <v>44</v>
      </c>
      <c r="N274" t="s">
        <v>50</v>
      </c>
      <c r="O274">
        <v>2</v>
      </c>
      <c r="P274">
        <v>8</v>
      </c>
      <c r="Q274" t="s">
        <v>38</v>
      </c>
      <c r="R274" s="5">
        <v>45416</v>
      </c>
      <c r="S274" t="b">
        <v>1</v>
      </c>
      <c r="T274" t="s">
        <v>52</v>
      </c>
      <c r="U274">
        <v>5</v>
      </c>
    </row>
    <row r="275" spans="1:21" x14ac:dyDescent="0.35">
      <c r="A275" t="s">
        <v>965</v>
      </c>
      <c r="B275">
        <v>27</v>
      </c>
      <c r="C275" t="s">
        <v>29</v>
      </c>
      <c r="D275" t="s">
        <v>30</v>
      </c>
      <c r="E275" t="s">
        <v>32</v>
      </c>
      <c r="F275" t="s">
        <v>966</v>
      </c>
      <c r="G275" t="str">
        <f>VLOOKUP(F275,Country!$A$2:$B$1001,2,FALSE)</f>
        <v>Indonesia</v>
      </c>
      <c r="H275" t="s">
        <v>123</v>
      </c>
      <c r="I275" s="2">
        <v>335.8</v>
      </c>
      <c r="J275" t="s">
        <v>35</v>
      </c>
      <c r="K275">
        <v>3</v>
      </c>
      <c r="L275">
        <v>5</v>
      </c>
      <c r="M275" t="s">
        <v>36</v>
      </c>
      <c r="N275" t="s">
        <v>37</v>
      </c>
      <c r="O275">
        <v>2</v>
      </c>
      <c r="P275">
        <v>7</v>
      </c>
      <c r="Q275" t="s">
        <v>60</v>
      </c>
      <c r="R275" s="5">
        <v>45332</v>
      </c>
      <c r="S275" t="b">
        <v>1</v>
      </c>
      <c r="T275" t="s">
        <v>52</v>
      </c>
      <c r="U275">
        <v>5</v>
      </c>
    </row>
    <row r="276" spans="1:21" x14ac:dyDescent="0.35">
      <c r="A276" t="s">
        <v>983</v>
      </c>
      <c r="B276">
        <v>27</v>
      </c>
      <c r="C276" t="s">
        <v>29</v>
      </c>
      <c r="D276" t="s">
        <v>44</v>
      </c>
      <c r="E276" t="s">
        <v>32</v>
      </c>
      <c r="F276" t="s">
        <v>984</v>
      </c>
      <c r="G276" t="str">
        <f>VLOOKUP(F276,Country!$A$2:$B$1001,2,FALSE)</f>
        <v>Brazil</v>
      </c>
      <c r="H276" t="s">
        <v>158</v>
      </c>
      <c r="I276" s="2">
        <v>122.99</v>
      </c>
      <c r="J276" t="s">
        <v>48</v>
      </c>
      <c r="K276">
        <v>1</v>
      </c>
      <c r="L276">
        <v>5</v>
      </c>
      <c r="M276" t="s">
        <v>44</v>
      </c>
      <c r="N276" t="s">
        <v>85</v>
      </c>
      <c r="O276">
        <v>1</v>
      </c>
      <c r="P276">
        <v>8</v>
      </c>
      <c r="Q276" t="s">
        <v>79</v>
      </c>
      <c r="R276" s="5">
        <v>45568</v>
      </c>
      <c r="S276" t="b">
        <v>1</v>
      </c>
      <c r="T276" t="s">
        <v>74</v>
      </c>
      <c r="U276">
        <v>1</v>
      </c>
    </row>
    <row r="277" spans="1:21" x14ac:dyDescent="0.35">
      <c r="A277" t="s">
        <v>1033</v>
      </c>
      <c r="B277">
        <v>27</v>
      </c>
      <c r="C277" t="s">
        <v>29</v>
      </c>
      <c r="D277" t="s">
        <v>30</v>
      </c>
      <c r="E277" t="s">
        <v>32</v>
      </c>
      <c r="F277" t="s">
        <v>1034</v>
      </c>
      <c r="G277" t="str">
        <f>VLOOKUP(F277,Country!$A$2:$B$1001,2,FALSE)</f>
        <v>Israel</v>
      </c>
      <c r="H277" t="s">
        <v>246</v>
      </c>
      <c r="I277" s="2">
        <v>425.82</v>
      </c>
      <c r="J277" t="s">
        <v>48</v>
      </c>
      <c r="K277">
        <v>4</v>
      </c>
      <c r="L277">
        <v>5</v>
      </c>
      <c r="M277" t="s">
        <v>59</v>
      </c>
      <c r="N277" t="s">
        <v>50</v>
      </c>
      <c r="O277">
        <v>1</v>
      </c>
      <c r="P277">
        <v>6</v>
      </c>
      <c r="Q277" t="s">
        <v>60</v>
      </c>
      <c r="R277" s="5">
        <v>45401</v>
      </c>
      <c r="S277" t="b">
        <v>1</v>
      </c>
      <c r="T277" t="s">
        <v>52</v>
      </c>
      <c r="U277">
        <v>11</v>
      </c>
    </row>
    <row r="278" spans="1:21" x14ac:dyDescent="0.35">
      <c r="A278" t="s">
        <v>1092</v>
      </c>
      <c r="B278">
        <v>27</v>
      </c>
      <c r="C278" t="s">
        <v>43</v>
      </c>
      <c r="D278" t="s">
        <v>44</v>
      </c>
      <c r="E278" t="s">
        <v>45</v>
      </c>
      <c r="F278" t="s">
        <v>1093</v>
      </c>
      <c r="G278" t="str">
        <f>VLOOKUP(F278,Country!$A$2:$B$1001,2,FALSE)</f>
        <v>Nigeria</v>
      </c>
      <c r="H278" t="s">
        <v>142</v>
      </c>
      <c r="I278" s="2">
        <v>207.66</v>
      </c>
      <c r="J278" t="s">
        <v>48</v>
      </c>
      <c r="K278">
        <v>2</v>
      </c>
      <c r="L278">
        <v>3</v>
      </c>
      <c r="M278" t="s">
        <v>44</v>
      </c>
      <c r="N278" t="s">
        <v>85</v>
      </c>
      <c r="O278">
        <v>2</v>
      </c>
      <c r="P278">
        <v>2</v>
      </c>
      <c r="Q278" t="s">
        <v>79</v>
      </c>
      <c r="R278" s="5">
        <v>45481</v>
      </c>
      <c r="S278" t="b">
        <v>0</v>
      </c>
      <c r="T278" t="s">
        <v>52</v>
      </c>
      <c r="U278">
        <v>8</v>
      </c>
    </row>
    <row r="279" spans="1:21" x14ac:dyDescent="0.35">
      <c r="A279" t="s">
        <v>1137</v>
      </c>
      <c r="B279">
        <v>27</v>
      </c>
      <c r="C279" t="s">
        <v>43</v>
      </c>
      <c r="D279" t="s">
        <v>30</v>
      </c>
      <c r="E279" t="s">
        <v>45</v>
      </c>
      <c r="F279" t="s">
        <v>1138</v>
      </c>
      <c r="G279" t="str">
        <f>VLOOKUP(F279,Country!$A$2:$B$1001,2,FALSE)</f>
        <v>Brazil</v>
      </c>
      <c r="H279" t="s">
        <v>90</v>
      </c>
      <c r="I279" s="2">
        <v>166.74</v>
      </c>
      <c r="J279" t="s">
        <v>35</v>
      </c>
      <c r="K279">
        <v>2</v>
      </c>
      <c r="L279">
        <v>5</v>
      </c>
      <c r="M279" t="s">
        <v>44</v>
      </c>
      <c r="N279" t="s">
        <v>50</v>
      </c>
      <c r="O279">
        <v>0</v>
      </c>
      <c r="P279">
        <v>6</v>
      </c>
      <c r="Q279" t="s">
        <v>79</v>
      </c>
      <c r="R279" s="5">
        <v>45305</v>
      </c>
      <c r="S279" t="b">
        <v>0</v>
      </c>
      <c r="T279" t="s">
        <v>62</v>
      </c>
      <c r="U279">
        <v>1</v>
      </c>
    </row>
    <row r="280" spans="1:21" x14ac:dyDescent="0.35">
      <c r="A280" t="s">
        <v>1143</v>
      </c>
      <c r="B280">
        <v>27</v>
      </c>
      <c r="C280" t="s">
        <v>43</v>
      </c>
      <c r="D280" t="s">
        <v>44</v>
      </c>
      <c r="E280" t="s">
        <v>32</v>
      </c>
      <c r="F280" t="s">
        <v>1144</v>
      </c>
      <c r="G280" t="str">
        <f>VLOOKUP(F280,Country!$A$2:$B$1001,2,FALSE)</f>
        <v>Bulgaria</v>
      </c>
      <c r="H280" t="s">
        <v>120</v>
      </c>
      <c r="I280" s="2">
        <v>344.81</v>
      </c>
      <c r="J280" t="s">
        <v>48</v>
      </c>
      <c r="K280">
        <v>3</v>
      </c>
      <c r="L280">
        <v>1</v>
      </c>
      <c r="M280" t="s">
        <v>59</v>
      </c>
      <c r="N280" t="s">
        <v>37</v>
      </c>
      <c r="O280">
        <v>1</v>
      </c>
      <c r="P280">
        <v>9</v>
      </c>
      <c r="Q280" t="s">
        <v>79</v>
      </c>
      <c r="R280" s="5">
        <v>45649</v>
      </c>
      <c r="S280" t="b">
        <v>1</v>
      </c>
      <c r="T280" t="s">
        <v>52</v>
      </c>
      <c r="U280">
        <v>14</v>
      </c>
    </row>
    <row r="281" spans="1:21" x14ac:dyDescent="0.35">
      <c r="A281" t="s">
        <v>1161</v>
      </c>
      <c r="B281">
        <v>27</v>
      </c>
      <c r="C281" t="s">
        <v>29</v>
      </c>
      <c r="D281" t="s">
        <v>44</v>
      </c>
      <c r="E281" t="s">
        <v>56</v>
      </c>
      <c r="F281" t="s">
        <v>1162</v>
      </c>
      <c r="G281" t="str">
        <f>VLOOKUP(F281,Country!$A$2:$B$1001,2,FALSE)</f>
        <v>Japan</v>
      </c>
      <c r="H281" t="s">
        <v>246</v>
      </c>
      <c r="I281" s="2">
        <v>63.6</v>
      </c>
      <c r="J281" t="s">
        <v>35</v>
      </c>
      <c r="K281">
        <v>5</v>
      </c>
      <c r="L281">
        <v>1</v>
      </c>
      <c r="M281" t="s">
        <v>44</v>
      </c>
      <c r="N281" t="s">
        <v>50</v>
      </c>
      <c r="O281">
        <v>2</v>
      </c>
      <c r="P281">
        <v>1</v>
      </c>
      <c r="Q281" t="s">
        <v>79</v>
      </c>
      <c r="R281" s="5">
        <v>45331</v>
      </c>
      <c r="S281" t="b">
        <v>0</v>
      </c>
      <c r="T281" t="s">
        <v>52</v>
      </c>
      <c r="U281">
        <v>6</v>
      </c>
    </row>
    <row r="282" spans="1:21" x14ac:dyDescent="0.35">
      <c r="A282" t="s">
        <v>1175</v>
      </c>
      <c r="B282">
        <v>27</v>
      </c>
      <c r="C282" t="s">
        <v>29</v>
      </c>
      <c r="D282" t="s">
        <v>44</v>
      </c>
      <c r="E282" t="s">
        <v>56</v>
      </c>
      <c r="F282" t="s">
        <v>1176</v>
      </c>
      <c r="G282" t="str">
        <f>VLOOKUP(F282,Country!$A$2:$B$1001,2,FALSE)</f>
        <v>Portugal</v>
      </c>
      <c r="H282" t="s">
        <v>65</v>
      </c>
      <c r="I282" s="2">
        <v>116.92</v>
      </c>
      <c r="J282" t="s">
        <v>35</v>
      </c>
      <c r="K282">
        <v>2</v>
      </c>
      <c r="L282">
        <v>3</v>
      </c>
      <c r="M282" t="s">
        <v>36</v>
      </c>
      <c r="N282" t="s">
        <v>85</v>
      </c>
      <c r="O282">
        <v>2</v>
      </c>
      <c r="P282">
        <v>3</v>
      </c>
      <c r="Q282" t="s">
        <v>79</v>
      </c>
      <c r="R282" s="5">
        <v>45382</v>
      </c>
      <c r="S282" t="b">
        <v>1</v>
      </c>
      <c r="T282" t="s">
        <v>62</v>
      </c>
      <c r="U282">
        <v>14</v>
      </c>
    </row>
    <row r="283" spans="1:21" x14ac:dyDescent="0.35">
      <c r="A283" t="s">
        <v>1216</v>
      </c>
      <c r="B283">
        <v>27</v>
      </c>
      <c r="C283" t="s">
        <v>43</v>
      </c>
      <c r="D283" t="s">
        <v>30</v>
      </c>
      <c r="E283" t="s">
        <v>32</v>
      </c>
      <c r="F283" t="s">
        <v>1217</v>
      </c>
      <c r="G283" t="str">
        <f>VLOOKUP(F283,Country!$A$2:$B$1001,2,FALSE)</f>
        <v>South Sudan</v>
      </c>
      <c r="H283" t="s">
        <v>34</v>
      </c>
      <c r="I283" s="2">
        <v>241.56</v>
      </c>
      <c r="J283" t="s">
        <v>35</v>
      </c>
      <c r="K283">
        <v>3</v>
      </c>
      <c r="L283">
        <v>2</v>
      </c>
      <c r="M283" t="s">
        <v>44</v>
      </c>
      <c r="N283" t="s">
        <v>50</v>
      </c>
      <c r="O283">
        <v>0</v>
      </c>
      <c r="P283">
        <v>5</v>
      </c>
      <c r="Q283" t="s">
        <v>38</v>
      </c>
      <c r="R283" s="5">
        <v>45624</v>
      </c>
      <c r="S283" t="b">
        <v>1</v>
      </c>
      <c r="T283" t="s">
        <v>40</v>
      </c>
      <c r="U283">
        <v>2</v>
      </c>
    </row>
    <row r="284" spans="1:21" x14ac:dyDescent="0.35">
      <c r="A284" t="s">
        <v>1254</v>
      </c>
      <c r="B284">
        <v>27</v>
      </c>
      <c r="C284" t="s">
        <v>29</v>
      </c>
      <c r="D284" t="s">
        <v>44</v>
      </c>
      <c r="E284" t="s">
        <v>32</v>
      </c>
      <c r="F284" t="s">
        <v>1255</v>
      </c>
      <c r="G284" t="str">
        <f>VLOOKUP(F284,Country!$A$2:$B$1001,2,FALSE)</f>
        <v>Greece</v>
      </c>
      <c r="H284" t="s">
        <v>47</v>
      </c>
      <c r="I284" s="2">
        <v>388.01</v>
      </c>
      <c r="J284" t="s">
        <v>78</v>
      </c>
      <c r="K284">
        <v>1</v>
      </c>
      <c r="L284">
        <v>5</v>
      </c>
      <c r="M284" t="s">
        <v>44</v>
      </c>
      <c r="N284" t="s">
        <v>85</v>
      </c>
      <c r="O284">
        <v>1</v>
      </c>
      <c r="P284">
        <v>2</v>
      </c>
      <c r="Q284" t="s">
        <v>38</v>
      </c>
      <c r="R284" s="5">
        <v>45615</v>
      </c>
      <c r="S284" t="b">
        <v>0</v>
      </c>
      <c r="T284" t="s">
        <v>52</v>
      </c>
      <c r="U284">
        <v>10</v>
      </c>
    </row>
    <row r="285" spans="1:21" x14ac:dyDescent="0.35">
      <c r="A285" t="s">
        <v>1264</v>
      </c>
      <c r="B285">
        <v>27</v>
      </c>
      <c r="C285" t="s">
        <v>43</v>
      </c>
      <c r="D285" t="s">
        <v>30</v>
      </c>
      <c r="E285" t="s">
        <v>45</v>
      </c>
      <c r="F285" t="s">
        <v>1265</v>
      </c>
      <c r="G285" t="str">
        <f>VLOOKUP(F285,Country!$A$2:$B$1001,2,FALSE)</f>
        <v>Argentina</v>
      </c>
      <c r="H285" t="s">
        <v>188</v>
      </c>
      <c r="I285" s="2">
        <v>299.75</v>
      </c>
      <c r="J285" t="s">
        <v>35</v>
      </c>
      <c r="K285">
        <v>2</v>
      </c>
      <c r="L285">
        <v>5</v>
      </c>
      <c r="M285" t="s">
        <v>59</v>
      </c>
      <c r="N285" t="s">
        <v>85</v>
      </c>
      <c r="O285">
        <v>0</v>
      </c>
      <c r="P285">
        <v>4</v>
      </c>
      <c r="Q285" t="s">
        <v>79</v>
      </c>
      <c r="R285" s="5">
        <v>45478</v>
      </c>
      <c r="S285" t="b">
        <v>0</v>
      </c>
      <c r="T285" t="s">
        <v>40</v>
      </c>
      <c r="U285">
        <v>7</v>
      </c>
    </row>
    <row r="286" spans="1:21" x14ac:dyDescent="0.35">
      <c r="A286" t="s">
        <v>1517</v>
      </c>
      <c r="B286">
        <v>27</v>
      </c>
      <c r="C286" t="s">
        <v>43</v>
      </c>
      <c r="D286" t="s">
        <v>30</v>
      </c>
      <c r="E286" t="s">
        <v>56</v>
      </c>
      <c r="F286" t="s">
        <v>1518</v>
      </c>
      <c r="G286" t="str">
        <f>VLOOKUP(F286,Country!$A$2:$B$1001,2,FALSE)</f>
        <v>United States</v>
      </c>
      <c r="H286" t="s">
        <v>98</v>
      </c>
      <c r="I286" s="2">
        <v>476.63</v>
      </c>
      <c r="J286" t="s">
        <v>48</v>
      </c>
      <c r="K286">
        <v>3</v>
      </c>
      <c r="L286">
        <v>5</v>
      </c>
      <c r="M286" t="s">
        <v>49</v>
      </c>
      <c r="N286" t="s">
        <v>50</v>
      </c>
      <c r="O286">
        <v>2</v>
      </c>
      <c r="P286">
        <v>2</v>
      </c>
      <c r="Q286" t="s">
        <v>79</v>
      </c>
      <c r="R286" s="5">
        <v>45615</v>
      </c>
      <c r="S286" t="b">
        <v>1</v>
      </c>
      <c r="T286" t="s">
        <v>62</v>
      </c>
      <c r="U286">
        <v>1</v>
      </c>
    </row>
    <row r="287" spans="1:21" x14ac:dyDescent="0.35">
      <c r="A287" t="s">
        <v>1523</v>
      </c>
      <c r="B287">
        <v>27</v>
      </c>
      <c r="C287" t="s">
        <v>29</v>
      </c>
      <c r="D287" t="s">
        <v>30</v>
      </c>
      <c r="E287" t="s">
        <v>45</v>
      </c>
      <c r="F287" t="s">
        <v>902</v>
      </c>
      <c r="G287" t="str">
        <f>VLOOKUP(F287,Country!$A$2:$B$1001,2,FALSE)</f>
        <v>Brazil</v>
      </c>
      <c r="H287" t="s">
        <v>158</v>
      </c>
      <c r="I287" s="2">
        <v>53.45</v>
      </c>
      <c r="J287" t="s">
        <v>35</v>
      </c>
      <c r="K287">
        <v>2</v>
      </c>
      <c r="L287">
        <v>3</v>
      </c>
      <c r="M287" t="s">
        <v>44</v>
      </c>
      <c r="N287" t="s">
        <v>37</v>
      </c>
      <c r="O287">
        <v>1</v>
      </c>
      <c r="P287">
        <v>9</v>
      </c>
      <c r="Q287" t="s">
        <v>38</v>
      </c>
      <c r="R287" s="5">
        <v>45487</v>
      </c>
      <c r="S287" t="b">
        <v>0</v>
      </c>
      <c r="T287" t="s">
        <v>40</v>
      </c>
      <c r="U287">
        <v>11</v>
      </c>
    </row>
    <row r="288" spans="1:21" x14ac:dyDescent="0.35">
      <c r="A288" t="s">
        <v>1550</v>
      </c>
      <c r="B288">
        <v>27</v>
      </c>
      <c r="C288" t="s">
        <v>43</v>
      </c>
      <c r="D288" t="s">
        <v>44</v>
      </c>
      <c r="E288" t="s">
        <v>32</v>
      </c>
      <c r="F288" t="s">
        <v>1551</v>
      </c>
      <c r="G288" t="e">
        <f>VLOOKUP(F288,Country!$A$2:$B$1001,2,FALSE)</f>
        <v>#N/A</v>
      </c>
      <c r="H288" t="s">
        <v>104</v>
      </c>
      <c r="I288" s="2">
        <v>483.23</v>
      </c>
      <c r="J288" t="s">
        <v>78</v>
      </c>
      <c r="K288">
        <v>2</v>
      </c>
      <c r="L288">
        <v>4</v>
      </c>
      <c r="M288" t="s">
        <v>49</v>
      </c>
      <c r="N288" t="s">
        <v>37</v>
      </c>
      <c r="O288">
        <v>0</v>
      </c>
      <c r="P288">
        <v>5</v>
      </c>
      <c r="Q288" t="s">
        <v>60</v>
      </c>
      <c r="R288" s="5">
        <v>45645</v>
      </c>
      <c r="S288" t="b">
        <v>1</v>
      </c>
      <c r="T288" t="s">
        <v>62</v>
      </c>
      <c r="U288">
        <v>9</v>
      </c>
    </row>
    <row r="289" spans="1:21" x14ac:dyDescent="0.35">
      <c r="A289" t="s">
        <v>1574</v>
      </c>
      <c r="B289">
        <v>27</v>
      </c>
      <c r="C289" t="s">
        <v>29</v>
      </c>
      <c r="D289" t="s">
        <v>44</v>
      </c>
      <c r="E289" t="s">
        <v>56</v>
      </c>
      <c r="F289" t="s">
        <v>1575</v>
      </c>
      <c r="G289" t="str">
        <f>VLOOKUP(F289,Country!$A$2:$B$1001,2,FALSE)</f>
        <v>Uruguay</v>
      </c>
      <c r="H289" t="s">
        <v>188</v>
      </c>
      <c r="I289" s="2">
        <v>225.12</v>
      </c>
      <c r="J289" t="s">
        <v>48</v>
      </c>
      <c r="K289">
        <v>3</v>
      </c>
      <c r="L289">
        <v>2</v>
      </c>
      <c r="M289" t="s">
        <v>49</v>
      </c>
      <c r="N289" t="s">
        <v>37</v>
      </c>
      <c r="O289">
        <v>0</v>
      </c>
      <c r="P289">
        <v>1</v>
      </c>
      <c r="Q289" t="s">
        <v>79</v>
      </c>
      <c r="R289" s="5">
        <v>45535</v>
      </c>
      <c r="S289" t="b">
        <v>1</v>
      </c>
      <c r="T289" t="s">
        <v>74</v>
      </c>
      <c r="U289">
        <v>6</v>
      </c>
    </row>
    <row r="290" spans="1:21" x14ac:dyDescent="0.35">
      <c r="A290" t="s">
        <v>1632</v>
      </c>
      <c r="B290">
        <v>27</v>
      </c>
      <c r="C290" t="s">
        <v>29</v>
      </c>
      <c r="D290" t="s">
        <v>44</v>
      </c>
      <c r="E290" t="s">
        <v>32</v>
      </c>
      <c r="F290" t="s">
        <v>1633</v>
      </c>
      <c r="G290" t="str">
        <f>VLOOKUP(F290,Country!$A$2:$B$1001,2,FALSE)</f>
        <v>Mauritius</v>
      </c>
      <c r="H290" t="s">
        <v>82</v>
      </c>
      <c r="I290" s="2">
        <v>242.57</v>
      </c>
      <c r="J290" t="s">
        <v>48</v>
      </c>
      <c r="K290">
        <v>1</v>
      </c>
      <c r="L290">
        <v>1</v>
      </c>
      <c r="M290" t="s">
        <v>59</v>
      </c>
      <c r="N290" t="s">
        <v>50</v>
      </c>
      <c r="O290">
        <v>0</v>
      </c>
      <c r="P290">
        <v>10</v>
      </c>
      <c r="Q290" t="s">
        <v>60</v>
      </c>
      <c r="R290" s="5">
        <v>45570</v>
      </c>
      <c r="S290" t="b">
        <v>1</v>
      </c>
      <c r="T290" t="s">
        <v>52</v>
      </c>
      <c r="U290">
        <v>1</v>
      </c>
    </row>
    <row r="291" spans="1:21" x14ac:dyDescent="0.35">
      <c r="A291" t="s">
        <v>1669</v>
      </c>
      <c r="B291">
        <v>27</v>
      </c>
      <c r="C291" t="s">
        <v>43</v>
      </c>
      <c r="D291" t="s">
        <v>44</v>
      </c>
      <c r="E291" t="s">
        <v>56</v>
      </c>
      <c r="F291" t="s">
        <v>1670</v>
      </c>
      <c r="G291" t="str">
        <f>VLOOKUP(F291,Country!$A$2:$B$1001,2,FALSE)</f>
        <v>Germany</v>
      </c>
      <c r="H291" t="s">
        <v>65</v>
      </c>
      <c r="I291" s="2">
        <v>461.81</v>
      </c>
      <c r="J291" t="s">
        <v>35</v>
      </c>
      <c r="K291">
        <v>4</v>
      </c>
      <c r="L291">
        <v>3</v>
      </c>
      <c r="M291" t="s">
        <v>49</v>
      </c>
      <c r="N291" t="s">
        <v>85</v>
      </c>
      <c r="O291">
        <v>0</v>
      </c>
      <c r="P291">
        <v>8</v>
      </c>
      <c r="Q291" t="s">
        <v>79</v>
      </c>
      <c r="R291" s="5">
        <v>45450</v>
      </c>
      <c r="S291" t="b">
        <v>1</v>
      </c>
      <c r="T291" t="s">
        <v>52</v>
      </c>
      <c r="U291">
        <v>8</v>
      </c>
    </row>
    <row r="292" spans="1:21" x14ac:dyDescent="0.35">
      <c r="A292" t="s">
        <v>1723</v>
      </c>
      <c r="B292">
        <v>27</v>
      </c>
      <c r="C292" t="s">
        <v>66</v>
      </c>
      <c r="D292" t="s">
        <v>44</v>
      </c>
      <c r="E292" t="s">
        <v>45</v>
      </c>
      <c r="F292" t="s">
        <v>1724</v>
      </c>
      <c r="G292" t="str">
        <f>VLOOKUP(F292,Country!$A$2:$B$1001,2,FALSE)</f>
        <v>Kazakhstan</v>
      </c>
      <c r="H292" t="s">
        <v>47</v>
      </c>
      <c r="I292" s="2">
        <v>253.29</v>
      </c>
      <c r="J292" t="s">
        <v>35</v>
      </c>
      <c r="K292">
        <v>3</v>
      </c>
      <c r="L292">
        <v>2</v>
      </c>
      <c r="M292" t="s">
        <v>36</v>
      </c>
      <c r="N292" t="s">
        <v>37</v>
      </c>
      <c r="O292">
        <v>1</v>
      </c>
      <c r="P292">
        <v>4</v>
      </c>
      <c r="Q292" t="s">
        <v>79</v>
      </c>
      <c r="R292" s="5">
        <v>45414</v>
      </c>
      <c r="S292" t="b">
        <v>1</v>
      </c>
      <c r="T292" t="s">
        <v>74</v>
      </c>
      <c r="U292">
        <v>8</v>
      </c>
    </row>
    <row r="293" spans="1:21" x14ac:dyDescent="0.35">
      <c r="A293" t="s">
        <v>1740</v>
      </c>
      <c r="B293">
        <v>27</v>
      </c>
      <c r="C293" t="s">
        <v>43</v>
      </c>
      <c r="D293" t="s">
        <v>44</v>
      </c>
      <c r="E293" t="s">
        <v>56</v>
      </c>
      <c r="F293" t="s">
        <v>1741</v>
      </c>
      <c r="G293" t="str">
        <f>VLOOKUP(F293,Country!$A$2:$B$1001,2,FALSE)</f>
        <v>Indonesia</v>
      </c>
      <c r="H293" t="s">
        <v>107</v>
      </c>
      <c r="I293" s="2">
        <v>171.52</v>
      </c>
      <c r="J293" t="s">
        <v>35</v>
      </c>
      <c r="K293">
        <v>5</v>
      </c>
      <c r="L293">
        <v>5</v>
      </c>
      <c r="M293" t="s">
        <v>49</v>
      </c>
      <c r="N293" t="s">
        <v>85</v>
      </c>
      <c r="O293">
        <v>1</v>
      </c>
      <c r="P293">
        <v>9</v>
      </c>
      <c r="Q293" t="s">
        <v>60</v>
      </c>
      <c r="R293" s="5">
        <v>45525</v>
      </c>
      <c r="S293" t="b">
        <v>1</v>
      </c>
      <c r="T293" t="s">
        <v>74</v>
      </c>
      <c r="U293">
        <v>12</v>
      </c>
    </row>
    <row r="294" spans="1:21" x14ac:dyDescent="0.35">
      <c r="A294" t="s">
        <v>1752</v>
      </c>
      <c r="B294">
        <v>27</v>
      </c>
      <c r="C294" t="s">
        <v>29</v>
      </c>
      <c r="D294" t="s">
        <v>30</v>
      </c>
      <c r="E294" t="s">
        <v>32</v>
      </c>
      <c r="F294" t="s">
        <v>1753</v>
      </c>
      <c r="G294" t="str">
        <f>VLOOKUP(F294,Country!$A$2:$B$1001,2,FALSE)</f>
        <v>Yemen</v>
      </c>
      <c r="H294" t="s">
        <v>126</v>
      </c>
      <c r="I294" s="2">
        <v>354.92</v>
      </c>
      <c r="J294" t="s">
        <v>35</v>
      </c>
      <c r="K294">
        <v>5</v>
      </c>
      <c r="L294">
        <v>4</v>
      </c>
      <c r="M294" t="s">
        <v>36</v>
      </c>
      <c r="N294" t="s">
        <v>37</v>
      </c>
      <c r="O294">
        <v>0</v>
      </c>
      <c r="P294">
        <v>1</v>
      </c>
      <c r="Q294" t="s">
        <v>38</v>
      </c>
      <c r="R294" s="5">
        <v>45339</v>
      </c>
      <c r="S294" t="b">
        <v>1</v>
      </c>
      <c r="T294" t="s">
        <v>52</v>
      </c>
      <c r="U294">
        <v>13</v>
      </c>
    </row>
    <row r="295" spans="1:21" x14ac:dyDescent="0.35">
      <c r="A295" t="s">
        <v>1758</v>
      </c>
      <c r="B295">
        <v>27</v>
      </c>
      <c r="C295" t="s">
        <v>43</v>
      </c>
      <c r="D295" t="s">
        <v>30</v>
      </c>
      <c r="E295" t="s">
        <v>32</v>
      </c>
      <c r="F295" t="s">
        <v>1759</v>
      </c>
      <c r="G295" t="str">
        <f>VLOOKUP(F295,Country!$A$2:$B$1001,2,FALSE)</f>
        <v>Philippines</v>
      </c>
      <c r="H295" t="s">
        <v>101</v>
      </c>
      <c r="I295" s="2">
        <v>106.96</v>
      </c>
      <c r="J295" t="s">
        <v>48</v>
      </c>
      <c r="K295">
        <v>3</v>
      </c>
      <c r="L295">
        <v>1</v>
      </c>
      <c r="M295" t="s">
        <v>59</v>
      </c>
      <c r="N295" t="s">
        <v>50</v>
      </c>
      <c r="O295">
        <v>0</v>
      </c>
      <c r="P295">
        <v>7</v>
      </c>
      <c r="Q295" t="s">
        <v>38</v>
      </c>
      <c r="R295" s="5">
        <v>45360</v>
      </c>
      <c r="S295" t="b">
        <v>1</v>
      </c>
      <c r="T295" t="s">
        <v>62</v>
      </c>
      <c r="U295">
        <v>3</v>
      </c>
    </row>
    <row r="296" spans="1:21" x14ac:dyDescent="0.35">
      <c r="A296" t="s">
        <v>1795</v>
      </c>
      <c r="B296">
        <v>27</v>
      </c>
      <c r="C296" t="s">
        <v>43</v>
      </c>
      <c r="D296" t="s">
        <v>44</v>
      </c>
      <c r="E296" t="s">
        <v>56</v>
      </c>
      <c r="F296" t="s">
        <v>1796</v>
      </c>
      <c r="G296" t="str">
        <f>VLOOKUP(F296,Country!$A$2:$B$1001,2,FALSE)</f>
        <v>Russia</v>
      </c>
      <c r="H296" t="s">
        <v>58</v>
      </c>
      <c r="I296" s="2">
        <v>117.13</v>
      </c>
      <c r="J296" t="s">
        <v>35</v>
      </c>
      <c r="K296">
        <v>1</v>
      </c>
      <c r="L296">
        <v>1</v>
      </c>
      <c r="M296" t="s">
        <v>44</v>
      </c>
      <c r="N296" t="s">
        <v>37</v>
      </c>
      <c r="O296">
        <v>1</v>
      </c>
      <c r="P296">
        <v>10</v>
      </c>
      <c r="Q296" t="s">
        <v>60</v>
      </c>
      <c r="R296" s="5">
        <v>45512</v>
      </c>
      <c r="S296" t="b">
        <v>1</v>
      </c>
      <c r="T296" t="s">
        <v>74</v>
      </c>
      <c r="U296">
        <v>6</v>
      </c>
    </row>
    <row r="297" spans="1:21" x14ac:dyDescent="0.35">
      <c r="A297" t="s">
        <v>1819</v>
      </c>
      <c r="B297">
        <v>27</v>
      </c>
      <c r="C297" t="s">
        <v>43</v>
      </c>
      <c r="D297" t="s">
        <v>30</v>
      </c>
      <c r="E297" t="s">
        <v>56</v>
      </c>
      <c r="F297" t="s">
        <v>1820</v>
      </c>
      <c r="G297" t="str">
        <f>VLOOKUP(F297,Country!$A$2:$B$1001,2,FALSE)</f>
        <v>Spain</v>
      </c>
      <c r="H297" t="s">
        <v>246</v>
      </c>
      <c r="I297" s="2">
        <v>91.63</v>
      </c>
      <c r="J297" t="s">
        <v>48</v>
      </c>
      <c r="K297">
        <v>5</v>
      </c>
      <c r="L297">
        <v>2</v>
      </c>
      <c r="M297" t="s">
        <v>36</v>
      </c>
      <c r="N297" t="s">
        <v>50</v>
      </c>
      <c r="O297">
        <v>0</v>
      </c>
      <c r="P297">
        <v>10</v>
      </c>
      <c r="Q297" t="s">
        <v>38</v>
      </c>
      <c r="R297" s="5">
        <v>45473</v>
      </c>
      <c r="S297" t="b">
        <v>1</v>
      </c>
      <c r="T297" t="s">
        <v>52</v>
      </c>
      <c r="U297">
        <v>2</v>
      </c>
    </row>
    <row r="298" spans="1:21" x14ac:dyDescent="0.35">
      <c r="A298" t="s">
        <v>1866</v>
      </c>
      <c r="B298">
        <v>27</v>
      </c>
      <c r="C298" t="s">
        <v>66</v>
      </c>
      <c r="D298" t="s">
        <v>44</v>
      </c>
      <c r="E298" t="s">
        <v>32</v>
      </c>
      <c r="F298" t="s">
        <v>1867</v>
      </c>
      <c r="G298" t="str">
        <f>VLOOKUP(F298,Country!$A$2:$B$1001,2,FALSE)</f>
        <v>Indonesia</v>
      </c>
      <c r="H298" t="s">
        <v>246</v>
      </c>
      <c r="I298" s="2">
        <v>489.66</v>
      </c>
      <c r="J298" t="s">
        <v>35</v>
      </c>
      <c r="K298">
        <v>5</v>
      </c>
      <c r="L298">
        <v>1</v>
      </c>
      <c r="M298" t="s">
        <v>44</v>
      </c>
      <c r="N298" t="s">
        <v>50</v>
      </c>
      <c r="O298">
        <v>2</v>
      </c>
      <c r="P298">
        <v>6</v>
      </c>
      <c r="Q298" t="s">
        <v>38</v>
      </c>
      <c r="R298" s="5">
        <v>45309</v>
      </c>
      <c r="S298" t="b">
        <v>1</v>
      </c>
      <c r="T298" t="s">
        <v>52</v>
      </c>
      <c r="U298">
        <v>3</v>
      </c>
    </row>
    <row r="299" spans="1:21" x14ac:dyDescent="0.35">
      <c r="A299" t="s">
        <v>1882</v>
      </c>
      <c r="B299">
        <v>27</v>
      </c>
      <c r="C299" t="s">
        <v>29</v>
      </c>
      <c r="D299" t="s">
        <v>44</v>
      </c>
      <c r="E299" t="s">
        <v>45</v>
      </c>
      <c r="F299" t="s">
        <v>1883</v>
      </c>
      <c r="G299" t="str">
        <f>VLOOKUP(F299,Country!$A$2:$B$1001,2,FALSE)</f>
        <v>China</v>
      </c>
      <c r="H299" t="s">
        <v>2207</v>
      </c>
      <c r="I299" s="2">
        <v>483.77</v>
      </c>
      <c r="J299" t="s">
        <v>48</v>
      </c>
      <c r="K299">
        <v>1</v>
      </c>
      <c r="L299">
        <v>2</v>
      </c>
      <c r="M299" t="s">
        <v>36</v>
      </c>
      <c r="N299" t="s">
        <v>85</v>
      </c>
      <c r="O299">
        <v>0</v>
      </c>
      <c r="P299">
        <v>5</v>
      </c>
      <c r="Q299" t="s">
        <v>79</v>
      </c>
      <c r="R299" s="5">
        <v>45493</v>
      </c>
      <c r="S299" t="b">
        <v>0</v>
      </c>
      <c r="T299" t="s">
        <v>52</v>
      </c>
      <c r="U299">
        <v>10</v>
      </c>
    </row>
    <row r="300" spans="1:21" x14ac:dyDescent="0.35">
      <c r="A300" t="s">
        <v>1978</v>
      </c>
      <c r="B300">
        <v>27</v>
      </c>
      <c r="C300" t="s">
        <v>43</v>
      </c>
      <c r="D300" t="s">
        <v>30</v>
      </c>
      <c r="E300" t="s">
        <v>45</v>
      </c>
      <c r="F300" t="s">
        <v>1979</v>
      </c>
      <c r="G300" t="str">
        <f>VLOOKUP(F300,Country!$A$2:$B$1001,2,FALSE)</f>
        <v>Thailand</v>
      </c>
      <c r="H300" t="s">
        <v>58</v>
      </c>
      <c r="I300" s="2">
        <v>310.16000000000003</v>
      </c>
      <c r="J300" t="s">
        <v>35</v>
      </c>
      <c r="K300">
        <v>5</v>
      </c>
      <c r="L300">
        <v>3</v>
      </c>
      <c r="M300" t="s">
        <v>36</v>
      </c>
      <c r="N300" t="s">
        <v>37</v>
      </c>
      <c r="O300">
        <v>0</v>
      </c>
      <c r="P300">
        <v>4</v>
      </c>
      <c r="Q300" t="s">
        <v>79</v>
      </c>
      <c r="R300" s="5">
        <v>45627</v>
      </c>
      <c r="S300" t="b">
        <v>0</v>
      </c>
      <c r="T300" t="s">
        <v>40</v>
      </c>
      <c r="U300">
        <v>14</v>
      </c>
    </row>
    <row r="301" spans="1:21" x14ac:dyDescent="0.35">
      <c r="A301" t="s">
        <v>298</v>
      </c>
      <c r="B301">
        <v>28</v>
      </c>
      <c r="C301" t="s">
        <v>29</v>
      </c>
      <c r="D301" t="s">
        <v>30</v>
      </c>
      <c r="E301" t="s">
        <v>56</v>
      </c>
      <c r="F301" t="s">
        <v>299</v>
      </c>
      <c r="G301" t="str">
        <f>VLOOKUP(F301,Country!$A$2:$B$1001,2,FALSE)</f>
        <v>Portugal</v>
      </c>
      <c r="H301" t="s">
        <v>47</v>
      </c>
      <c r="I301" s="2">
        <v>450.66</v>
      </c>
      <c r="J301" t="s">
        <v>48</v>
      </c>
      <c r="K301">
        <v>2</v>
      </c>
      <c r="L301">
        <v>5</v>
      </c>
      <c r="M301" t="s">
        <v>44</v>
      </c>
      <c r="N301" t="s">
        <v>37</v>
      </c>
      <c r="O301">
        <v>2</v>
      </c>
      <c r="P301">
        <v>4</v>
      </c>
      <c r="Q301" t="s">
        <v>38</v>
      </c>
      <c r="R301" s="5">
        <v>45456</v>
      </c>
      <c r="S301" t="b">
        <v>0</v>
      </c>
      <c r="T301" t="s">
        <v>40</v>
      </c>
      <c r="U301">
        <v>9</v>
      </c>
    </row>
    <row r="302" spans="1:21" x14ac:dyDescent="0.35">
      <c r="A302" t="s">
        <v>511</v>
      </c>
      <c r="B302">
        <v>28</v>
      </c>
      <c r="C302" t="s">
        <v>43</v>
      </c>
      <c r="D302" t="s">
        <v>44</v>
      </c>
      <c r="E302" t="s">
        <v>56</v>
      </c>
      <c r="F302" t="s">
        <v>512</v>
      </c>
      <c r="G302" t="str">
        <f>VLOOKUP(F302,Country!$A$2:$B$1001,2,FALSE)</f>
        <v>Brazil</v>
      </c>
      <c r="H302" t="s">
        <v>158</v>
      </c>
      <c r="I302" s="2">
        <v>277.52</v>
      </c>
      <c r="J302" t="s">
        <v>48</v>
      </c>
      <c r="K302">
        <v>4</v>
      </c>
      <c r="L302">
        <v>1</v>
      </c>
      <c r="M302" t="s">
        <v>36</v>
      </c>
      <c r="N302" t="s">
        <v>50</v>
      </c>
      <c r="O302">
        <v>1</v>
      </c>
      <c r="P302">
        <v>7</v>
      </c>
      <c r="Q302" t="s">
        <v>60</v>
      </c>
      <c r="R302" s="5">
        <v>45426</v>
      </c>
      <c r="S302" t="b">
        <v>1</v>
      </c>
      <c r="T302" t="s">
        <v>40</v>
      </c>
      <c r="U302">
        <v>11</v>
      </c>
    </row>
    <row r="303" spans="1:21" x14ac:dyDescent="0.35">
      <c r="A303" t="s">
        <v>523</v>
      </c>
      <c r="B303">
        <v>28</v>
      </c>
      <c r="C303" t="s">
        <v>43</v>
      </c>
      <c r="D303" t="s">
        <v>30</v>
      </c>
      <c r="E303" t="s">
        <v>56</v>
      </c>
      <c r="F303" t="s">
        <v>524</v>
      </c>
      <c r="G303" t="str">
        <f>VLOOKUP(F303,Country!$A$2:$B$1001,2,FALSE)</f>
        <v>Sweden</v>
      </c>
      <c r="H303" t="s">
        <v>2215</v>
      </c>
      <c r="I303" s="2">
        <v>255.42</v>
      </c>
      <c r="J303" t="s">
        <v>35</v>
      </c>
      <c r="K303">
        <v>5</v>
      </c>
      <c r="L303">
        <v>5</v>
      </c>
      <c r="M303" t="s">
        <v>36</v>
      </c>
      <c r="N303" t="s">
        <v>37</v>
      </c>
      <c r="O303">
        <v>1</v>
      </c>
      <c r="P303">
        <v>9</v>
      </c>
      <c r="Q303" t="s">
        <v>38</v>
      </c>
      <c r="R303" s="5">
        <v>45474</v>
      </c>
      <c r="S303" t="b">
        <v>1</v>
      </c>
      <c r="T303" t="s">
        <v>62</v>
      </c>
      <c r="U303">
        <v>11</v>
      </c>
    </row>
    <row r="304" spans="1:21" x14ac:dyDescent="0.35">
      <c r="A304" t="s">
        <v>567</v>
      </c>
      <c r="B304">
        <v>28</v>
      </c>
      <c r="C304" t="s">
        <v>29</v>
      </c>
      <c r="D304" t="s">
        <v>30</v>
      </c>
      <c r="E304" t="s">
        <v>56</v>
      </c>
      <c r="F304" t="s">
        <v>568</v>
      </c>
      <c r="G304" t="str">
        <f>VLOOKUP(F304,Country!$A$2:$B$1001,2,FALSE)</f>
        <v>Greece</v>
      </c>
      <c r="H304" t="s">
        <v>101</v>
      </c>
      <c r="I304" s="2">
        <v>203.49</v>
      </c>
      <c r="J304" t="s">
        <v>48</v>
      </c>
      <c r="K304">
        <v>4</v>
      </c>
      <c r="L304">
        <v>1</v>
      </c>
      <c r="M304" t="s">
        <v>49</v>
      </c>
      <c r="N304" t="s">
        <v>50</v>
      </c>
      <c r="O304">
        <v>1</v>
      </c>
      <c r="P304">
        <v>8</v>
      </c>
      <c r="Q304" t="s">
        <v>38</v>
      </c>
      <c r="R304" s="5">
        <v>45514</v>
      </c>
      <c r="S304" t="b">
        <v>0</v>
      </c>
      <c r="T304" t="s">
        <v>40</v>
      </c>
      <c r="U304">
        <v>11</v>
      </c>
    </row>
    <row r="305" spans="1:21" x14ac:dyDescent="0.35">
      <c r="A305" t="s">
        <v>662</v>
      </c>
      <c r="B305">
        <v>28</v>
      </c>
      <c r="C305" t="s">
        <v>29</v>
      </c>
      <c r="D305" t="s">
        <v>30</v>
      </c>
      <c r="E305" t="s">
        <v>32</v>
      </c>
      <c r="F305" t="s">
        <v>663</v>
      </c>
      <c r="G305" t="str">
        <f>VLOOKUP(F305,Country!$A$2:$B$1001,2,FALSE)</f>
        <v>Iran</v>
      </c>
      <c r="H305" t="s">
        <v>65</v>
      </c>
      <c r="I305" s="2">
        <v>494.34</v>
      </c>
      <c r="J305" t="s">
        <v>78</v>
      </c>
      <c r="K305">
        <v>5</v>
      </c>
      <c r="L305">
        <v>3</v>
      </c>
      <c r="M305" t="s">
        <v>44</v>
      </c>
      <c r="N305" t="s">
        <v>85</v>
      </c>
      <c r="O305">
        <v>1</v>
      </c>
      <c r="P305">
        <v>8</v>
      </c>
      <c r="Q305" t="s">
        <v>79</v>
      </c>
      <c r="R305" s="5">
        <v>45354</v>
      </c>
      <c r="S305" t="b">
        <v>0</v>
      </c>
      <c r="T305" t="s">
        <v>52</v>
      </c>
      <c r="U305">
        <v>3</v>
      </c>
    </row>
    <row r="306" spans="1:21" x14ac:dyDescent="0.35">
      <c r="A306" t="s">
        <v>686</v>
      </c>
      <c r="B306">
        <v>28</v>
      </c>
      <c r="C306" t="s">
        <v>29</v>
      </c>
      <c r="D306" t="s">
        <v>44</v>
      </c>
      <c r="E306" t="s">
        <v>45</v>
      </c>
      <c r="F306" t="s">
        <v>687</v>
      </c>
      <c r="G306" t="str">
        <f>VLOOKUP(F306,Country!$A$2:$B$1001,2,FALSE)</f>
        <v>Bangladesh</v>
      </c>
      <c r="H306" t="s">
        <v>34</v>
      </c>
      <c r="I306" s="2">
        <v>240.82</v>
      </c>
      <c r="J306" t="s">
        <v>35</v>
      </c>
      <c r="K306">
        <v>1</v>
      </c>
      <c r="L306">
        <v>3</v>
      </c>
      <c r="M306" t="s">
        <v>44</v>
      </c>
      <c r="N306" t="s">
        <v>37</v>
      </c>
      <c r="O306">
        <v>0</v>
      </c>
      <c r="P306">
        <v>3</v>
      </c>
      <c r="Q306" t="s">
        <v>38</v>
      </c>
      <c r="R306" s="5">
        <v>45293</v>
      </c>
      <c r="S306" t="b">
        <v>1</v>
      </c>
      <c r="T306" t="s">
        <v>74</v>
      </c>
      <c r="U306">
        <v>8</v>
      </c>
    </row>
    <row r="307" spans="1:21" x14ac:dyDescent="0.35">
      <c r="A307" t="s">
        <v>694</v>
      </c>
      <c r="B307">
        <v>28</v>
      </c>
      <c r="C307" t="s">
        <v>29</v>
      </c>
      <c r="D307" t="s">
        <v>30</v>
      </c>
      <c r="E307" t="s">
        <v>32</v>
      </c>
      <c r="F307" t="s">
        <v>695</v>
      </c>
      <c r="G307" t="str">
        <f>VLOOKUP(F307,Country!$A$2:$B$1001,2,FALSE)</f>
        <v>Ukraine</v>
      </c>
      <c r="H307" t="s">
        <v>2207</v>
      </c>
      <c r="I307" s="2">
        <v>204.44</v>
      </c>
      <c r="J307" t="s">
        <v>35</v>
      </c>
      <c r="K307">
        <v>5</v>
      </c>
      <c r="L307">
        <v>3</v>
      </c>
      <c r="M307" t="s">
        <v>36</v>
      </c>
      <c r="N307" t="s">
        <v>37</v>
      </c>
      <c r="O307">
        <v>1</v>
      </c>
      <c r="P307">
        <v>3</v>
      </c>
      <c r="Q307" t="s">
        <v>79</v>
      </c>
      <c r="R307" s="5">
        <v>45627</v>
      </c>
      <c r="S307" t="b">
        <v>0</v>
      </c>
      <c r="T307" t="s">
        <v>62</v>
      </c>
      <c r="U307">
        <v>13</v>
      </c>
    </row>
    <row r="308" spans="1:21" x14ac:dyDescent="0.35">
      <c r="A308" t="s">
        <v>715</v>
      </c>
      <c r="B308">
        <v>28</v>
      </c>
      <c r="C308" t="s">
        <v>43</v>
      </c>
      <c r="D308" t="s">
        <v>44</v>
      </c>
      <c r="E308" t="s">
        <v>32</v>
      </c>
      <c r="F308" t="s">
        <v>716</v>
      </c>
      <c r="G308" t="str">
        <f>VLOOKUP(F308,Country!$A$2:$B$1001,2,FALSE)</f>
        <v>Albania</v>
      </c>
      <c r="H308" t="s">
        <v>93</v>
      </c>
      <c r="I308" s="2">
        <v>207.52</v>
      </c>
      <c r="J308" t="s">
        <v>48</v>
      </c>
      <c r="K308">
        <v>3</v>
      </c>
      <c r="L308">
        <v>4</v>
      </c>
      <c r="M308" t="s">
        <v>59</v>
      </c>
      <c r="N308" t="s">
        <v>50</v>
      </c>
      <c r="O308">
        <v>1</v>
      </c>
      <c r="P308">
        <v>8</v>
      </c>
      <c r="Q308" t="s">
        <v>79</v>
      </c>
      <c r="R308" s="5">
        <v>45510</v>
      </c>
      <c r="S308" t="b">
        <v>0</v>
      </c>
      <c r="T308" t="s">
        <v>62</v>
      </c>
      <c r="U308">
        <v>2</v>
      </c>
    </row>
    <row r="309" spans="1:21" x14ac:dyDescent="0.35">
      <c r="A309" t="s">
        <v>769</v>
      </c>
      <c r="B309">
        <v>28</v>
      </c>
      <c r="C309" t="s">
        <v>43</v>
      </c>
      <c r="D309" t="s">
        <v>30</v>
      </c>
      <c r="E309" t="s">
        <v>56</v>
      </c>
      <c r="F309" t="s">
        <v>770</v>
      </c>
      <c r="G309" t="str">
        <f>VLOOKUP(F309,Country!$A$2:$B$1001,2,FALSE)</f>
        <v>Kenya</v>
      </c>
      <c r="H309" t="s">
        <v>117</v>
      </c>
      <c r="I309" s="2">
        <v>215.31</v>
      </c>
      <c r="J309" t="s">
        <v>78</v>
      </c>
      <c r="K309">
        <v>5</v>
      </c>
      <c r="L309">
        <v>5</v>
      </c>
      <c r="M309" t="s">
        <v>49</v>
      </c>
      <c r="N309" t="s">
        <v>37</v>
      </c>
      <c r="O309">
        <v>1</v>
      </c>
      <c r="P309">
        <v>8</v>
      </c>
      <c r="Q309" t="s">
        <v>60</v>
      </c>
      <c r="R309" s="5">
        <v>45391</v>
      </c>
      <c r="S309" t="b">
        <v>0</v>
      </c>
      <c r="T309" t="s">
        <v>62</v>
      </c>
      <c r="U309">
        <v>7</v>
      </c>
    </row>
    <row r="310" spans="1:21" x14ac:dyDescent="0.35">
      <c r="A310" t="s">
        <v>877</v>
      </c>
      <c r="B310">
        <v>28</v>
      </c>
      <c r="C310" t="s">
        <v>29</v>
      </c>
      <c r="D310" t="s">
        <v>30</v>
      </c>
      <c r="E310" t="s">
        <v>45</v>
      </c>
      <c r="F310" t="s">
        <v>878</v>
      </c>
      <c r="G310" t="str">
        <f>VLOOKUP(F310,Country!$A$2:$B$1001,2,FALSE)</f>
        <v>China</v>
      </c>
      <c r="H310" t="s">
        <v>2207</v>
      </c>
      <c r="I310" s="2">
        <v>461.71</v>
      </c>
      <c r="J310" t="s">
        <v>35</v>
      </c>
      <c r="K310">
        <v>3</v>
      </c>
      <c r="L310">
        <v>1</v>
      </c>
      <c r="M310" t="s">
        <v>59</v>
      </c>
      <c r="N310" t="s">
        <v>50</v>
      </c>
      <c r="O310">
        <v>0</v>
      </c>
      <c r="P310">
        <v>9</v>
      </c>
      <c r="Q310" t="s">
        <v>60</v>
      </c>
      <c r="R310" s="5">
        <v>45338</v>
      </c>
      <c r="S310" t="b">
        <v>0</v>
      </c>
      <c r="T310" t="s">
        <v>74</v>
      </c>
      <c r="U310">
        <v>11</v>
      </c>
    </row>
    <row r="311" spans="1:21" x14ac:dyDescent="0.35">
      <c r="A311" t="s">
        <v>951</v>
      </c>
      <c r="B311">
        <v>28</v>
      </c>
      <c r="C311" t="s">
        <v>43</v>
      </c>
      <c r="D311" t="s">
        <v>30</v>
      </c>
      <c r="E311" t="s">
        <v>56</v>
      </c>
      <c r="F311" t="s">
        <v>952</v>
      </c>
      <c r="G311" t="str">
        <f>VLOOKUP(F311,Country!$A$2:$B$1001,2,FALSE)</f>
        <v>Czech Republic</v>
      </c>
      <c r="H311" t="s">
        <v>126</v>
      </c>
      <c r="I311" s="2">
        <v>327.32</v>
      </c>
      <c r="J311" t="s">
        <v>35</v>
      </c>
      <c r="K311">
        <v>4</v>
      </c>
      <c r="L311">
        <v>5</v>
      </c>
      <c r="M311" t="s">
        <v>36</v>
      </c>
      <c r="N311" t="s">
        <v>37</v>
      </c>
      <c r="O311">
        <v>0</v>
      </c>
      <c r="P311">
        <v>4</v>
      </c>
      <c r="Q311" t="s">
        <v>38</v>
      </c>
      <c r="R311" s="5">
        <v>45452</v>
      </c>
      <c r="S311" t="b">
        <v>1</v>
      </c>
      <c r="T311" t="s">
        <v>62</v>
      </c>
      <c r="U311">
        <v>13</v>
      </c>
    </row>
    <row r="312" spans="1:21" x14ac:dyDescent="0.35">
      <c r="A312" t="s">
        <v>1021</v>
      </c>
      <c r="B312">
        <v>28</v>
      </c>
      <c r="C312" t="s">
        <v>29</v>
      </c>
      <c r="D312" t="s">
        <v>44</v>
      </c>
      <c r="E312" t="s">
        <v>56</v>
      </c>
      <c r="F312" t="s">
        <v>1022</v>
      </c>
      <c r="G312" t="str">
        <f>VLOOKUP(F312,Country!$A$2:$B$1001,2,FALSE)</f>
        <v>Colombia</v>
      </c>
      <c r="H312" t="s">
        <v>135</v>
      </c>
      <c r="I312" s="2">
        <v>73.23</v>
      </c>
      <c r="J312" t="s">
        <v>78</v>
      </c>
      <c r="K312">
        <v>2</v>
      </c>
      <c r="L312">
        <v>2</v>
      </c>
      <c r="M312" t="s">
        <v>59</v>
      </c>
      <c r="N312" t="s">
        <v>85</v>
      </c>
      <c r="O312">
        <v>1</v>
      </c>
      <c r="P312">
        <v>2</v>
      </c>
      <c r="Q312" t="s">
        <v>60</v>
      </c>
      <c r="R312" s="5">
        <v>45490</v>
      </c>
      <c r="S312" t="b">
        <v>1</v>
      </c>
      <c r="T312" t="s">
        <v>40</v>
      </c>
      <c r="U312">
        <v>6</v>
      </c>
    </row>
    <row r="313" spans="1:21" x14ac:dyDescent="0.35">
      <c r="A313" t="s">
        <v>1023</v>
      </c>
      <c r="B313">
        <v>28</v>
      </c>
      <c r="C313" t="s">
        <v>43</v>
      </c>
      <c r="D313" t="s">
        <v>44</v>
      </c>
      <c r="E313" t="s">
        <v>56</v>
      </c>
      <c r="F313" t="s">
        <v>1024</v>
      </c>
      <c r="G313" t="str">
        <f>VLOOKUP(F313,Country!$A$2:$B$1001,2,FALSE)</f>
        <v>Colombia</v>
      </c>
      <c r="H313" t="s">
        <v>71</v>
      </c>
      <c r="I313" s="2">
        <v>450.47</v>
      </c>
      <c r="J313" t="s">
        <v>78</v>
      </c>
      <c r="K313">
        <v>5</v>
      </c>
      <c r="L313">
        <v>2</v>
      </c>
      <c r="M313" t="s">
        <v>36</v>
      </c>
      <c r="N313" t="s">
        <v>50</v>
      </c>
      <c r="O313">
        <v>2</v>
      </c>
      <c r="P313">
        <v>3</v>
      </c>
      <c r="Q313" t="s">
        <v>60</v>
      </c>
      <c r="R313" s="5">
        <v>45369</v>
      </c>
      <c r="S313" t="b">
        <v>1</v>
      </c>
      <c r="T313" t="s">
        <v>52</v>
      </c>
      <c r="U313">
        <v>10</v>
      </c>
    </row>
    <row r="314" spans="1:21" x14ac:dyDescent="0.35">
      <c r="A314" t="s">
        <v>1173</v>
      </c>
      <c r="B314">
        <v>28</v>
      </c>
      <c r="C314" t="s">
        <v>29</v>
      </c>
      <c r="D314" t="s">
        <v>44</v>
      </c>
      <c r="E314" t="s">
        <v>56</v>
      </c>
      <c r="F314" t="s">
        <v>1174</v>
      </c>
      <c r="G314" t="str">
        <f>VLOOKUP(F314,Country!$A$2:$B$1001,2,FALSE)</f>
        <v>Uganda</v>
      </c>
      <c r="H314" t="s">
        <v>158</v>
      </c>
      <c r="I314" s="2">
        <v>464.76</v>
      </c>
      <c r="J314" t="s">
        <v>35</v>
      </c>
      <c r="K314">
        <v>5</v>
      </c>
      <c r="L314">
        <v>1</v>
      </c>
      <c r="M314" t="s">
        <v>59</v>
      </c>
      <c r="N314" t="s">
        <v>85</v>
      </c>
      <c r="O314">
        <v>0</v>
      </c>
      <c r="P314">
        <v>3</v>
      </c>
      <c r="Q314" t="s">
        <v>79</v>
      </c>
      <c r="R314" s="5">
        <v>45326</v>
      </c>
      <c r="S314" t="b">
        <v>0</v>
      </c>
      <c r="T314" t="s">
        <v>40</v>
      </c>
      <c r="U314">
        <v>3</v>
      </c>
    </row>
    <row r="315" spans="1:21" x14ac:dyDescent="0.35">
      <c r="A315" t="s">
        <v>1281</v>
      </c>
      <c r="B315">
        <v>28</v>
      </c>
      <c r="C315" t="s">
        <v>43</v>
      </c>
      <c r="D315" t="s">
        <v>44</v>
      </c>
      <c r="E315" t="s">
        <v>45</v>
      </c>
      <c r="F315" t="s">
        <v>92</v>
      </c>
      <c r="G315" t="str">
        <f>VLOOKUP(F315,Country!$A$2:$B$1001,2,FALSE)</f>
        <v>Belize</v>
      </c>
      <c r="H315" t="s">
        <v>98</v>
      </c>
      <c r="I315" s="2">
        <v>430.75</v>
      </c>
      <c r="J315" t="s">
        <v>78</v>
      </c>
      <c r="K315">
        <v>1</v>
      </c>
      <c r="L315">
        <v>3</v>
      </c>
      <c r="M315" t="s">
        <v>59</v>
      </c>
      <c r="N315" t="s">
        <v>37</v>
      </c>
      <c r="O315">
        <v>0</v>
      </c>
      <c r="P315">
        <v>8</v>
      </c>
      <c r="Q315" t="s">
        <v>38</v>
      </c>
      <c r="R315" s="5">
        <v>45467</v>
      </c>
      <c r="S315" t="b">
        <v>1</v>
      </c>
      <c r="T315" t="s">
        <v>74</v>
      </c>
      <c r="U315">
        <v>6</v>
      </c>
    </row>
    <row r="316" spans="1:21" x14ac:dyDescent="0.35">
      <c r="A316" t="s">
        <v>1373</v>
      </c>
      <c r="B316">
        <v>28</v>
      </c>
      <c r="C316" t="s">
        <v>43</v>
      </c>
      <c r="D316" t="s">
        <v>30</v>
      </c>
      <c r="E316" t="s">
        <v>45</v>
      </c>
      <c r="F316" t="s">
        <v>1374</v>
      </c>
      <c r="G316" t="str">
        <f>VLOOKUP(F316,Country!$A$2:$B$1001,2,FALSE)</f>
        <v>China</v>
      </c>
      <c r="H316" t="s">
        <v>120</v>
      </c>
      <c r="I316" s="2">
        <v>405.66</v>
      </c>
      <c r="J316" t="s">
        <v>78</v>
      </c>
      <c r="K316">
        <v>5</v>
      </c>
      <c r="L316">
        <v>2</v>
      </c>
      <c r="M316" t="s">
        <v>49</v>
      </c>
      <c r="N316" t="s">
        <v>37</v>
      </c>
      <c r="O316">
        <v>1</v>
      </c>
      <c r="P316">
        <v>3</v>
      </c>
      <c r="Q316" t="s">
        <v>38</v>
      </c>
      <c r="R316" s="5">
        <v>45409</v>
      </c>
      <c r="S316" t="b">
        <v>1</v>
      </c>
      <c r="T316" t="s">
        <v>62</v>
      </c>
      <c r="U316">
        <v>11</v>
      </c>
    </row>
    <row r="317" spans="1:21" x14ac:dyDescent="0.35">
      <c r="A317" t="s">
        <v>1469</v>
      </c>
      <c r="B317">
        <v>28</v>
      </c>
      <c r="C317" t="s">
        <v>29</v>
      </c>
      <c r="D317" t="s">
        <v>44</v>
      </c>
      <c r="E317" t="s">
        <v>32</v>
      </c>
      <c r="F317" t="s">
        <v>1470</v>
      </c>
      <c r="G317" t="str">
        <f>VLOOKUP(F317,Country!$A$2:$B$1001,2,FALSE)</f>
        <v>Japan</v>
      </c>
      <c r="H317" t="s">
        <v>107</v>
      </c>
      <c r="I317" s="2">
        <v>81.23</v>
      </c>
      <c r="J317" t="s">
        <v>35</v>
      </c>
      <c r="K317">
        <v>2</v>
      </c>
      <c r="L317">
        <v>5</v>
      </c>
      <c r="M317" t="s">
        <v>44</v>
      </c>
      <c r="N317" t="s">
        <v>50</v>
      </c>
      <c r="O317">
        <v>1</v>
      </c>
      <c r="P317">
        <v>10</v>
      </c>
      <c r="Q317" t="s">
        <v>38</v>
      </c>
      <c r="R317" s="5">
        <v>45377</v>
      </c>
      <c r="S317" t="b">
        <v>0</v>
      </c>
      <c r="T317" t="s">
        <v>52</v>
      </c>
      <c r="U317">
        <v>6</v>
      </c>
    </row>
    <row r="318" spans="1:21" x14ac:dyDescent="0.35">
      <c r="A318" t="s">
        <v>1606</v>
      </c>
      <c r="B318">
        <v>28</v>
      </c>
      <c r="C318" t="s">
        <v>29</v>
      </c>
      <c r="D318" t="s">
        <v>30</v>
      </c>
      <c r="E318" t="s">
        <v>32</v>
      </c>
      <c r="F318" t="s">
        <v>1607</v>
      </c>
      <c r="G318" t="str">
        <f>VLOOKUP(F318,Country!$A$2:$B$1001,2,FALSE)</f>
        <v>Norway</v>
      </c>
      <c r="H318" t="s">
        <v>65</v>
      </c>
      <c r="I318" s="2">
        <v>226.53</v>
      </c>
      <c r="J318" t="s">
        <v>78</v>
      </c>
      <c r="K318">
        <v>3</v>
      </c>
      <c r="L318">
        <v>1</v>
      </c>
      <c r="M318" t="s">
        <v>44</v>
      </c>
      <c r="N318" t="s">
        <v>50</v>
      </c>
      <c r="O318">
        <v>1</v>
      </c>
      <c r="P318">
        <v>10</v>
      </c>
      <c r="Q318" t="s">
        <v>79</v>
      </c>
      <c r="R318" s="5">
        <v>45506</v>
      </c>
      <c r="S318" t="b">
        <v>1</v>
      </c>
      <c r="T318" t="s">
        <v>52</v>
      </c>
      <c r="U318">
        <v>13</v>
      </c>
    </row>
    <row r="319" spans="1:21" x14ac:dyDescent="0.35">
      <c r="A319" t="s">
        <v>1650</v>
      </c>
      <c r="B319">
        <v>28</v>
      </c>
      <c r="C319" t="s">
        <v>29</v>
      </c>
      <c r="D319" t="s">
        <v>30</v>
      </c>
      <c r="E319" t="s">
        <v>45</v>
      </c>
      <c r="F319" t="s">
        <v>1651</v>
      </c>
      <c r="G319" t="str">
        <f>VLOOKUP(F319,Country!$A$2:$B$1001,2,FALSE)</f>
        <v>Indonesia</v>
      </c>
      <c r="H319" t="s">
        <v>158</v>
      </c>
      <c r="I319" s="2">
        <v>137.75</v>
      </c>
      <c r="J319" t="s">
        <v>78</v>
      </c>
      <c r="K319">
        <v>3</v>
      </c>
      <c r="L319">
        <v>3</v>
      </c>
      <c r="M319" t="s">
        <v>44</v>
      </c>
      <c r="N319" t="s">
        <v>85</v>
      </c>
      <c r="O319">
        <v>0</v>
      </c>
      <c r="P319">
        <v>1</v>
      </c>
      <c r="Q319" t="s">
        <v>60</v>
      </c>
      <c r="R319" s="5">
        <v>45544</v>
      </c>
      <c r="S319" t="b">
        <v>0</v>
      </c>
      <c r="T319" t="s">
        <v>40</v>
      </c>
      <c r="U319">
        <v>4</v>
      </c>
    </row>
    <row r="320" spans="1:21" x14ac:dyDescent="0.35">
      <c r="A320" t="s">
        <v>1679</v>
      </c>
      <c r="B320">
        <v>28</v>
      </c>
      <c r="C320" t="s">
        <v>29</v>
      </c>
      <c r="D320" t="s">
        <v>30</v>
      </c>
      <c r="E320" t="s">
        <v>56</v>
      </c>
      <c r="F320" t="s">
        <v>1680</v>
      </c>
      <c r="G320" t="str">
        <f>VLOOKUP(F320,Country!$A$2:$B$1001,2,FALSE)</f>
        <v>France</v>
      </c>
      <c r="H320" t="s">
        <v>34</v>
      </c>
      <c r="I320" s="2">
        <v>399.24</v>
      </c>
      <c r="J320" t="s">
        <v>48</v>
      </c>
      <c r="K320">
        <v>4</v>
      </c>
      <c r="L320">
        <v>2</v>
      </c>
      <c r="M320" t="s">
        <v>49</v>
      </c>
      <c r="N320" t="s">
        <v>85</v>
      </c>
      <c r="O320">
        <v>1</v>
      </c>
      <c r="P320">
        <v>2</v>
      </c>
      <c r="Q320" t="s">
        <v>60</v>
      </c>
      <c r="R320" s="5">
        <v>45464</v>
      </c>
      <c r="S320" t="b">
        <v>0</v>
      </c>
      <c r="T320" t="s">
        <v>40</v>
      </c>
      <c r="U320">
        <v>10</v>
      </c>
    </row>
    <row r="321" spans="1:21" x14ac:dyDescent="0.35">
      <c r="A321" t="s">
        <v>1685</v>
      </c>
      <c r="B321">
        <v>28</v>
      </c>
      <c r="C321" t="s">
        <v>29</v>
      </c>
      <c r="D321" t="s">
        <v>30</v>
      </c>
      <c r="E321" t="s">
        <v>45</v>
      </c>
      <c r="F321" t="s">
        <v>1686</v>
      </c>
      <c r="G321" t="str">
        <f>VLOOKUP(F321,Country!$A$2:$B$1001,2,FALSE)</f>
        <v>Portugal</v>
      </c>
      <c r="H321" t="s">
        <v>90</v>
      </c>
      <c r="I321" s="2">
        <v>160.47</v>
      </c>
      <c r="J321" t="s">
        <v>35</v>
      </c>
      <c r="K321">
        <v>1</v>
      </c>
      <c r="L321">
        <v>5</v>
      </c>
      <c r="M321" t="s">
        <v>36</v>
      </c>
      <c r="N321" t="s">
        <v>50</v>
      </c>
      <c r="O321">
        <v>0</v>
      </c>
      <c r="P321">
        <v>3</v>
      </c>
      <c r="Q321" t="s">
        <v>60</v>
      </c>
      <c r="R321" s="5">
        <v>45368</v>
      </c>
      <c r="S321" t="b">
        <v>1</v>
      </c>
      <c r="T321" t="s">
        <v>52</v>
      </c>
      <c r="U321">
        <v>6</v>
      </c>
    </row>
    <row r="322" spans="1:21" x14ac:dyDescent="0.35">
      <c r="A322" t="s">
        <v>1799</v>
      </c>
      <c r="B322">
        <v>28</v>
      </c>
      <c r="C322" t="s">
        <v>29</v>
      </c>
      <c r="D322" t="s">
        <v>44</v>
      </c>
      <c r="E322" t="s">
        <v>32</v>
      </c>
      <c r="F322" t="s">
        <v>1800</v>
      </c>
      <c r="G322" t="str">
        <f>VLOOKUP(F322,Country!$A$2:$B$1001,2,FALSE)</f>
        <v>Philippines</v>
      </c>
      <c r="H322" t="s">
        <v>123</v>
      </c>
      <c r="I322" s="2">
        <v>446.69</v>
      </c>
      <c r="J322" t="s">
        <v>48</v>
      </c>
      <c r="K322">
        <v>4</v>
      </c>
      <c r="L322">
        <v>5</v>
      </c>
      <c r="M322" t="s">
        <v>49</v>
      </c>
      <c r="N322" t="s">
        <v>37</v>
      </c>
      <c r="O322">
        <v>1</v>
      </c>
      <c r="P322">
        <v>5</v>
      </c>
      <c r="Q322" t="s">
        <v>60</v>
      </c>
      <c r="R322" s="5">
        <v>45455</v>
      </c>
      <c r="S322" t="b">
        <v>0</v>
      </c>
      <c r="T322" t="s">
        <v>74</v>
      </c>
      <c r="U322">
        <v>13</v>
      </c>
    </row>
    <row r="323" spans="1:21" x14ac:dyDescent="0.35">
      <c r="A323" t="s">
        <v>1982</v>
      </c>
      <c r="B323">
        <v>28</v>
      </c>
      <c r="C323" t="s">
        <v>29</v>
      </c>
      <c r="D323" t="s">
        <v>44</v>
      </c>
      <c r="E323" t="s">
        <v>45</v>
      </c>
      <c r="F323" t="s">
        <v>1983</v>
      </c>
      <c r="G323" t="str">
        <f>VLOOKUP(F323,Country!$A$2:$B$1001,2,FALSE)</f>
        <v>Colombia</v>
      </c>
      <c r="H323" t="s">
        <v>2207</v>
      </c>
      <c r="I323" s="2">
        <v>356.87</v>
      </c>
      <c r="J323" t="s">
        <v>35</v>
      </c>
      <c r="K323">
        <v>1</v>
      </c>
      <c r="L323">
        <v>4</v>
      </c>
      <c r="M323" t="s">
        <v>44</v>
      </c>
      <c r="N323" t="s">
        <v>50</v>
      </c>
      <c r="O323">
        <v>1</v>
      </c>
      <c r="P323">
        <v>9</v>
      </c>
      <c r="Q323" t="s">
        <v>60</v>
      </c>
      <c r="R323" s="5">
        <v>45577</v>
      </c>
      <c r="S323" t="b">
        <v>0</v>
      </c>
      <c r="T323" t="s">
        <v>62</v>
      </c>
      <c r="U323">
        <v>10</v>
      </c>
    </row>
    <row r="324" spans="1:21" x14ac:dyDescent="0.35">
      <c r="A324" t="s">
        <v>1984</v>
      </c>
      <c r="B324">
        <v>28</v>
      </c>
      <c r="C324" t="s">
        <v>43</v>
      </c>
      <c r="D324" t="s">
        <v>30</v>
      </c>
      <c r="E324" t="s">
        <v>45</v>
      </c>
      <c r="F324" t="s">
        <v>1985</v>
      </c>
      <c r="G324" t="str">
        <f>VLOOKUP(F324,Country!$A$2:$B$1001,2,FALSE)</f>
        <v>China</v>
      </c>
      <c r="H324" t="s">
        <v>183</v>
      </c>
      <c r="I324" s="2">
        <v>82.37</v>
      </c>
      <c r="J324" t="s">
        <v>35</v>
      </c>
      <c r="K324">
        <v>1</v>
      </c>
      <c r="L324">
        <v>1</v>
      </c>
      <c r="M324" t="s">
        <v>49</v>
      </c>
      <c r="N324" t="s">
        <v>50</v>
      </c>
      <c r="O324">
        <v>0</v>
      </c>
      <c r="P324">
        <v>4</v>
      </c>
      <c r="Q324" t="s">
        <v>60</v>
      </c>
      <c r="R324" s="5">
        <v>45651</v>
      </c>
      <c r="S324" t="b">
        <v>0</v>
      </c>
      <c r="T324" t="s">
        <v>62</v>
      </c>
      <c r="U324">
        <v>2</v>
      </c>
    </row>
    <row r="325" spans="1:21" x14ac:dyDescent="0.35">
      <c r="A325" t="s">
        <v>63</v>
      </c>
      <c r="B325">
        <v>29</v>
      </c>
      <c r="C325" t="s">
        <v>29</v>
      </c>
      <c r="D325" t="s">
        <v>30</v>
      </c>
      <c r="E325" t="s">
        <v>56</v>
      </c>
      <c r="F325" t="s">
        <v>64</v>
      </c>
      <c r="G325" t="str">
        <f>VLOOKUP(F325,Country!$A$2:$B$1001,2,FALSE)</f>
        <v>Nicaragua</v>
      </c>
      <c r="H325" t="s">
        <v>65</v>
      </c>
      <c r="I325" s="2">
        <v>101.31</v>
      </c>
      <c r="J325" t="s">
        <v>35</v>
      </c>
      <c r="K325">
        <v>3</v>
      </c>
      <c r="L325">
        <v>1</v>
      </c>
      <c r="M325" t="s">
        <v>44</v>
      </c>
      <c r="N325" t="s">
        <v>37</v>
      </c>
      <c r="O325">
        <v>0</v>
      </c>
      <c r="P325">
        <v>1</v>
      </c>
      <c r="Q325" t="s">
        <v>60</v>
      </c>
      <c r="R325" s="5">
        <v>45569</v>
      </c>
      <c r="S325" t="b">
        <v>1</v>
      </c>
      <c r="T325" t="s">
        <v>40</v>
      </c>
      <c r="U325">
        <v>10</v>
      </c>
    </row>
    <row r="326" spans="1:21" x14ac:dyDescent="0.35">
      <c r="A326" t="s">
        <v>115</v>
      </c>
      <c r="B326">
        <v>29</v>
      </c>
      <c r="C326" t="s">
        <v>29</v>
      </c>
      <c r="D326" t="s">
        <v>44</v>
      </c>
      <c r="E326" t="s">
        <v>32</v>
      </c>
      <c r="F326" t="s">
        <v>116</v>
      </c>
      <c r="G326" t="str">
        <f>VLOOKUP(F326,Country!$A$2:$B$1001,2,FALSE)</f>
        <v>Russia</v>
      </c>
      <c r="H326" t="s">
        <v>117</v>
      </c>
      <c r="I326" s="2">
        <v>490.75</v>
      </c>
      <c r="J326" t="s">
        <v>48</v>
      </c>
      <c r="K326">
        <v>2</v>
      </c>
      <c r="L326">
        <v>4</v>
      </c>
      <c r="M326" t="s">
        <v>36</v>
      </c>
      <c r="N326" t="s">
        <v>85</v>
      </c>
      <c r="O326">
        <v>1</v>
      </c>
      <c r="P326">
        <v>4</v>
      </c>
      <c r="Q326" t="s">
        <v>60</v>
      </c>
      <c r="R326" s="5">
        <v>45481</v>
      </c>
      <c r="S326" t="b">
        <v>0</v>
      </c>
      <c r="T326" t="s">
        <v>52</v>
      </c>
      <c r="U326">
        <v>13</v>
      </c>
    </row>
    <row r="327" spans="1:21" x14ac:dyDescent="0.35">
      <c r="A327" t="s">
        <v>197</v>
      </c>
      <c r="B327">
        <v>29</v>
      </c>
      <c r="C327" t="s">
        <v>43</v>
      </c>
      <c r="D327" t="s">
        <v>30</v>
      </c>
      <c r="E327" t="s">
        <v>45</v>
      </c>
      <c r="F327" t="s">
        <v>198</v>
      </c>
      <c r="G327" t="str">
        <f>VLOOKUP(F327,Country!$A$2:$B$1001,2,FALSE)</f>
        <v>Czech Republic</v>
      </c>
      <c r="H327" t="s">
        <v>58</v>
      </c>
      <c r="I327" s="2">
        <v>449.13</v>
      </c>
      <c r="J327" t="s">
        <v>48</v>
      </c>
      <c r="K327">
        <v>2</v>
      </c>
      <c r="L327">
        <v>1</v>
      </c>
      <c r="M327" t="s">
        <v>49</v>
      </c>
      <c r="N327" t="s">
        <v>50</v>
      </c>
      <c r="O327">
        <v>2</v>
      </c>
      <c r="P327">
        <v>2</v>
      </c>
      <c r="Q327" t="s">
        <v>38</v>
      </c>
      <c r="R327" s="5">
        <v>45455</v>
      </c>
      <c r="S327" t="b">
        <v>0</v>
      </c>
      <c r="T327" t="s">
        <v>74</v>
      </c>
      <c r="U327">
        <v>14</v>
      </c>
    </row>
    <row r="328" spans="1:21" x14ac:dyDescent="0.35">
      <c r="A328" t="s">
        <v>271</v>
      </c>
      <c r="B328">
        <v>29</v>
      </c>
      <c r="C328" t="s">
        <v>43</v>
      </c>
      <c r="D328" t="s">
        <v>30</v>
      </c>
      <c r="E328" t="s">
        <v>56</v>
      </c>
      <c r="F328" t="s">
        <v>272</v>
      </c>
      <c r="G328" t="str">
        <f>VLOOKUP(F328,Country!$A$2:$B$1001,2,FALSE)</f>
        <v>China</v>
      </c>
      <c r="H328" t="s">
        <v>47</v>
      </c>
      <c r="I328" s="2">
        <v>377.67</v>
      </c>
      <c r="J328" t="s">
        <v>78</v>
      </c>
      <c r="K328">
        <v>5</v>
      </c>
      <c r="L328">
        <v>3</v>
      </c>
      <c r="M328" t="s">
        <v>36</v>
      </c>
      <c r="N328" t="s">
        <v>85</v>
      </c>
      <c r="O328">
        <v>2</v>
      </c>
      <c r="P328">
        <v>1</v>
      </c>
      <c r="Q328" t="s">
        <v>79</v>
      </c>
      <c r="R328" s="5">
        <v>45425</v>
      </c>
      <c r="S328" t="b">
        <v>1</v>
      </c>
      <c r="T328" t="s">
        <v>40</v>
      </c>
      <c r="U328">
        <v>14</v>
      </c>
    </row>
    <row r="329" spans="1:21" x14ac:dyDescent="0.35">
      <c r="A329" t="s">
        <v>366</v>
      </c>
      <c r="B329">
        <v>29</v>
      </c>
      <c r="C329" t="s">
        <v>29</v>
      </c>
      <c r="D329" t="s">
        <v>44</v>
      </c>
      <c r="E329" t="s">
        <v>45</v>
      </c>
      <c r="F329" t="s">
        <v>367</v>
      </c>
      <c r="G329" t="str">
        <f>VLOOKUP(F329,Country!$A$2:$B$1001,2,FALSE)</f>
        <v>China</v>
      </c>
      <c r="H329" t="s">
        <v>142</v>
      </c>
      <c r="I329" s="2">
        <v>235.46</v>
      </c>
      <c r="J329" t="s">
        <v>48</v>
      </c>
      <c r="K329">
        <v>3</v>
      </c>
      <c r="L329">
        <v>4</v>
      </c>
      <c r="M329" t="s">
        <v>36</v>
      </c>
      <c r="N329" t="s">
        <v>50</v>
      </c>
      <c r="O329">
        <v>0</v>
      </c>
      <c r="P329">
        <v>7</v>
      </c>
      <c r="Q329" t="s">
        <v>79</v>
      </c>
      <c r="R329" s="5">
        <v>45609</v>
      </c>
      <c r="S329" t="b">
        <v>0</v>
      </c>
      <c r="T329" t="s">
        <v>62</v>
      </c>
      <c r="U329">
        <v>2</v>
      </c>
    </row>
    <row r="330" spans="1:21" x14ac:dyDescent="0.35">
      <c r="A330" t="s">
        <v>418</v>
      </c>
      <c r="B330">
        <v>29</v>
      </c>
      <c r="C330" t="s">
        <v>29</v>
      </c>
      <c r="D330" t="s">
        <v>44</v>
      </c>
      <c r="E330" t="s">
        <v>32</v>
      </c>
      <c r="F330" t="s">
        <v>419</v>
      </c>
      <c r="G330" t="str">
        <f>VLOOKUP(F330,Country!$A$2:$B$1001,2,FALSE)</f>
        <v>Tanzania</v>
      </c>
      <c r="H330" t="s">
        <v>98</v>
      </c>
      <c r="I330" s="2">
        <v>359.94</v>
      </c>
      <c r="J330" t="s">
        <v>35</v>
      </c>
      <c r="K330">
        <v>2</v>
      </c>
      <c r="L330">
        <v>5</v>
      </c>
      <c r="M330" t="s">
        <v>36</v>
      </c>
      <c r="N330" t="s">
        <v>85</v>
      </c>
      <c r="O330">
        <v>1</v>
      </c>
      <c r="P330">
        <v>8</v>
      </c>
      <c r="Q330" t="s">
        <v>60</v>
      </c>
      <c r="R330" s="5">
        <v>45645</v>
      </c>
      <c r="S330" t="b">
        <v>0</v>
      </c>
      <c r="T330" t="s">
        <v>52</v>
      </c>
      <c r="U330">
        <v>9</v>
      </c>
    </row>
    <row r="331" spans="1:21" x14ac:dyDescent="0.35">
      <c r="A331" t="s">
        <v>489</v>
      </c>
      <c r="B331">
        <v>29</v>
      </c>
      <c r="C331" t="s">
        <v>43</v>
      </c>
      <c r="D331" t="s">
        <v>44</v>
      </c>
      <c r="E331" t="s">
        <v>32</v>
      </c>
      <c r="F331" t="s">
        <v>490</v>
      </c>
      <c r="G331" t="str">
        <f>VLOOKUP(F331,Country!$A$2:$B$1001,2,FALSE)</f>
        <v>Indonesia</v>
      </c>
      <c r="H331" t="s">
        <v>98</v>
      </c>
      <c r="I331" s="2">
        <v>98.63</v>
      </c>
      <c r="J331" t="s">
        <v>78</v>
      </c>
      <c r="K331">
        <v>4</v>
      </c>
      <c r="L331">
        <v>5</v>
      </c>
      <c r="M331" t="s">
        <v>44</v>
      </c>
      <c r="N331" t="s">
        <v>37</v>
      </c>
      <c r="O331">
        <v>1</v>
      </c>
      <c r="P331">
        <v>3</v>
      </c>
      <c r="Q331" t="s">
        <v>38</v>
      </c>
      <c r="R331" s="5">
        <v>45300</v>
      </c>
      <c r="S331" t="b">
        <v>0</v>
      </c>
      <c r="T331" t="s">
        <v>74</v>
      </c>
      <c r="U331">
        <v>6</v>
      </c>
    </row>
    <row r="332" spans="1:21" x14ac:dyDescent="0.35">
      <c r="A332" t="s">
        <v>612</v>
      </c>
      <c r="B332">
        <v>29</v>
      </c>
      <c r="C332" t="s">
        <v>29</v>
      </c>
      <c r="D332" t="s">
        <v>30</v>
      </c>
      <c r="E332" t="s">
        <v>56</v>
      </c>
      <c r="F332" t="s">
        <v>613</v>
      </c>
      <c r="G332" t="str">
        <f>VLOOKUP(F332,Country!$A$2:$B$1001,2,FALSE)</f>
        <v>Indonesia</v>
      </c>
      <c r="H332" t="s">
        <v>246</v>
      </c>
      <c r="I332" s="2">
        <v>483.38</v>
      </c>
      <c r="J332" t="s">
        <v>78</v>
      </c>
      <c r="K332">
        <v>2</v>
      </c>
      <c r="L332">
        <v>1</v>
      </c>
      <c r="M332" t="s">
        <v>44</v>
      </c>
      <c r="N332" t="s">
        <v>37</v>
      </c>
      <c r="O332">
        <v>2</v>
      </c>
      <c r="P332">
        <v>3</v>
      </c>
      <c r="Q332" t="s">
        <v>79</v>
      </c>
      <c r="R332" s="5">
        <v>45452</v>
      </c>
      <c r="S332" t="b">
        <v>0</v>
      </c>
      <c r="T332" t="s">
        <v>40</v>
      </c>
      <c r="U332">
        <v>8</v>
      </c>
    </row>
    <row r="333" spans="1:21" x14ac:dyDescent="0.35">
      <c r="A333" t="s">
        <v>664</v>
      </c>
      <c r="B333">
        <v>29</v>
      </c>
      <c r="C333" t="s">
        <v>66</v>
      </c>
      <c r="D333" t="s">
        <v>30</v>
      </c>
      <c r="E333" t="s">
        <v>56</v>
      </c>
      <c r="F333" t="s">
        <v>665</v>
      </c>
      <c r="G333" t="str">
        <f>VLOOKUP(F333,Country!$A$2:$B$1001,2,FALSE)</f>
        <v>China</v>
      </c>
      <c r="H333" t="s">
        <v>101</v>
      </c>
      <c r="I333" s="2">
        <v>443.52</v>
      </c>
      <c r="J333" t="s">
        <v>48</v>
      </c>
      <c r="K333">
        <v>5</v>
      </c>
      <c r="L333">
        <v>3</v>
      </c>
      <c r="M333" t="s">
        <v>36</v>
      </c>
      <c r="N333" t="s">
        <v>37</v>
      </c>
      <c r="O333">
        <v>0</v>
      </c>
      <c r="P333">
        <v>7</v>
      </c>
      <c r="Q333" t="s">
        <v>38</v>
      </c>
      <c r="R333" s="5">
        <v>45422</v>
      </c>
      <c r="S333" t="b">
        <v>1</v>
      </c>
      <c r="T333" t="s">
        <v>40</v>
      </c>
      <c r="U333">
        <v>9</v>
      </c>
    </row>
    <row r="334" spans="1:21" x14ac:dyDescent="0.35">
      <c r="A334" t="s">
        <v>707</v>
      </c>
      <c r="B334">
        <v>29</v>
      </c>
      <c r="C334" t="s">
        <v>43</v>
      </c>
      <c r="D334" t="s">
        <v>30</v>
      </c>
      <c r="E334" t="s">
        <v>32</v>
      </c>
      <c r="F334" t="s">
        <v>708</v>
      </c>
      <c r="G334" t="str">
        <f>VLOOKUP(F334,Country!$A$2:$B$1001,2,FALSE)</f>
        <v>Russia</v>
      </c>
      <c r="H334" t="s">
        <v>188</v>
      </c>
      <c r="I334" s="2">
        <v>325.42</v>
      </c>
      <c r="J334" t="s">
        <v>48</v>
      </c>
      <c r="K334">
        <v>2</v>
      </c>
      <c r="L334">
        <v>4</v>
      </c>
      <c r="M334" t="s">
        <v>59</v>
      </c>
      <c r="N334" t="s">
        <v>50</v>
      </c>
      <c r="O334">
        <v>1</v>
      </c>
      <c r="P334">
        <v>1</v>
      </c>
      <c r="Q334" t="s">
        <v>79</v>
      </c>
      <c r="R334" s="5">
        <v>45585</v>
      </c>
      <c r="S334" t="b">
        <v>1</v>
      </c>
      <c r="T334" t="s">
        <v>62</v>
      </c>
      <c r="U334">
        <v>7</v>
      </c>
    </row>
    <row r="335" spans="1:21" x14ac:dyDescent="0.35">
      <c r="A335" t="s">
        <v>723</v>
      </c>
      <c r="B335">
        <v>29</v>
      </c>
      <c r="C335" t="s">
        <v>43</v>
      </c>
      <c r="D335" t="s">
        <v>44</v>
      </c>
      <c r="E335" t="s">
        <v>45</v>
      </c>
      <c r="F335" t="s">
        <v>724</v>
      </c>
      <c r="G335" t="str">
        <f>VLOOKUP(F335,Country!$A$2:$B$1001,2,FALSE)</f>
        <v>Czech Republic</v>
      </c>
      <c r="H335" t="s">
        <v>183</v>
      </c>
      <c r="I335" s="2">
        <v>340.55</v>
      </c>
      <c r="J335" t="s">
        <v>48</v>
      </c>
      <c r="K335">
        <v>4</v>
      </c>
      <c r="L335">
        <v>5</v>
      </c>
      <c r="M335" t="s">
        <v>59</v>
      </c>
      <c r="N335" t="s">
        <v>50</v>
      </c>
      <c r="O335">
        <v>0</v>
      </c>
      <c r="P335">
        <v>7</v>
      </c>
      <c r="Q335" t="s">
        <v>79</v>
      </c>
      <c r="R335" s="5">
        <v>45615</v>
      </c>
      <c r="S335" t="b">
        <v>0</v>
      </c>
      <c r="T335" t="s">
        <v>74</v>
      </c>
      <c r="U335">
        <v>1</v>
      </c>
    </row>
    <row r="336" spans="1:21" x14ac:dyDescent="0.35">
      <c r="A336" t="s">
        <v>767</v>
      </c>
      <c r="B336">
        <v>29</v>
      </c>
      <c r="C336" t="s">
        <v>29</v>
      </c>
      <c r="D336" t="s">
        <v>44</v>
      </c>
      <c r="E336" t="s">
        <v>32</v>
      </c>
      <c r="F336" t="s">
        <v>768</v>
      </c>
      <c r="G336" t="str">
        <f>VLOOKUP(F336,Country!$A$2:$B$1001,2,FALSE)</f>
        <v>China</v>
      </c>
      <c r="H336" t="s">
        <v>2207</v>
      </c>
      <c r="I336" s="2">
        <v>282.82</v>
      </c>
      <c r="J336" t="s">
        <v>48</v>
      </c>
      <c r="K336">
        <v>5</v>
      </c>
      <c r="L336">
        <v>3</v>
      </c>
      <c r="M336" t="s">
        <v>49</v>
      </c>
      <c r="N336" t="s">
        <v>85</v>
      </c>
      <c r="O336">
        <v>2</v>
      </c>
      <c r="P336">
        <v>7</v>
      </c>
      <c r="Q336" t="s">
        <v>79</v>
      </c>
      <c r="R336" s="5">
        <v>45351</v>
      </c>
      <c r="S336" t="b">
        <v>0</v>
      </c>
      <c r="T336" t="s">
        <v>52</v>
      </c>
      <c r="U336">
        <v>3</v>
      </c>
    </row>
    <row r="337" spans="1:21" x14ac:dyDescent="0.35">
      <c r="A337" t="s">
        <v>805</v>
      </c>
      <c r="B337">
        <v>29</v>
      </c>
      <c r="C337" t="s">
        <v>43</v>
      </c>
      <c r="D337" t="s">
        <v>30</v>
      </c>
      <c r="E337" t="s">
        <v>32</v>
      </c>
      <c r="F337" t="s">
        <v>806</v>
      </c>
      <c r="G337" t="str">
        <f>VLOOKUP(F337,Country!$A$2:$B$1001,2,FALSE)</f>
        <v>Philippines</v>
      </c>
      <c r="H337" t="s">
        <v>34</v>
      </c>
      <c r="I337" s="2">
        <v>498.33</v>
      </c>
      <c r="J337" t="s">
        <v>78</v>
      </c>
      <c r="K337">
        <v>3</v>
      </c>
      <c r="L337">
        <v>5</v>
      </c>
      <c r="M337" t="s">
        <v>49</v>
      </c>
      <c r="N337" t="s">
        <v>85</v>
      </c>
      <c r="O337">
        <v>1</v>
      </c>
      <c r="P337">
        <v>9</v>
      </c>
      <c r="Q337" t="s">
        <v>60</v>
      </c>
      <c r="R337" s="5">
        <v>45420</v>
      </c>
      <c r="S337" t="b">
        <v>1</v>
      </c>
      <c r="T337" t="s">
        <v>52</v>
      </c>
      <c r="U337">
        <v>1</v>
      </c>
    </row>
    <row r="338" spans="1:21" x14ac:dyDescent="0.35">
      <c r="A338" t="s">
        <v>851</v>
      </c>
      <c r="B338">
        <v>29</v>
      </c>
      <c r="C338" t="s">
        <v>43</v>
      </c>
      <c r="D338" t="s">
        <v>44</v>
      </c>
      <c r="E338" t="s">
        <v>32</v>
      </c>
      <c r="F338" t="s">
        <v>852</v>
      </c>
      <c r="G338" t="str">
        <f>VLOOKUP(F338,Country!$A$2:$B$1001,2,FALSE)</f>
        <v>France</v>
      </c>
      <c r="H338" t="s">
        <v>101</v>
      </c>
      <c r="I338" s="2">
        <v>122.46</v>
      </c>
      <c r="J338" t="s">
        <v>35</v>
      </c>
      <c r="K338">
        <v>2</v>
      </c>
      <c r="L338">
        <v>3</v>
      </c>
      <c r="M338" t="s">
        <v>44</v>
      </c>
      <c r="N338" t="s">
        <v>50</v>
      </c>
      <c r="O338">
        <v>0</v>
      </c>
      <c r="P338">
        <v>3</v>
      </c>
      <c r="Q338" t="s">
        <v>38</v>
      </c>
      <c r="R338" s="5">
        <v>45337</v>
      </c>
      <c r="S338" t="b">
        <v>0</v>
      </c>
      <c r="T338" t="s">
        <v>52</v>
      </c>
      <c r="U338">
        <v>6</v>
      </c>
    </row>
    <row r="339" spans="1:21" x14ac:dyDescent="0.35">
      <c r="A339" t="s">
        <v>990</v>
      </c>
      <c r="B339">
        <v>29</v>
      </c>
      <c r="C339" t="s">
        <v>29</v>
      </c>
      <c r="D339" t="s">
        <v>30</v>
      </c>
      <c r="E339" t="s">
        <v>45</v>
      </c>
      <c r="F339" t="s">
        <v>991</v>
      </c>
      <c r="G339" t="str">
        <f>VLOOKUP(F339,Country!$A$2:$B$1001,2,FALSE)</f>
        <v>Czech Republic</v>
      </c>
      <c r="H339" t="s">
        <v>2215</v>
      </c>
      <c r="I339" s="2">
        <v>478.85</v>
      </c>
      <c r="J339" t="s">
        <v>48</v>
      </c>
      <c r="K339">
        <v>4</v>
      </c>
      <c r="L339">
        <v>2</v>
      </c>
      <c r="M339" t="s">
        <v>36</v>
      </c>
      <c r="N339" t="s">
        <v>50</v>
      </c>
      <c r="O339">
        <v>2</v>
      </c>
      <c r="P339">
        <v>2</v>
      </c>
      <c r="Q339" t="s">
        <v>79</v>
      </c>
      <c r="R339" s="5">
        <v>45410</v>
      </c>
      <c r="S339" t="b">
        <v>0</v>
      </c>
      <c r="T339" t="s">
        <v>74</v>
      </c>
      <c r="U339">
        <v>4</v>
      </c>
    </row>
    <row r="340" spans="1:21" x14ac:dyDescent="0.35">
      <c r="A340" t="s">
        <v>1048</v>
      </c>
      <c r="B340">
        <v>29</v>
      </c>
      <c r="C340" t="s">
        <v>29</v>
      </c>
      <c r="D340" t="s">
        <v>44</v>
      </c>
      <c r="E340" t="s">
        <v>32</v>
      </c>
      <c r="F340" t="s">
        <v>1049</v>
      </c>
      <c r="G340" t="str">
        <f>VLOOKUP(F340,Country!$A$2:$B$1001,2,FALSE)</f>
        <v>Colombia</v>
      </c>
      <c r="H340" t="s">
        <v>158</v>
      </c>
      <c r="I340" s="2">
        <v>279.33999999999997</v>
      </c>
      <c r="J340" t="s">
        <v>35</v>
      </c>
      <c r="K340">
        <v>3</v>
      </c>
      <c r="L340">
        <v>1</v>
      </c>
      <c r="M340" t="s">
        <v>49</v>
      </c>
      <c r="N340" t="s">
        <v>85</v>
      </c>
      <c r="O340">
        <v>2</v>
      </c>
      <c r="P340">
        <v>6</v>
      </c>
      <c r="Q340" t="s">
        <v>38</v>
      </c>
      <c r="R340" s="5">
        <v>45526</v>
      </c>
      <c r="S340" t="b">
        <v>0</v>
      </c>
      <c r="T340" t="s">
        <v>52</v>
      </c>
      <c r="U340">
        <v>11</v>
      </c>
    </row>
    <row r="341" spans="1:21" x14ac:dyDescent="0.35">
      <c r="A341" t="s">
        <v>1066</v>
      </c>
      <c r="B341">
        <v>29</v>
      </c>
      <c r="C341" t="s">
        <v>29</v>
      </c>
      <c r="D341" t="s">
        <v>30</v>
      </c>
      <c r="E341" t="s">
        <v>45</v>
      </c>
      <c r="F341" t="s">
        <v>1067</v>
      </c>
      <c r="G341" t="str">
        <f>VLOOKUP(F341,Country!$A$2:$B$1001,2,FALSE)</f>
        <v>Thailand</v>
      </c>
      <c r="H341" t="s">
        <v>123</v>
      </c>
      <c r="I341" s="2">
        <v>187.22</v>
      </c>
      <c r="J341" t="s">
        <v>78</v>
      </c>
      <c r="K341">
        <v>5</v>
      </c>
      <c r="L341">
        <v>3</v>
      </c>
      <c r="M341" t="s">
        <v>49</v>
      </c>
      <c r="N341" t="s">
        <v>85</v>
      </c>
      <c r="O341">
        <v>1</v>
      </c>
      <c r="P341">
        <v>4</v>
      </c>
      <c r="Q341" t="s">
        <v>79</v>
      </c>
      <c r="R341" s="5">
        <v>45447</v>
      </c>
      <c r="S341" t="b">
        <v>0</v>
      </c>
      <c r="T341" t="s">
        <v>52</v>
      </c>
      <c r="U341">
        <v>4</v>
      </c>
    </row>
    <row r="342" spans="1:21" x14ac:dyDescent="0.35">
      <c r="A342" t="s">
        <v>1086</v>
      </c>
      <c r="B342">
        <v>29</v>
      </c>
      <c r="C342" t="s">
        <v>43</v>
      </c>
      <c r="D342" t="s">
        <v>30</v>
      </c>
      <c r="E342" t="s">
        <v>56</v>
      </c>
      <c r="F342" t="s">
        <v>1087</v>
      </c>
      <c r="G342" t="str">
        <f>VLOOKUP(F342,Country!$A$2:$B$1001,2,FALSE)</f>
        <v>United States</v>
      </c>
      <c r="H342" t="s">
        <v>58</v>
      </c>
      <c r="I342" s="2">
        <v>430.9</v>
      </c>
      <c r="J342" t="s">
        <v>78</v>
      </c>
      <c r="K342">
        <v>4</v>
      </c>
      <c r="L342">
        <v>5</v>
      </c>
      <c r="M342" t="s">
        <v>44</v>
      </c>
      <c r="N342" t="s">
        <v>50</v>
      </c>
      <c r="O342">
        <v>0</v>
      </c>
      <c r="P342">
        <v>6</v>
      </c>
      <c r="Q342" t="s">
        <v>38</v>
      </c>
      <c r="R342" s="5">
        <v>45449</v>
      </c>
      <c r="S342" t="b">
        <v>0</v>
      </c>
      <c r="T342" t="s">
        <v>52</v>
      </c>
      <c r="U342">
        <v>11</v>
      </c>
    </row>
    <row r="343" spans="1:21" x14ac:dyDescent="0.35">
      <c r="A343" t="s">
        <v>1139</v>
      </c>
      <c r="B343">
        <v>29</v>
      </c>
      <c r="C343" t="s">
        <v>29</v>
      </c>
      <c r="D343" t="s">
        <v>44</v>
      </c>
      <c r="E343" t="s">
        <v>32</v>
      </c>
      <c r="F343" t="s">
        <v>1140</v>
      </c>
      <c r="G343" t="str">
        <f>VLOOKUP(F343,Country!$A$2:$B$1001,2,FALSE)</f>
        <v>Afghanistan</v>
      </c>
      <c r="H343" t="s">
        <v>93</v>
      </c>
      <c r="I343" s="2">
        <v>299.27999999999997</v>
      </c>
      <c r="J343" t="s">
        <v>35</v>
      </c>
      <c r="K343">
        <v>4</v>
      </c>
      <c r="L343">
        <v>5</v>
      </c>
      <c r="M343" t="s">
        <v>44</v>
      </c>
      <c r="N343" t="s">
        <v>37</v>
      </c>
      <c r="O343">
        <v>0</v>
      </c>
      <c r="P343">
        <v>9</v>
      </c>
      <c r="Q343" t="s">
        <v>60</v>
      </c>
      <c r="R343" s="5">
        <v>45441</v>
      </c>
      <c r="S343" t="b">
        <v>0</v>
      </c>
      <c r="T343" t="s">
        <v>52</v>
      </c>
      <c r="U343">
        <v>3</v>
      </c>
    </row>
    <row r="344" spans="1:21" x14ac:dyDescent="0.35">
      <c r="A344" t="s">
        <v>1157</v>
      </c>
      <c r="B344">
        <v>29</v>
      </c>
      <c r="C344" t="s">
        <v>43</v>
      </c>
      <c r="D344" t="s">
        <v>30</v>
      </c>
      <c r="E344" t="s">
        <v>56</v>
      </c>
      <c r="F344" t="s">
        <v>1158</v>
      </c>
      <c r="G344" t="str">
        <f>VLOOKUP(F344,Country!$A$2:$B$1001,2,FALSE)</f>
        <v>Colombia</v>
      </c>
      <c r="H344" t="s">
        <v>142</v>
      </c>
      <c r="I344" s="2">
        <v>295.75</v>
      </c>
      <c r="J344" t="s">
        <v>35</v>
      </c>
      <c r="K344">
        <v>1</v>
      </c>
      <c r="L344">
        <v>1</v>
      </c>
      <c r="M344" t="s">
        <v>44</v>
      </c>
      <c r="N344" t="s">
        <v>37</v>
      </c>
      <c r="O344">
        <v>1</v>
      </c>
      <c r="P344">
        <v>10</v>
      </c>
      <c r="Q344" t="s">
        <v>38</v>
      </c>
      <c r="R344" s="5">
        <v>45633</v>
      </c>
      <c r="S344" t="b">
        <v>1</v>
      </c>
      <c r="T344" t="s">
        <v>40</v>
      </c>
      <c r="U344">
        <v>8</v>
      </c>
    </row>
    <row r="345" spans="1:21" x14ac:dyDescent="0.35">
      <c r="A345" t="s">
        <v>1266</v>
      </c>
      <c r="B345">
        <v>29</v>
      </c>
      <c r="C345" t="s">
        <v>43</v>
      </c>
      <c r="D345" t="s">
        <v>44</v>
      </c>
      <c r="E345" t="s">
        <v>32</v>
      </c>
      <c r="F345" t="s">
        <v>1267</v>
      </c>
      <c r="G345" t="str">
        <f>VLOOKUP(F345,Country!$A$2:$B$1001,2,FALSE)</f>
        <v>Egypt</v>
      </c>
      <c r="H345" t="s">
        <v>101</v>
      </c>
      <c r="I345" s="2">
        <v>319.38</v>
      </c>
      <c r="J345" t="s">
        <v>48</v>
      </c>
      <c r="K345">
        <v>4</v>
      </c>
      <c r="L345">
        <v>1</v>
      </c>
      <c r="M345" t="s">
        <v>59</v>
      </c>
      <c r="N345" t="s">
        <v>50</v>
      </c>
      <c r="O345">
        <v>1</v>
      </c>
      <c r="P345">
        <v>6</v>
      </c>
      <c r="Q345" t="s">
        <v>38</v>
      </c>
      <c r="R345" s="5">
        <v>45611</v>
      </c>
      <c r="S345" t="b">
        <v>1</v>
      </c>
      <c r="T345" t="s">
        <v>40</v>
      </c>
      <c r="U345">
        <v>8</v>
      </c>
    </row>
    <row r="346" spans="1:21" x14ac:dyDescent="0.35">
      <c r="A346" t="s">
        <v>1448</v>
      </c>
      <c r="B346">
        <v>29</v>
      </c>
      <c r="C346" t="s">
        <v>43</v>
      </c>
      <c r="D346" t="s">
        <v>30</v>
      </c>
      <c r="E346" t="s">
        <v>56</v>
      </c>
      <c r="F346" t="s">
        <v>1449</v>
      </c>
      <c r="G346" t="str">
        <f>VLOOKUP(F346,Country!$A$2:$B$1001,2,FALSE)</f>
        <v>India</v>
      </c>
      <c r="H346" t="s">
        <v>142</v>
      </c>
      <c r="I346" s="2">
        <v>408.81</v>
      </c>
      <c r="J346" t="s">
        <v>35</v>
      </c>
      <c r="K346">
        <v>5</v>
      </c>
      <c r="L346">
        <v>4</v>
      </c>
      <c r="M346" t="s">
        <v>59</v>
      </c>
      <c r="N346" t="s">
        <v>85</v>
      </c>
      <c r="O346">
        <v>1</v>
      </c>
      <c r="P346">
        <v>3</v>
      </c>
      <c r="Q346" t="s">
        <v>79</v>
      </c>
      <c r="R346" s="5">
        <v>45489</v>
      </c>
      <c r="S346" t="b">
        <v>0</v>
      </c>
      <c r="T346" t="s">
        <v>52</v>
      </c>
      <c r="U346">
        <v>12</v>
      </c>
    </row>
    <row r="347" spans="1:21" x14ac:dyDescent="0.35">
      <c r="A347" t="s">
        <v>1454</v>
      </c>
      <c r="B347">
        <v>29</v>
      </c>
      <c r="C347" t="s">
        <v>29</v>
      </c>
      <c r="D347" t="s">
        <v>30</v>
      </c>
      <c r="E347" t="s">
        <v>56</v>
      </c>
      <c r="F347" t="s">
        <v>1455</v>
      </c>
      <c r="G347" t="str">
        <f>VLOOKUP(F347,Country!$A$2:$B$1001,2,FALSE)</f>
        <v>China</v>
      </c>
      <c r="H347" t="s">
        <v>2215</v>
      </c>
      <c r="I347" s="2">
        <v>385.32</v>
      </c>
      <c r="J347" t="s">
        <v>78</v>
      </c>
      <c r="K347">
        <v>1</v>
      </c>
      <c r="L347">
        <v>1</v>
      </c>
      <c r="M347" t="s">
        <v>59</v>
      </c>
      <c r="N347" t="s">
        <v>85</v>
      </c>
      <c r="O347">
        <v>0</v>
      </c>
      <c r="P347">
        <v>1</v>
      </c>
      <c r="Q347" t="s">
        <v>60</v>
      </c>
      <c r="R347" s="5">
        <v>45540</v>
      </c>
      <c r="S347" t="b">
        <v>1</v>
      </c>
      <c r="T347" t="s">
        <v>62</v>
      </c>
      <c r="U347">
        <v>9</v>
      </c>
    </row>
    <row r="348" spans="1:21" x14ac:dyDescent="0.35">
      <c r="A348" t="s">
        <v>1481</v>
      </c>
      <c r="B348">
        <v>29</v>
      </c>
      <c r="C348" t="s">
        <v>43</v>
      </c>
      <c r="D348" t="s">
        <v>44</v>
      </c>
      <c r="E348" t="s">
        <v>45</v>
      </c>
      <c r="F348" t="s">
        <v>1482</v>
      </c>
      <c r="G348" t="str">
        <f>VLOOKUP(F348,Country!$A$2:$B$1001,2,FALSE)</f>
        <v>Poland</v>
      </c>
      <c r="H348" t="s">
        <v>104</v>
      </c>
      <c r="I348" s="2">
        <v>122.55</v>
      </c>
      <c r="J348" t="s">
        <v>35</v>
      </c>
      <c r="K348">
        <v>2</v>
      </c>
      <c r="L348">
        <v>4</v>
      </c>
      <c r="M348" t="s">
        <v>59</v>
      </c>
      <c r="N348" t="s">
        <v>50</v>
      </c>
      <c r="O348">
        <v>2</v>
      </c>
      <c r="P348">
        <v>3</v>
      </c>
      <c r="Q348" t="s">
        <v>79</v>
      </c>
      <c r="R348" s="5">
        <v>45471</v>
      </c>
      <c r="S348" t="b">
        <v>0</v>
      </c>
      <c r="T348" t="s">
        <v>62</v>
      </c>
      <c r="U348">
        <v>4</v>
      </c>
    </row>
    <row r="349" spans="1:21" x14ac:dyDescent="0.35">
      <c r="A349" t="s">
        <v>1588</v>
      </c>
      <c r="B349">
        <v>29</v>
      </c>
      <c r="C349" t="s">
        <v>29</v>
      </c>
      <c r="D349" t="s">
        <v>44</v>
      </c>
      <c r="E349" t="s">
        <v>56</v>
      </c>
      <c r="F349" t="s">
        <v>1589</v>
      </c>
      <c r="G349" t="str">
        <f>VLOOKUP(F349,Country!$A$2:$B$1001,2,FALSE)</f>
        <v>Zambia</v>
      </c>
      <c r="H349" t="s">
        <v>107</v>
      </c>
      <c r="I349" s="2">
        <v>154.19</v>
      </c>
      <c r="J349" t="s">
        <v>78</v>
      </c>
      <c r="K349">
        <v>5</v>
      </c>
      <c r="L349">
        <v>4</v>
      </c>
      <c r="M349" t="s">
        <v>49</v>
      </c>
      <c r="N349" t="s">
        <v>85</v>
      </c>
      <c r="O349">
        <v>2</v>
      </c>
      <c r="P349">
        <v>1</v>
      </c>
      <c r="Q349" t="s">
        <v>38</v>
      </c>
      <c r="R349" s="5">
        <v>45557</v>
      </c>
      <c r="S349" t="b">
        <v>1</v>
      </c>
      <c r="T349" t="s">
        <v>40</v>
      </c>
      <c r="U349">
        <v>1</v>
      </c>
    </row>
    <row r="350" spans="1:21" x14ac:dyDescent="0.35">
      <c r="A350" t="s">
        <v>1622</v>
      </c>
      <c r="B350">
        <v>29</v>
      </c>
      <c r="C350" t="s">
        <v>29</v>
      </c>
      <c r="D350" t="s">
        <v>30</v>
      </c>
      <c r="E350" t="s">
        <v>32</v>
      </c>
      <c r="F350" t="s">
        <v>1623</v>
      </c>
      <c r="G350" t="str">
        <f>VLOOKUP(F350,Country!$A$2:$B$1001,2,FALSE)</f>
        <v>Brazil</v>
      </c>
      <c r="H350" t="s">
        <v>93</v>
      </c>
      <c r="I350" s="2">
        <v>437.06</v>
      </c>
      <c r="J350" t="s">
        <v>48</v>
      </c>
      <c r="K350">
        <v>3</v>
      </c>
      <c r="L350">
        <v>5</v>
      </c>
      <c r="M350" t="s">
        <v>59</v>
      </c>
      <c r="N350" t="s">
        <v>85</v>
      </c>
      <c r="O350">
        <v>0</v>
      </c>
      <c r="P350">
        <v>6</v>
      </c>
      <c r="Q350" t="s">
        <v>60</v>
      </c>
      <c r="R350" s="5">
        <v>45360</v>
      </c>
      <c r="S350" t="b">
        <v>0</v>
      </c>
      <c r="T350" t="s">
        <v>62</v>
      </c>
      <c r="U350">
        <v>11</v>
      </c>
    </row>
    <row r="351" spans="1:21" x14ac:dyDescent="0.35">
      <c r="A351" t="s">
        <v>1725</v>
      </c>
      <c r="B351">
        <v>29</v>
      </c>
      <c r="C351" t="s">
        <v>29</v>
      </c>
      <c r="D351" t="s">
        <v>30</v>
      </c>
      <c r="E351" t="s">
        <v>45</v>
      </c>
      <c r="F351" t="s">
        <v>1726</v>
      </c>
      <c r="G351" t="str">
        <f>VLOOKUP(F351,Country!$A$2:$B$1001,2,FALSE)</f>
        <v>United States</v>
      </c>
      <c r="H351" t="s">
        <v>246</v>
      </c>
      <c r="I351" s="2">
        <v>217.62</v>
      </c>
      <c r="J351" t="s">
        <v>78</v>
      </c>
      <c r="K351">
        <v>5</v>
      </c>
      <c r="L351">
        <v>2</v>
      </c>
      <c r="M351" t="s">
        <v>44</v>
      </c>
      <c r="N351" t="s">
        <v>85</v>
      </c>
      <c r="O351">
        <v>2</v>
      </c>
      <c r="P351">
        <v>3</v>
      </c>
      <c r="Q351" t="s">
        <v>60</v>
      </c>
      <c r="R351" s="5">
        <v>45336</v>
      </c>
      <c r="S351" t="b">
        <v>0</v>
      </c>
      <c r="T351" t="s">
        <v>62</v>
      </c>
      <c r="U351">
        <v>5</v>
      </c>
    </row>
    <row r="352" spans="1:21" x14ac:dyDescent="0.35">
      <c r="A352" t="s">
        <v>1760</v>
      </c>
      <c r="B352">
        <v>29</v>
      </c>
      <c r="C352" t="s">
        <v>29</v>
      </c>
      <c r="D352" t="s">
        <v>30</v>
      </c>
      <c r="E352" t="s">
        <v>56</v>
      </c>
      <c r="F352" t="s">
        <v>1761</v>
      </c>
      <c r="G352" t="str">
        <f>VLOOKUP(F352,Country!$A$2:$B$1001,2,FALSE)</f>
        <v>Indonesia</v>
      </c>
      <c r="H352" t="s">
        <v>117</v>
      </c>
      <c r="I352" s="2">
        <v>371.84</v>
      </c>
      <c r="J352" t="s">
        <v>48</v>
      </c>
      <c r="K352">
        <v>5</v>
      </c>
      <c r="L352">
        <v>4</v>
      </c>
      <c r="M352" t="s">
        <v>36</v>
      </c>
      <c r="N352" t="s">
        <v>50</v>
      </c>
      <c r="O352">
        <v>2</v>
      </c>
      <c r="P352">
        <v>6</v>
      </c>
      <c r="Q352" t="s">
        <v>38</v>
      </c>
      <c r="R352" s="5">
        <v>45501</v>
      </c>
      <c r="S352" t="b">
        <v>0</v>
      </c>
      <c r="T352" t="s">
        <v>62</v>
      </c>
      <c r="U352">
        <v>2</v>
      </c>
    </row>
    <row r="353" spans="1:21" x14ac:dyDescent="0.35">
      <c r="A353" t="s">
        <v>1779</v>
      </c>
      <c r="B353">
        <v>29</v>
      </c>
      <c r="C353" t="s">
        <v>43</v>
      </c>
      <c r="D353" t="s">
        <v>44</v>
      </c>
      <c r="E353" t="s">
        <v>56</v>
      </c>
      <c r="F353" t="s">
        <v>1780</v>
      </c>
      <c r="G353" t="str">
        <f>VLOOKUP(F353,Country!$A$2:$B$1001,2,FALSE)</f>
        <v>Bolivia</v>
      </c>
      <c r="H353" t="s">
        <v>101</v>
      </c>
      <c r="I353" s="2">
        <v>206.79</v>
      </c>
      <c r="J353" t="s">
        <v>48</v>
      </c>
      <c r="K353">
        <v>1</v>
      </c>
      <c r="L353">
        <v>3</v>
      </c>
      <c r="M353" t="s">
        <v>44</v>
      </c>
      <c r="N353" t="s">
        <v>85</v>
      </c>
      <c r="O353">
        <v>1</v>
      </c>
      <c r="P353">
        <v>2</v>
      </c>
      <c r="Q353" t="s">
        <v>38</v>
      </c>
      <c r="R353" s="5">
        <v>45525</v>
      </c>
      <c r="S353" t="b">
        <v>0</v>
      </c>
      <c r="T353" t="s">
        <v>74</v>
      </c>
      <c r="U353">
        <v>4</v>
      </c>
    </row>
    <row r="354" spans="1:21" x14ac:dyDescent="0.35">
      <c r="A354" t="s">
        <v>1912</v>
      </c>
      <c r="B354">
        <v>29</v>
      </c>
      <c r="C354" t="s">
        <v>29</v>
      </c>
      <c r="D354" t="s">
        <v>44</v>
      </c>
      <c r="E354" t="s">
        <v>56</v>
      </c>
      <c r="F354" t="s">
        <v>712</v>
      </c>
      <c r="G354" t="str">
        <f>VLOOKUP(F354,Country!$A$2:$B$1001,2,FALSE)</f>
        <v>Mexico</v>
      </c>
      <c r="H354" t="s">
        <v>34</v>
      </c>
      <c r="I354" s="2">
        <v>181.87</v>
      </c>
      <c r="J354" t="s">
        <v>35</v>
      </c>
      <c r="K354">
        <v>4</v>
      </c>
      <c r="L354">
        <v>1</v>
      </c>
      <c r="M354" t="s">
        <v>49</v>
      </c>
      <c r="N354" t="s">
        <v>50</v>
      </c>
      <c r="O354">
        <v>2</v>
      </c>
      <c r="P354">
        <v>4</v>
      </c>
      <c r="Q354" t="s">
        <v>79</v>
      </c>
      <c r="R354" s="5">
        <v>45536</v>
      </c>
      <c r="S354" t="b">
        <v>0</v>
      </c>
      <c r="T354" t="s">
        <v>52</v>
      </c>
      <c r="U354">
        <v>11</v>
      </c>
    </row>
    <row r="355" spans="1:21" x14ac:dyDescent="0.35">
      <c r="A355" t="s">
        <v>1948</v>
      </c>
      <c r="B355">
        <v>29</v>
      </c>
      <c r="C355" t="s">
        <v>29</v>
      </c>
      <c r="D355" t="s">
        <v>30</v>
      </c>
      <c r="E355" t="s">
        <v>45</v>
      </c>
      <c r="F355" t="s">
        <v>1949</v>
      </c>
      <c r="G355" t="str">
        <f>VLOOKUP(F355,Country!$A$2:$B$1001,2,FALSE)</f>
        <v>Japan</v>
      </c>
      <c r="H355" t="s">
        <v>123</v>
      </c>
      <c r="I355" s="2">
        <v>462.96</v>
      </c>
      <c r="J355" t="s">
        <v>78</v>
      </c>
      <c r="K355">
        <v>4</v>
      </c>
      <c r="L355">
        <v>2</v>
      </c>
      <c r="M355" t="s">
        <v>44</v>
      </c>
      <c r="N355" t="s">
        <v>85</v>
      </c>
      <c r="O355">
        <v>2</v>
      </c>
      <c r="P355">
        <v>6</v>
      </c>
      <c r="Q355" t="s">
        <v>38</v>
      </c>
      <c r="R355" s="5">
        <v>45474</v>
      </c>
      <c r="S355" t="b">
        <v>1</v>
      </c>
      <c r="T355" t="s">
        <v>74</v>
      </c>
      <c r="U355">
        <v>3</v>
      </c>
    </row>
    <row r="356" spans="1:21" x14ac:dyDescent="0.35">
      <c r="A356" t="s">
        <v>1956</v>
      </c>
      <c r="B356">
        <v>29</v>
      </c>
      <c r="C356" t="s">
        <v>29</v>
      </c>
      <c r="D356" t="s">
        <v>44</v>
      </c>
      <c r="E356" t="s">
        <v>56</v>
      </c>
      <c r="F356" t="s">
        <v>1957</v>
      </c>
      <c r="G356" t="str">
        <f>VLOOKUP(F356,Country!$A$2:$B$1001,2,FALSE)</f>
        <v>China</v>
      </c>
      <c r="H356" t="s">
        <v>98</v>
      </c>
      <c r="I356" s="2">
        <v>336.89</v>
      </c>
      <c r="J356" t="s">
        <v>78</v>
      </c>
      <c r="K356">
        <v>2</v>
      </c>
      <c r="L356">
        <v>1</v>
      </c>
      <c r="M356" t="s">
        <v>49</v>
      </c>
      <c r="N356" t="s">
        <v>85</v>
      </c>
      <c r="O356">
        <v>1</v>
      </c>
      <c r="P356">
        <v>7</v>
      </c>
      <c r="Q356" t="s">
        <v>60</v>
      </c>
      <c r="R356" s="5">
        <v>45460</v>
      </c>
      <c r="S356" t="b">
        <v>0</v>
      </c>
      <c r="T356" t="s">
        <v>74</v>
      </c>
      <c r="U356">
        <v>9</v>
      </c>
    </row>
    <row r="357" spans="1:21" x14ac:dyDescent="0.35">
      <c r="A357" t="s">
        <v>1970</v>
      </c>
      <c r="B357">
        <v>29</v>
      </c>
      <c r="C357" t="s">
        <v>43</v>
      </c>
      <c r="D357" t="s">
        <v>30</v>
      </c>
      <c r="E357" t="s">
        <v>56</v>
      </c>
      <c r="F357" t="s">
        <v>1971</v>
      </c>
      <c r="G357" t="str">
        <f>VLOOKUP(F357,Country!$A$2:$B$1001,2,FALSE)</f>
        <v>Guatemala</v>
      </c>
      <c r="H357" t="s">
        <v>93</v>
      </c>
      <c r="I357" s="2">
        <v>266.61</v>
      </c>
      <c r="J357" t="s">
        <v>78</v>
      </c>
      <c r="K357">
        <v>3</v>
      </c>
      <c r="L357">
        <v>1</v>
      </c>
      <c r="M357" t="s">
        <v>49</v>
      </c>
      <c r="N357" t="s">
        <v>85</v>
      </c>
      <c r="O357">
        <v>2</v>
      </c>
      <c r="P357">
        <v>8</v>
      </c>
      <c r="Q357" t="s">
        <v>38</v>
      </c>
      <c r="R357" s="5">
        <v>45449</v>
      </c>
      <c r="S357" t="b">
        <v>1</v>
      </c>
      <c r="T357" t="s">
        <v>40</v>
      </c>
      <c r="U357">
        <v>7</v>
      </c>
    </row>
    <row r="358" spans="1:21" x14ac:dyDescent="0.35">
      <c r="A358" t="s">
        <v>1986</v>
      </c>
      <c r="B358">
        <v>29</v>
      </c>
      <c r="C358" t="s">
        <v>29</v>
      </c>
      <c r="D358" t="s">
        <v>44</v>
      </c>
      <c r="E358" t="s">
        <v>32</v>
      </c>
      <c r="F358" t="s">
        <v>1696</v>
      </c>
      <c r="G358" t="str">
        <f>VLOOKUP(F358,Country!$A$2:$B$1001,2,FALSE)</f>
        <v>Sweden</v>
      </c>
      <c r="H358" t="s">
        <v>183</v>
      </c>
      <c r="I358" s="2">
        <v>372.6</v>
      </c>
      <c r="J358" t="s">
        <v>35</v>
      </c>
      <c r="K358">
        <v>4</v>
      </c>
      <c r="L358">
        <v>5</v>
      </c>
      <c r="M358" t="s">
        <v>44</v>
      </c>
      <c r="N358" t="s">
        <v>85</v>
      </c>
      <c r="O358">
        <v>2</v>
      </c>
      <c r="P358">
        <v>6</v>
      </c>
      <c r="Q358" t="s">
        <v>38</v>
      </c>
      <c r="R358" s="5">
        <v>45302</v>
      </c>
      <c r="S358" t="b">
        <v>1</v>
      </c>
      <c r="T358" t="s">
        <v>74</v>
      </c>
      <c r="U358">
        <v>10</v>
      </c>
    </row>
    <row r="359" spans="1:21" x14ac:dyDescent="0.35">
      <c r="A359" t="s">
        <v>1987</v>
      </c>
      <c r="B359">
        <v>29</v>
      </c>
      <c r="C359" t="s">
        <v>29</v>
      </c>
      <c r="D359" t="s">
        <v>30</v>
      </c>
      <c r="E359" t="s">
        <v>45</v>
      </c>
      <c r="F359" t="s">
        <v>1988</v>
      </c>
      <c r="G359" t="str">
        <f>VLOOKUP(F359,Country!$A$2:$B$1001,2,FALSE)</f>
        <v>Peru</v>
      </c>
      <c r="H359" t="s">
        <v>101</v>
      </c>
      <c r="I359" s="2">
        <v>78.319999999999993</v>
      </c>
      <c r="J359" t="s">
        <v>78</v>
      </c>
      <c r="K359">
        <v>2</v>
      </c>
      <c r="L359">
        <v>4</v>
      </c>
      <c r="M359" t="s">
        <v>59</v>
      </c>
      <c r="N359" t="s">
        <v>37</v>
      </c>
      <c r="O359">
        <v>2</v>
      </c>
      <c r="P359">
        <v>10</v>
      </c>
      <c r="Q359" t="s">
        <v>60</v>
      </c>
      <c r="R359" s="5">
        <v>45502</v>
      </c>
      <c r="S359" t="b">
        <v>0</v>
      </c>
      <c r="T359" t="s">
        <v>40</v>
      </c>
      <c r="U359">
        <v>7</v>
      </c>
    </row>
    <row r="360" spans="1:21" x14ac:dyDescent="0.35">
      <c r="A360" t="s">
        <v>1997</v>
      </c>
      <c r="B360">
        <v>29</v>
      </c>
      <c r="C360" t="s">
        <v>43</v>
      </c>
      <c r="D360" t="s">
        <v>30</v>
      </c>
      <c r="E360" t="s">
        <v>56</v>
      </c>
      <c r="F360" t="s">
        <v>1998</v>
      </c>
      <c r="G360" t="str">
        <f>VLOOKUP(F360,Country!$A$2:$B$1001,2,FALSE)</f>
        <v>China</v>
      </c>
      <c r="H360" t="s">
        <v>58</v>
      </c>
      <c r="I360" s="2">
        <v>318.45</v>
      </c>
      <c r="J360" t="s">
        <v>48</v>
      </c>
      <c r="K360">
        <v>2</v>
      </c>
      <c r="L360">
        <v>1</v>
      </c>
      <c r="M360" t="s">
        <v>36</v>
      </c>
      <c r="N360" t="s">
        <v>37</v>
      </c>
      <c r="O360">
        <v>2</v>
      </c>
      <c r="P360">
        <v>4</v>
      </c>
      <c r="Q360" t="s">
        <v>60</v>
      </c>
      <c r="R360" s="5">
        <v>45590</v>
      </c>
      <c r="S360" t="b">
        <v>0</v>
      </c>
      <c r="T360" t="s">
        <v>74</v>
      </c>
      <c r="U360">
        <v>5</v>
      </c>
    </row>
    <row r="361" spans="1:21" x14ac:dyDescent="0.35">
      <c r="A361" t="s">
        <v>2005</v>
      </c>
      <c r="B361">
        <v>29</v>
      </c>
      <c r="C361" t="s">
        <v>29</v>
      </c>
      <c r="D361" t="s">
        <v>44</v>
      </c>
      <c r="E361" t="s">
        <v>56</v>
      </c>
      <c r="F361" t="s">
        <v>2006</v>
      </c>
      <c r="G361" t="str">
        <f>VLOOKUP(F361,Country!$A$2:$B$1001,2,FALSE)</f>
        <v>Italy</v>
      </c>
      <c r="H361" t="s">
        <v>188</v>
      </c>
      <c r="I361" s="2">
        <v>392.27</v>
      </c>
      <c r="J361" t="s">
        <v>35</v>
      </c>
      <c r="K361">
        <v>4</v>
      </c>
      <c r="L361">
        <v>5</v>
      </c>
      <c r="M361" t="s">
        <v>44</v>
      </c>
      <c r="N361" t="s">
        <v>50</v>
      </c>
      <c r="O361">
        <v>0</v>
      </c>
      <c r="P361">
        <v>2</v>
      </c>
      <c r="Q361" t="s">
        <v>38</v>
      </c>
      <c r="R361" s="5">
        <v>45490</v>
      </c>
      <c r="S361" t="b">
        <v>1</v>
      </c>
      <c r="T361" t="s">
        <v>52</v>
      </c>
      <c r="U361">
        <v>7</v>
      </c>
    </row>
    <row r="362" spans="1:21" x14ac:dyDescent="0.35">
      <c r="A362" t="s">
        <v>102</v>
      </c>
      <c r="B362">
        <v>30</v>
      </c>
      <c r="C362" t="s">
        <v>29</v>
      </c>
      <c r="D362" t="s">
        <v>44</v>
      </c>
      <c r="E362" t="s">
        <v>45</v>
      </c>
      <c r="F362" t="s">
        <v>103</v>
      </c>
      <c r="G362" t="str">
        <f>VLOOKUP(F362,Country!$A$2:$B$1001,2,FALSE)</f>
        <v>United States</v>
      </c>
      <c r="H362" t="s">
        <v>104</v>
      </c>
      <c r="I362" s="2">
        <v>58.51</v>
      </c>
      <c r="J362" t="s">
        <v>78</v>
      </c>
      <c r="K362">
        <v>4</v>
      </c>
      <c r="L362">
        <v>4</v>
      </c>
      <c r="M362" t="s">
        <v>36</v>
      </c>
      <c r="N362" t="s">
        <v>50</v>
      </c>
      <c r="O362">
        <v>0</v>
      </c>
      <c r="P362">
        <v>4</v>
      </c>
      <c r="Q362" t="s">
        <v>79</v>
      </c>
      <c r="R362" s="5">
        <v>45640</v>
      </c>
      <c r="S362" t="b">
        <v>1</v>
      </c>
      <c r="T362" t="s">
        <v>74</v>
      </c>
      <c r="U362">
        <v>14</v>
      </c>
    </row>
    <row r="363" spans="1:21" x14ac:dyDescent="0.35">
      <c r="A363" t="s">
        <v>154</v>
      </c>
      <c r="B363">
        <v>30</v>
      </c>
      <c r="C363" t="s">
        <v>29</v>
      </c>
      <c r="D363" t="s">
        <v>44</v>
      </c>
      <c r="E363" t="s">
        <v>32</v>
      </c>
      <c r="F363" t="s">
        <v>155</v>
      </c>
      <c r="G363" t="str">
        <f>VLOOKUP(F363,Country!$A$2:$B$1001,2,FALSE)</f>
        <v>China</v>
      </c>
      <c r="H363" t="s">
        <v>82</v>
      </c>
      <c r="I363" s="2">
        <v>52.34</v>
      </c>
      <c r="J363" t="s">
        <v>48</v>
      </c>
      <c r="K363">
        <v>3</v>
      </c>
      <c r="L363">
        <v>4</v>
      </c>
      <c r="M363" t="s">
        <v>59</v>
      </c>
      <c r="N363" t="s">
        <v>37</v>
      </c>
      <c r="O363">
        <v>1</v>
      </c>
      <c r="P363">
        <v>5</v>
      </c>
      <c r="Q363" t="s">
        <v>38</v>
      </c>
      <c r="R363" s="5">
        <v>45433</v>
      </c>
      <c r="S363" t="b">
        <v>1</v>
      </c>
      <c r="T363" t="s">
        <v>74</v>
      </c>
      <c r="U363">
        <v>13</v>
      </c>
    </row>
    <row r="364" spans="1:21" x14ac:dyDescent="0.35">
      <c r="A364" t="s">
        <v>163</v>
      </c>
      <c r="B364">
        <v>30</v>
      </c>
      <c r="C364" t="s">
        <v>43</v>
      </c>
      <c r="D364" t="s">
        <v>30</v>
      </c>
      <c r="E364" t="s">
        <v>32</v>
      </c>
      <c r="F364" t="s">
        <v>164</v>
      </c>
      <c r="G364" t="str">
        <f>VLOOKUP(F364,Country!$A$2:$B$1001,2,FALSE)</f>
        <v>China</v>
      </c>
      <c r="H364" t="s">
        <v>104</v>
      </c>
      <c r="I364" s="2">
        <v>353.4</v>
      </c>
      <c r="J364" t="s">
        <v>78</v>
      </c>
      <c r="K364">
        <v>2</v>
      </c>
      <c r="L364">
        <v>3</v>
      </c>
      <c r="M364" t="s">
        <v>49</v>
      </c>
      <c r="N364" t="s">
        <v>85</v>
      </c>
      <c r="O364">
        <v>0</v>
      </c>
      <c r="P364">
        <v>1</v>
      </c>
      <c r="Q364" t="s">
        <v>38</v>
      </c>
      <c r="R364" s="5">
        <v>45632</v>
      </c>
      <c r="S364" t="b">
        <v>0</v>
      </c>
      <c r="T364" t="s">
        <v>62</v>
      </c>
      <c r="U364">
        <v>3</v>
      </c>
    </row>
    <row r="365" spans="1:21" x14ac:dyDescent="0.35">
      <c r="A365" t="s">
        <v>308</v>
      </c>
      <c r="B365">
        <v>30</v>
      </c>
      <c r="C365" t="s">
        <v>29</v>
      </c>
      <c r="D365" t="s">
        <v>30</v>
      </c>
      <c r="E365" t="s">
        <v>56</v>
      </c>
      <c r="F365" t="s">
        <v>309</v>
      </c>
      <c r="G365" t="str">
        <f>VLOOKUP(F365,Country!$A$2:$B$1001,2,FALSE)</f>
        <v>Indonesia</v>
      </c>
      <c r="H365" t="s">
        <v>107</v>
      </c>
      <c r="I365" s="2">
        <v>467.58</v>
      </c>
      <c r="J365" t="s">
        <v>35</v>
      </c>
      <c r="K365">
        <v>1</v>
      </c>
      <c r="L365">
        <v>2</v>
      </c>
      <c r="M365" t="s">
        <v>36</v>
      </c>
      <c r="N365" t="s">
        <v>37</v>
      </c>
      <c r="O365">
        <v>1</v>
      </c>
      <c r="P365">
        <v>6</v>
      </c>
      <c r="Q365" t="s">
        <v>79</v>
      </c>
      <c r="R365" s="5">
        <v>45397</v>
      </c>
      <c r="S365" t="b">
        <v>1</v>
      </c>
      <c r="T365" t="s">
        <v>52</v>
      </c>
      <c r="U365">
        <v>7</v>
      </c>
    </row>
    <row r="366" spans="1:21" x14ac:dyDescent="0.35">
      <c r="A366" t="s">
        <v>323</v>
      </c>
      <c r="B366">
        <v>30</v>
      </c>
      <c r="C366" t="s">
        <v>29</v>
      </c>
      <c r="D366" t="s">
        <v>44</v>
      </c>
      <c r="E366" t="s">
        <v>56</v>
      </c>
      <c r="F366" t="s">
        <v>324</v>
      </c>
      <c r="G366" t="str">
        <f>VLOOKUP(F366,Country!$A$2:$B$1001,2,FALSE)</f>
        <v>Philippines</v>
      </c>
      <c r="H366" t="s">
        <v>90</v>
      </c>
      <c r="I366" s="2">
        <v>268.58999999999997</v>
      </c>
      <c r="J366" t="s">
        <v>78</v>
      </c>
      <c r="K366">
        <v>3</v>
      </c>
      <c r="L366">
        <v>3</v>
      </c>
      <c r="M366" t="s">
        <v>44</v>
      </c>
      <c r="N366" t="s">
        <v>85</v>
      </c>
      <c r="O366">
        <v>1</v>
      </c>
      <c r="P366">
        <v>1</v>
      </c>
      <c r="Q366" t="s">
        <v>79</v>
      </c>
      <c r="R366" s="5">
        <v>45387</v>
      </c>
      <c r="S366" t="b">
        <v>1</v>
      </c>
      <c r="T366" t="s">
        <v>40</v>
      </c>
      <c r="U366">
        <v>3</v>
      </c>
    </row>
    <row r="367" spans="1:21" x14ac:dyDescent="0.35">
      <c r="A367" t="s">
        <v>333</v>
      </c>
      <c r="B367">
        <v>30</v>
      </c>
      <c r="C367" t="s">
        <v>29</v>
      </c>
      <c r="D367" t="s">
        <v>30</v>
      </c>
      <c r="E367" t="s">
        <v>32</v>
      </c>
      <c r="F367" t="s">
        <v>334</v>
      </c>
      <c r="G367" t="str">
        <f>VLOOKUP(F367,Country!$A$2:$B$1001,2,FALSE)</f>
        <v>Pakistan</v>
      </c>
      <c r="H367" t="s">
        <v>183</v>
      </c>
      <c r="I367" s="2">
        <v>397.78</v>
      </c>
      <c r="J367" t="s">
        <v>78</v>
      </c>
      <c r="K367">
        <v>3</v>
      </c>
      <c r="L367">
        <v>3</v>
      </c>
      <c r="M367" t="s">
        <v>49</v>
      </c>
      <c r="N367" t="s">
        <v>50</v>
      </c>
      <c r="O367">
        <v>2</v>
      </c>
      <c r="P367">
        <v>7</v>
      </c>
      <c r="Q367" t="s">
        <v>60</v>
      </c>
      <c r="R367" s="5">
        <v>45559</v>
      </c>
      <c r="S367" t="b">
        <v>0</v>
      </c>
      <c r="T367" t="s">
        <v>62</v>
      </c>
      <c r="U367">
        <v>11</v>
      </c>
    </row>
    <row r="368" spans="1:21" x14ac:dyDescent="0.35">
      <c r="A368" t="s">
        <v>341</v>
      </c>
      <c r="B368">
        <v>30</v>
      </c>
      <c r="C368" t="s">
        <v>43</v>
      </c>
      <c r="D368" t="s">
        <v>44</v>
      </c>
      <c r="E368" t="s">
        <v>32</v>
      </c>
      <c r="F368" t="s">
        <v>342</v>
      </c>
      <c r="G368" t="str">
        <f>VLOOKUP(F368,Country!$A$2:$B$1001,2,FALSE)</f>
        <v>Yemen</v>
      </c>
      <c r="H368" t="s">
        <v>142</v>
      </c>
      <c r="I368" s="2">
        <v>58.49</v>
      </c>
      <c r="J368" t="s">
        <v>78</v>
      </c>
      <c r="K368">
        <v>2</v>
      </c>
      <c r="L368">
        <v>2</v>
      </c>
      <c r="M368" t="s">
        <v>49</v>
      </c>
      <c r="N368" t="s">
        <v>85</v>
      </c>
      <c r="O368">
        <v>0</v>
      </c>
      <c r="P368">
        <v>8</v>
      </c>
      <c r="Q368" t="s">
        <v>38</v>
      </c>
      <c r="R368" s="5">
        <v>45502</v>
      </c>
      <c r="S368" t="b">
        <v>1</v>
      </c>
      <c r="T368" t="s">
        <v>74</v>
      </c>
      <c r="U368">
        <v>7</v>
      </c>
    </row>
    <row r="369" spans="1:21" x14ac:dyDescent="0.35">
      <c r="A369" t="s">
        <v>495</v>
      </c>
      <c r="B369">
        <v>30</v>
      </c>
      <c r="C369" t="s">
        <v>29</v>
      </c>
      <c r="D369" t="s">
        <v>30</v>
      </c>
      <c r="E369" t="s">
        <v>56</v>
      </c>
      <c r="F369" t="s">
        <v>496</v>
      </c>
      <c r="G369" t="str">
        <f>VLOOKUP(F369,Country!$A$2:$B$1001,2,FALSE)</f>
        <v>Philippines</v>
      </c>
      <c r="H369" t="s">
        <v>142</v>
      </c>
      <c r="I369" s="2">
        <v>294.99</v>
      </c>
      <c r="J369" t="s">
        <v>78</v>
      </c>
      <c r="K369">
        <v>3</v>
      </c>
      <c r="L369">
        <v>5</v>
      </c>
      <c r="M369" t="s">
        <v>59</v>
      </c>
      <c r="N369" t="s">
        <v>37</v>
      </c>
      <c r="O369">
        <v>1</v>
      </c>
      <c r="P369">
        <v>4</v>
      </c>
      <c r="Q369" t="s">
        <v>79</v>
      </c>
      <c r="R369" s="5">
        <v>45626</v>
      </c>
      <c r="S369" t="b">
        <v>0</v>
      </c>
      <c r="T369" t="s">
        <v>40</v>
      </c>
      <c r="U369">
        <v>5</v>
      </c>
    </row>
    <row r="370" spans="1:21" x14ac:dyDescent="0.35">
      <c r="A370" t="s">
        <v>563</v>
      </c>
      <c r="B370">
        <v>30</v>
      </c>
      <c r="C370" t="s">
        <v>43</v>
      </c>
      <c r="D370" t="s">
        <v>30</v>
      </c>
      <c r="E370" t="s">
        <v>32</v>
      </c>
      <c r="F370" t="s">
        <v>564</v>
      </c>
      <c r="G370" t="str">
        <f>VLOOKUP(F370,Country!$A$2:$B$1001,2,FALSE)</f>
        <v>Poland</v>
      </c>
      <c r="H370" t="s">
        <v>82</v>
      </c>
      <c r="I370" s="2">
        <v>276.77</v>
      </c>
      <c r="J370" t="s">
        <v>35</v>
      </c>
      <c r="K370">
        <v>1</v>
      </c>
      <c r="L370">
        <v>1</v>
      </c>
      <c r="M370" t="s">
        <v>59</v>
      </c>
      <c r="N370" t="s">
        <v>85</v>
      </c>
      <c r="O370">
        <v>1</v>
      </c>
      <c r="P370">
        <v>2</v>
      </c>
      <c r="Q370" t="s">
        <v>60</v>
      </c>
      <c r="R370" s="5">
        <v>45354</v>
      </c>
      <c r="S370" t="b">
        <v>1</v>
      </c>
      <c r="T370" t="s">
        <v>52</v>
      </c>
      <c r="U370">
        <v>4</v>
      </c>
    </row>
    <row r="371" spans="1:21" x14ac:dyDescent="0.35">
      <c r="A371" t="s">
        <v>670</v>
      </c>
      <c r="B371">
        <v>30</v>
      </c>
      <c r="C371" t="s">
        <v>43</v>
      </c>
      <c r="D371" t="s">
        <v>30</v>
      </c>
      <c r="E371" t="s">
        <v>32</v>
      </c>
      <c r="F371" t="s">
        <v>671</v>
      </c>
      <c r="G371" t="str">
        <f>VLOOKUP(F371,Country!$A$2:$B$1001,2,FALSE)</f>
        <v>Morocco</v>
      </c>
      <c r="H371" t="s">
        <v>82</v>
      </c>
      <c r="I371" s="2">
        <v>448.68</v>
      </c>
      <c r="J371" t="s">
        <v>48</v>
      </c>
      <c r="K371">
        <v>4</v>
      </c>
      <c r="L371">
        <v>4</v>
      </c>
      <c r="M371" t="s">
        <v>44</v>
      </c>
      <c r="N371" t="s">
        <v>37</v>
      </c>
      <c r="O371">
        <v>1</v>
      </c>
      <c r="P371">
        <v>3</v>
      </c>
      <c r="Q371" t="s">
        <v>38</v>
      </c>
      <c r="R371" s="5">
        <v>45437</v>
      </c>
      <c r="S371" t="b">
        <v>1</v>
      </c>
      <c r="T371" t="s">
        <v>52</v>
      </c>
      <c r="U371">
        <v>8</v>
      </c>
    </row>
    <row r="372" spans="1:21" x14ac:dyDescent="0.35">
      <c r="A372" t="s">
        <v>682</v>
      </c>
      <c r="B372">
        <v>30</v>
      </c>
      <c r="C372" t="s">
        <v>66</v>
      </c>
      <c r="D372" t="s">
        <v>44</v>
      </c>
      <c r="E372" t="s">
        <v>32</v>
      </c>
      <c r="F372" t="s">
        <v>683</v>
      </c>
      <c r="G372" t="str">
        <f>VLOOKUP(F372,Country!$A$2:$B$1001,2,FALSE)</f>
        <v>Indonesia</v>
      </c>
      <c r="H372" t="s">
        <v>90</v>
      </c>
      <c r="I372" s="2">
        <v>157.26</v>
      </c>
      <c r="J372" t="s">
        <v>78</v>
      </c>
      <c r="K372">
        <v>1</v>
      </c>
      <c r="L372">
        <v>3</v>
      </c>
      <c r="M372" t="s">
        <v>49</v>
      </c>
      <c r="N372" t="s">
        <v>50</v>
      </c>
      <c r="O372">
        <v>1</v>
      </c>
      <c r="P372">
        <v>1</v>
      </c>
      <c r="Q372" t="s">
        <v>79</v>
      </c>
      <c r="R372" s="5">
        <v>45497</v>
      </c>
      <c r="S372" t="b">
        <v>0</v>
      </c>
      <c r="T372" t="s">
        <v>40</v>
      </c>
      <c r="U372">
        <v>8</v>
      </c>
    </row>
    <row r="373" spans="1:21" x14ac:dyDescent="0.35">
      <c r="A373" t="s">
        <v>807</v>
      </c>
      <c r="B373">
        <v>30</v>
      </c>
      <c r="C373" t="s">
        <v>29</v>
      </c>
      <c r="D373" t="s">
        <v>44</v>
      </c>
      <c r="E373" t="s">
        <v>45</v>
      </c>
      <c r="F373" t="s">
        <v>808</v>
      </c>
      <c r="G373" t="str">
        <f>VLOOKUP(F373,Country!$A$2:$B$1001,2,FALSE)</f>
        <v>China</v>
      </c>
      <c r="H373" t="s">
        <v>142</v>
      </c>
      <c r="I373" s="2">
        <v>182.94</v>
      </c>
      <c r="J373" t="s">
        <v>35</v>
      </c>
      <c r="K373">
        <v>1</v>
      </c>
      <c r="L373">
        <v>5</v>
      </c>
      <c r="M373" t="s">
        <v>36</v>
      </c>
      <c r="N373" t="s">
        <v>50</v>
      </c>
      <c r="O373">
        <v>2</v>
      </c>
      <c r="P373">
        <v>7</v>
      </c>
      <c r="Q373" t="s">
        <v>79</v>
      </c>
      <c r="R373" s="5">
        <v>45440</v>
      </c>
      <c r="S373" t="b">
        <v>1</v>
      </c>
      <c r="T373" t="s">
        <v>40</v>
      </c>
      <c r="U373">
        <v>12</v>
      </c>
    </row>
    <row r="374" spans="1:21" x14ac:dyDescent="0.35">
      <c r="A374" t="s">
        <v>961</v>
      </c>
      <c r="B374">
        <v>30</v>
      </c>
      <c r="C374" t="s">
        <v>43</v>
      </c>
      <c r="D374" t="s">
        <v>30</v>
      </c>
      <c r="E374" t="s">
        <v>32</v>
      </c>
      <c r="F374" t="s">
        <v>962</v>
      </c>
      <c r="G374" t="str">
        <f>VLOOKUP(F374,Country!$A$2:$B$1001,2,FALSE)</f>
        <v>Uzbekistan</v>
      </c>
      <c r="H374" t="s">
        <v>65</v>
      </c>
      <c r="I374" s="2">
        <v>473.96</v>
      </c>
      <c r="J374" t="s">
        <v>48</v>
      </c>
      <c r="K374">
        <v>2</v>
      </c>
      <c r="L374">
        <v>1</v>
      </c>
      <c r="M374" t="s">
        <v>49</v>
      </c>
      <c r="N374" t="s">
        <v>37</v>
      </c>
      <c r="O374">
        <v>2</v>
      </c>
      <c r="P374">
        <v>9</v>
      </c>
      <c r="Q374" t="s">
        <v>38</v>
      </c>
      <c r="R374" s="5">
        <v>45501</v>
      </c>
      <c r="S374" t="b">
        <v>1</v>
      </c>
      <c r="T374" t="s">
        <v>62</v>
      </c>
      <c r="U374">
        <v>14</v>
      </c>
    </row>
    <row r="375" spans="1:21" x14ac:dyDescent="0.35">
      <c r="A375" t="s">
        <v>1105</v>
      </c>
      <c r="B375">
        <v>30</v>
      </c>
      <c r="C375" t="s">
        <v>43</v>
      </c>
      <c r="D375" t="s">
        <v>44</v>
      </c>
      <c r="E375" t="s">
        <v>32</v>
      </c>
      <c r="F375" t="s">
        <v>1106</v>
      </c>
      <c r="G375" t="str">
        <f>VLOOKUP(F375,Country!$A$2:$B$1001,2,FALSE)</f>
        <v>Syria</v>
      </c>
      <c r="H375" t="s">
        <v>246</v>
      </c>
      <c r="I375" s="2">
        <v>404.12</v>
      </c>
      <c r="J375" t="s">
        <v>48</v>
      </c>
      <c r="K375">
        <v>1</v>
      </c>
      <c r="L375">
        <v>3</v>
      </c>
      <c r="M375" t="s">
        <v>44</v>
      </c>
      <c r="N375" t="s">
        <v>85</v>
      </c>
      <c r="O375">
        <v>0</v>
      </c>
      <c r="P375">
        <v>4</v>
      </c>
      <c r="Q375" t="s">
        <v>60</v>
      </c>
      <c r="R375" s="5">
        <v>45351</v>
      </c>
      <c r="S375" t="b">
        <v>0</v>
      </c>
      <c r="T375" t="s">
        <v>62</v>
      </c>
      <c r="U375">
        <v>11</v>
      </c>
    </row>
    <row r="376" spans="1:21" x14ac:dyDescent="0.35">
      <c r="A376" t="s">
        <v>1190</v>
      </c>
      <c r="B376">
        <v>30</v>
      </c>
      <c r="C376" t="s">
        <v>29</v>
      </c>
      <c r="D376" t="s">
        <v>30</v>
      </c>
      <c r="E376" t="s">
        <v>32</v>
      </c>
      <c r="F376" t="s">
        <v>1191</v>
      </c>
      <c r="G376" t="str">
        <f>VLOOKUP(F376,Country!$A$2:$B$1001,2,FALSE)</f>
        <v>Madagascar</v>
      </c>
      <c r="H376" t="s">
        <v>58</v>
      </c>
      <c r="I376" s="2">
        <v>489.1</v>
      </c>
      <c r="J376" t="s">
        <v>35</v>
      </c>
      <c r="K376">
        <v>3</v>
      </c>
      <c r="L376">
        <v>4</v>
      </c>
      <c r="M376" t="s">
        <v>59</v>
      </c>
      <c r="N376" t="s">
        <v>37</v>
      </c>
      <c r="O376">
        <v>2</v>
      </c>
      <c r="P376">
        <v>4</v>
      </c>
      <c r="Q376" t="s">
        <v>60</v>
      </c>
      <c r="R376" s="5">
        <v>45614</v>
      </c>
      <c r="S376" t="b">
        <v>1</v>
      </c>
      <c r="T376" t="s">
        <v>40</v>
      </c>
      <c r="U376">
        <v>13</v>
      </c>
    </row>
    <row r="377" spans="1:21" x14ac:dyDescent="0.35">
      <c r="A377" t="s">
        <v>1301</v>
      </c>
      <c r="B377">
        <v>30</v>
      </c>
      <c r="C377" t="s">
        <v>29</v>
      </c>
      <c r="D377" t="s">
        <v>30</v>
      </c>
      <c r="E377" t="s">
        <v>32</v>
      </c>
      <c r="F377" t="s">
        <v>1302</v>
      </c>
      <c r="G377" t="str">
        <f>VLOOKUP(F377,Country!$A$2:$B$1001,2,FALSE)</f>
        <v>China</v>
      </c>
      <c r="H377" t="s">
        <v>2215</v>
      </c>
      <c r="I377" s="2">
        <v>102.91</v>
      </c>
      <c r="J377" t="s">
        <v>35</v>
      </c>
      <c r="K377">
        <v>2</v>
      </c>
      <c r="L377">
        <v>1</v>
      </c>
      <c r="M377" t="s">
        <v>49</v>
      </c>
      <c r="N377" t="s">
        <v>85</v>
      </c>
      <c r="O377">
        <v>1</v>
      </c>
      <c r="P377">
        <v>10</v>
      </c>
      <c r="Q377" t="s">
        <v>79</v>
      </c>
      <c r="R377" s="5">
        <v>45377</v>
      </c>
      <c r="S377" t="b">
        <v>1</v>
      </c>
      <c r="T377" t="s">
        <v>62</v>
      </c>
      <c r="U377">
        <v>13</v>
      </c>
    </row>
    <row r="378" spans="1:21" x14ac:dyDescent="0.35">
      <c r="A378" t="s">
        <v>1427</v>
      </c>
      <c r="B378">
        <v>30</v>
      </c>
      <c r="C378" t="s">
        <v>29</v>
      </c>
      <c r="D378" t="s">
        <v>44</v>
      </c>
      <c r="E378" t="s">
        <v>45</v>
      </c>
      <c r="F378" t="s">
        <v>332</v>
      </c>
      <c r="G378" t="str">
        <f>VLOOKUP(F378,Country!$A$2:$B$1001,2,FALSE)</f>
        <v>Czech Republic</v>
      </c>
      <c r="H378" t="s">
        <v>2207</v>
      </c>
      <c r="I378" s="2">
        <v>427.86</v>
      </c>
      <c r="J378" t="s">
        <v>35</v>
      </c>
      <c r="K378">
        <v>4</v>
      </c>
      <c r="L378">
        <v>3</v>
      </c>
      <c r="M378" t="s">
        <v>49</v>
      </c>
      <c r="N378" t="s">
        <v>50</v>
      </c>
      <c r="O378">
        <v>0</v>
      </c>
      <c r="P378">
        <v>6</v>
      </c>
      <c r="Q378" t="s">
        <v>79</v>
      </c>
      <c r="R378" s="5">
        <v>45354</v>
      </c>
      <c r="S378" t="b">
        <v>1</v>
      </c>
      <c r="T378" t="s">
        <v>40</v>
      </c>
      <c r="U378">
        <v>8</v>
      </c>
    </row>
    <row r="379" spans="1:21" x14ac:dyDescent="0.35">
      <c r="A379" t="s">
        <v>1566</v>
      </c>
      <c r="B379">
        <v>30</v>
      </c>
      <c r="C379" t="s">
        <v>29</v>
      </c>
      <c r="D379" t="s">
        <v>44</v>
      </c>
      <c r="E379" t="s">
        <v>45</v>
      </c>
      <c r="F379" t="s">
        <v>1567</v>
      </c>
      <c r="G379" t="str">
        <f>VLOOKUP(F379,Country!$A$2:$B$1001,2,FALSE)</f>
        <v>Vietnam</v>
      </c>
      <c r="H379" t="s">
        <v>123</v>
      </c>
      <c r="I379" s="2">
        <v>349</v>
      </c>
      <c r="J379" t="s">
        <v>35</v>
      </c>
      <c r="K379">
        <v>3</v>
      </c>
      <c r="L379">
        <v>5</v>
      </c>
      <c r="M379" t="s">
        <v>59</v>
      </c>
      <c r="N379" t="s">
        <v>50</v>
      </c>
      <c r="O379">
        <v>1</v>
      </c>
      <c r="P379">
        <v>5</v>
      </c>
      <c r="Q379" t="s">
        <v>79</v>
      </c>
      <c r="R379" s="5">
        <v>45306</v>
      </c>
      <c r="S379" t="b">
        <v>0</v>
      </c>
      <c r="T379" t="s">
        <v>74</v>
      </c>
      <c r="U379">
        <v>10</v>
      </c>
    </row>
    <row r="380" spans="1:21" x14ac:dyDescent="0.35">
      <c r="A380" t="s">
        <v>1644</v>
      </c>
      <c r="B380">
        <v>30</v>
      </c>
      <c r="C380" t="s">
        <v>29</v>
      </c>
      <c r="D380" t="s">
        <v>44</v>
      </c>
      <c r="E380" t="s">
        <v>45</v>
      </c>
      <c r="F380" t="s">
        <v>1645</v>
      </c>
      <c r="G380" t="str">
        <f>VLOOKUP(F380,Country!$A$2:$B$1001,2,FALSE)</f>
        <v>Philippines</v>
      </c>
      <c r="H380" t="s">
        <v>2207</v>
      </c>
      <c r="I380" s="2">
        <v>450.52</v>
      </c>
      <c r="J380" t="s">
        <v>78</v>
      </c>
      <c r="K380">
        <v>2</v>
      </c>
      <c r="L380">
        <v>2</v>
      </c>
      <c r="M380" t="s">
        <v>44</v>
      </c>
      <c r="N380" t="s">
        <v>37</v>
      </c>
      <c r="O380">
        <v>0</v>
      </c>
      <c r="P380">
        <v>6</v>
      </c>
      <c r="Q380" t="s">
        <v>79</v>
      </c>
      <c r="R380" s="5">
        <v>45304</v>
      </c>
      <c r="S380" t="b">
        <v>1</v>
      </c>
      <c r="T380" t="s">
        <v>40</v>
      </c>
      <c r="U380">
        <v>8</v>
      </c>
    </row>
    <row r="381" spans="1:21" x14ac:dyDescent="0.35">
      <c r="A381" t="s">
        <v>1687</v>
      </c>
      <c r="B381">
        <v>30</v>
      </c>
      <c r="C381" t="s">
        <v>66</v>
      </c>
      <c r="D381" t="s">
        <v>44</v>
      </c>
      <c r="E381" t="s">
        <v>45</v>
      </c>
      <c r="F381" t="s">
        <v>1688</v>
      </c>
      <c r="G381" t="str">
        <f>VLOOKUP(F381,Country!$A$2:$B$1001,2,FALSE)</f>
        <v>Finland</v>
      </c>
      <c r="H381" t="s">
        <v>120</v>
      </c>
      <c r="I381" s="2">
        <v>104.74</v>
      </c>
      <c r="J381" t="s">
        <v>78</v>
      </c>
      <c r="K381">
        <v>2</v>
      </c>
      <c r="L381">
        <v>4</v>
      </c>
      <c r="M381" t="s">
        <v>36</v>
      </c>
      <c r="N381" t="s">
        <v>85</v>
      </c>
      <c r="O381">
        <v>0</v>
      </c>
      <c r="P381">
        <v>4</v>
      </c>
      <c r="Q381" t="s">
        <v>60</v>
      </c>
      <c r="R381" s="5">
        <v>45557</v>
      </c>
      <c r="S381" t="b">
        <v>0</v>
      </c>
      <c r="T381" t="s">
        <v>62</v>
      </c>
      <c r="U381">
        <v>1</v>
      </c>
    </row>
    <row r="382" spans="1:21" x14ac:dyDescent="0.35">
      <c r="A382" t="s">
        <v>1706</v>
      </c>
      <c r="B382">
        <v>30</v>
      </c>
      <c r="C382" t="s">
        <v>29</v>
      </c>
      <c r="D382" t="s">
        <v>44</v>
      </c>
      <c r="E382" t="s">
        <v>45</v>
      </c>
      <c r="F382" t="s">
        <v>1707</v>
      </c>
      <c r="G382" t="str">
        <f>VLOOKUP(F382,Country!$A$2:$B$1001,2,FALSE)</f>
        <v>Greece</v>
      </c>
      <c r="H382" t="s">
        <v>47</v>
      </c>
      <c r="I382" s="2">
        <v>472.53</v>
      </c>
      <c r="J382" t="s">
        <v>78</v>
      </c>
      <c r="K382">
        <v>4</v>
      </c>
      <c r="L382">
        <v>1</v>
      </c>
      <c r="M382" t="s">
        <v>49</v>
      </c>
      <c r="N382" t="s">
        <v>37</v>
      </c>
      <c r="O382">
        <v>2</v>
      </c>
      <c r="P382">
        <v>7</v>
      </c>
      <c r="Q382" t="s">
        <v>60</v>
      </c>
      <c r="R382" s="5">
        <v>45412</v>
      </c>
      <c r="S382" t="b">
        <v>0</v>
      </c>
      <c r="T382" t="s">
        <v>52</v>
      </c>
      <c r="U382">
        <v>4</v>
      </c>
    </row>
    <row r="383" spans="1:21" x14ac:dyDescent="0.35">
      <c r="A383" t="s">
        <v>1823</v>
      </c>
      <c r="B383">
        <v>30</v>
      </c>
      <c r="C383" t="s">
        <v>43</v>
      </c>
      <c r="D383" t="s">
        <v>30</v>
      </c>
      <c r="E383" t="s">
        <v>32</v>
      </c>
      <c r="F383" t="s">
        <v>1824</v>
      </c>
      <c r="G383" t="str">
        <f>VLOOKUP(F383,Country!$A$2:$B$1001,2,FALSE)</f>
        <v>China</v>
      </c>
      <c r="H383" t="s">
        <v>98</v>
      </c>
      <c r="I383" s="2">
        <v>477.35</v>
      </c>
      <c r="J383" t="s">
        <v>78</v>
      </c>
      <c r="K383">
        <v>2</v>
      </c>
      <c r="L383">
        <v>5</v>
      </c>
      <c r="M383" t="s">
        <v>44</v>
      </c>
      <c r="N383" t="s">
        <v>85</v>
      </c>
      <c r="O383">
        <v>1</v>
      </c>
      <c r="P383">
        <v>2</v>
      </c>
      <c r="Q383" t="s">
        <v>79</v>
      </c>
      <c r="R383" s="5">
        <v>45654</v>
      </c>
      <c r="S383" t="b">
        <v>0</v>
      </c>
      <c r="T383" t="s">
        <v>40</v>
      </c>
      <c r="U383">
        <v>14</v>
      </c>
    </row>
    <row r="384" spans="1:21" x14ac:dyDescent="0.35">
      <c r="A384" t="s">
        <v>1844</v>
      </c>
      <c r="B384">
        <v>30</v>
      </c>
      <c r="C384" t="s">
        <v>29</v>
      </c>
      <c r="D384" t="s">
        <v>44</v>
      </c>
      <c r="E384" t="s">
        <v>32</v>
      </c>
      <c r="F384" t="s">
        <v>1845</v>
      </c>
      <c r="G384" t="str">
        <f>VLOOKUP(F384,Country!$A$2:$B$1001,2,FALSE)</f>
        <v>Czech Republic</v>
      </c>
      <c r="H384" t="s">
        <v>2215</v>
      </c>
      <c r="I384" s="2">
        <v>58.27</v>
      </c>
      <c r="J384" t="s">
        <v>48</v>
      </c>
      <c r="K384">
        <v>5</v>
      </c>
      <c r="L384">
        <v>4</v>
      </c>
      <c r="M384" t="s">
        <v>49</v>
      </c>
      <c r="N384" t="s">
        <v>37</v>
      </c>
      <c r="O384">
        <v>1</v>
      </c>
      <c r="P384">
        <v>4</v>
      </c>
      <c r="Q384" t="s">
        <v>60</v>
      </c>
      <c r="R384" s="5">
        <v>45580</v>
      </c>
      <c r="S384" t="b">
        <v>0</v>
      </c>
      <c r="T384" t="s">
        <v>40</v>
      </c>
      <c r="U384">
        <v>13</v>
      </c>
    </row>
    <row r="385" spans="1:21" x14ac:dyDescent="0.35">
      <c r="A385" t="s">
        <v>1919</v>
      </c>
      <c r="B385">
        <v>30</v>
      </c>
      <c r="C385" t="s">
        <v>43</v>
      </c>
      <c r="D385" t="s">
        <v>44</v>
      </c>
      <c r="E385" t="s">
        <v>32</v>
      </c>
      <c r="F385" t="s">
        <v>1920</v>
      </c>
      <c r="G385" t="str">
        <f>VLOOKUP(F385,Country!$A$2:$B$1001,2,FALSE)</f>
        <v>Syria</v>
      </c>
      <c r="H385" t="s">
        <v>34</v>
      </c>
      <c r="I385" s="2">
        <v>497.76</v>
      </c>
      <c r="J385" t="s">
        <v>48</v>
      </c>
      <c r="K385">
        <v>1</v>
      </c>
      <c r="L385">
        <v>2</v>
      </c>
      <c r="M385" t="s">
        <v>44</v>
      </c>
      <c r="N385" t="s">
        <v>85</v>
      </c>
      <c r="O385">
        <v>2</v>
      </c>
      <c r="P385">
        <v>3</v>
      </c>
      <c r="Q385" t="s">
        <v>60</v>
      </c>
      <c r="R385" s="5">
        <v>45359</v>
      </c>
      <c r="S385" t="b">
        <v>1</v>
      </c>
      <c r="T385" t="s">
        <v>52</v>
      </c>
      <c r="U385">
        <v>4</v>
      </c>
    </row>
    <row r="386" spans="1:21" x14ac:dyDescent="0.35">
      <c r="A386" t="s">
        <v>2011</v>
      </c>
      <c r="B386">
        <v>30</v>
      </c>
      <c r="C386" t="s">
        <v>43</v>
      </c>
      <c r="D386" t="s">
        <v>44</v>
      </c>
      <c r="E386" t="s">
        <v>32</v>
      </c>
      <c r="F386" t="s">
        <v>2012</v>
      </c>
      <c r="G386" t="str">
        <f>VLOOKUP(F386,Country!$A$2:$B$1001,2,FALSE)</f>
        <v>Philippines</v>
      </c>
      <c r="H386" t="s">
        <v>65</v>
      </c>
      <c r="I386" s="2">
        <v>244.47</v>
      </c>
      <c r="J386" t="s">
        <v>78</v>
      </c>
      <c r="K386">
        <v>3</v>
      </c>
      <c r="L386">
        <v>4</v>
      </c>
      <c r="M386" t="s">
        <v>44</v>
      </c>
      <c r="N386" t="s">
        <v>85</v>
      </c>
      <c r="O386">
        <v>1</v>
      </c>
      <c r="P386">
        <v>5</v>
      </c>
      <c r="Q386" t="s">
        <v>60</v>
      </c>
      <c r="R386" s="5">
        <v>45466</v>
      </c>
      <c r="S386" t="b">
        <v>0</v>
      </c>
      <c r="T386" t="s">
        <v>62</v>
      </c>
      <c r="U386">
        <v>4</v>
      </c>
    </row>
    <row r="387" spans="1:21" x14ac:dyDescent="0.35">
      <c r="A387" t="s">
        <v>2015</v>
      </c>
      <c r="B387">
        <v>30</v>
      </c>
      <c r="C387" t="s">
        <v>43</v>
      </c>
      <c r="D387" t="s">
        <v>30</v>
      </c>
      <c r="E387" t="s">
        <v>32</v>
      </c>
      <c r="F387" t="s">
        <v>2016</v>
      </c>
      <c r="G387" t="str">
        <f>VLOOKUP(F387,Country!$A$2:$B$1001,2,FALSE)</f>
        <v>Japan</v>
      </c>
      <c r="H387" t="s">
        <v>126</v>
      </c>
      <c r="I387" s="2">
        <v>431.78</v>
      </c>
      <c r="J387" t="s">
        <v>78</v>
      </c>
      <c r="K387">
        <v>1</v>
      </c>
      <c r="L387">
        <v>3</v>
      </c>
      <c r="M387" t="s">
        <v>49</v>
      </c>
      <c r="N387" t="s">
        <v>85</v>
      </c>
      <c r="O387">
        <v>1</v>
      </c>
      <c r="P387">
        <v>8</v>
      </c>
      <c r="Q387" t="s">
        <v>60</v>
      </c>
      <c r="R387" s="5">
        <v>45337</v>
      </c>
      <c r="S387" t="b">
        <v>1</v>
      </c>
      <c r="T387" t="s">
        <v>62</v>
      </c>
      <c r="U387">
        <v>7</v>
      </c>
    </row>
    <row r="388" spans="1:21" x14ac:dyDescent="0.35">
      <c r="A388" t="s">
        <v>2021</v>
      </c>
      <c r="B388">
        <v>30</v>
      </c>
      <c r="C388" t="s">
        <v>29</v>
      </c>
      <c r="D388" t="s">
        <v>30</v>
      </c>
      <c r="E388" t="s">
        <v>56</v>
      </c>
      <c r="F388" t="s">
        <v>2022</v>
      </c>
      <c r="G388" t="str">
        <f>VLOOKUP(F388,Country!$A$2:$B$1001,2,FALSE)</f>
        <v>Haiti</v>
      </c>
      <c r="H388" t="s">
        <v>117</v>
      </c>
      <c r="I388" s="2">
        <v>211.39</v>
      </c>
      <c r="J388" t="s">
        <v>78</v>
      </c>
      <c r="K388">
        <v>4</v>
      </c>
      <c r="L388">
        <v>5</v>
      </c>
      <c r="M388" t="s">
        <v>49</v>
      </c>
      <c r="N388" t="s">
        <v>50</v>
      </c>
      <c r="O388">
        <v>0</v>
      </c>
      <c r="P388">
        <v>1</v>
      </c>
      <c r="Q388" t="s">
        <v>79</v>
      </c>
      <c r="R388" s="5">
        <v>45422</v>
      </c>
      <c r="S388" t="b">
        <v>1</v>
      </c>
      <c r="T388" t="s">
        <v>74</v>
      </c>
      <c r="U388">
        <v>1</v>
      </c>
    </row>
    <row r="389" spans="1:21" x14ac:dyDescent="0.35">
      <c r="A389" t="s">
        <v>133</v>
      </c>
      <c r="B389">
        <v>31</v>
      </c>
      <c r="C389" t="s">
        <v>29</v>
      </c>
      <c r="D389" t="s">
        <v>30</v>
      </c>
      <c r="E389" t="s">
        <v>56</v>
      </c>
      <c r="F389" t="s">
        <v>134</v>
      </c>
      <c r="G389" t="str">
        <f>VLOOKUP(F389,Country!$A$2:$B$1001,2,FALSE)</f>
        <v>Czech Republic</v>
      </c>
      <c r="H389" t="s">
        <v>135</v>
      </c>
      <c r="I389" s="2">
        <v>489.05</v>
      </c>
      <c r="J389" t="s">
        <v>78</v>
      </c>
      <c r="K389">
        <v>5</v>
      </c>
      <c r="L389">
        <v>3</v>
      </c>
      <c r="M389" t="s">
        <v>44</v>
      </c>
      <c r="N389" t="s">
        <v>37</v>
      </c>
      <c r="O389">
        <v>2</v>
      </c>
      <c r="P389">
        <v>2</v>
      </c>
      <c r="Q389" t="s">
        <v>79</v>
      </c>
      <c r="R389" s="5">
        <v>45539</v>
      </c>
      <c r="S389" t="b">
        <v>1</v>
      </c>
      <c r="T389" t="s">
        <v>74</v>
      </c>
      <c r="U389">
        <v>7</v>
      </c>
    </row>
    <row r="390" spans="1:21" x14ac:dyDescent="0.35">
      <c r="A390" t="s">
        <v>278</v>
      </c>
      <c r="B390">
        <v>31</v>
      </c>
      <c r="C390" t="s">
        <v>29</v>
      </c>
      <c r="D390" t="s">
        <v>44</v>
      </c>
      <c r="E390" t="s">
        <v>56</v>
      </c>
      <c r="F390" t="s">
        <v>279</v>
      </c>
      <c r="G390" t="str">
        <f>VLOOKUP(F390,Country!$A$2:$B$1001,2,FALSE)</f>
        <v>Poland</v>
      </c>
      <c r="H390" t="s">
        <v>246</v>
      </c>
      <c r="I390" s="2">
        <v>178.04</v>
      </c>
      <c r="J390" t="s">
        <v>48</v>
      </c>
      <c r="K390">
        <v>5</v>
      </c>
      <c r="L390">
        <v>1</v>
      </c>
      <c r="M390" t="s">
        <v>49</v>
      </c>
      <c r="N390" t="s">
        <v>37</v>
      </c>
      <c r="O390">
        <v>0</v>
      </c>
      <c r="P390">
        <v>5</v>
      </c>
      <c r="Q390" t="s">
        <v>38</v>
      </c>
      <c r="R390" s="5">
        <v>45489</v>
      </c>
      <c r="S390" t="b">
        <v>0</v>
      </c>
      <c r="T390" t="s">
        <v>40</v>
      </c>
      <c r="U390">
        <v>12</v>
      </c>
    </row>
    <row r="391" spans="1:21" x14ac:dyDescent="0.35">
      <c r="A391" t="s">
        <v>349</v>
      </c>
      <c r="B391">
        <v>31</v>
      </c>
      <c r="C391" t="s">
        <v>43</v>
      </c>
      <c r="D391" t="s">
        <v>44</v>
      </c>
      <c r="E391" t="s">
        <v>45</v>
      </c>
      <c r="F391" t="s">
        <v>350</v>
      </c>
      <c r="G391" t="str">
        <f>VLOOKUP(F391,Country!$A$2:$B$1001,2,FALSE)</f>
        <v>Pakistan</v>
      </c>
      <c r="H391" t="s">
        <v>101</v>
      </c>
      <c r="I391" s="2">
        <v>184.74</v>
      </c>
      <c r="J391" t="s">
        <v>48</v>
      </c>
      <c r="K391">
        <v>4</v>
      </c>
      <c r="L391">
        <v>4</v>
      </c>
      <c r="M391" t="s">
        <v>49</v>
      </c>
      <c r="N391" t="s">
        <v>85</v>
      </c>
      <c r="O391">
        <v>1</v>
      </c>
      <c r="P391">
        <v>5</v>
      </c>
      <c r="Q391" t="s">
        <v>38</v>
      </c>
      <c r="R391" s="5">
        <v>45623</v>
      </c>
      <c r="S391" t="b">
        <v>0</v>
      </c>
      <c r="T391" t="s">
        <v>62</v>
      </c>
      <c r="U391">
        <v>10</v>
      </c>
    </row>
    <row r="392" spans="1:21" x14ac:dyDescent="0.35">
      <c r="A392" t="s">
        <v>372</v>
      </c>
      <c r="B392">
        <v>31</v>
      </c>
      <c r="C392" t="s">
        <v>43</v>
      </c>
      <c r="D392" t="s">
        <v>44</v>
      </c>
      <c r="E392" t="s">
        <v>45</v>
      </c>
      <c r="F392" t="s">
        <v>373</v>
      </c>
      <c r="G392" t="str">
        <f>VLOOKUP(F392,Country!$A$2:$B$1001,2,FALSE)</f>
        <v>Canada</v>
      </c>
      <c r="H392" t="s">
        <v>65</v>
      </c>
      <c r="I392" s="2">
        <v>309.22000000000003</v>
      </c>
      <c r="J392" t="s">
        <v>35</v>
      </c>
      <c r="K392">
        <v>3</v>
      </c>
      <c r="L392">
        <v>5</v>
      </c>
      <c r="M392" t="s">
        <v>59</v>
      </c>
      <c r="N392" t="s">
        <v>50</v>
      </c>
      <c r="O392">
        <v>2</v>
      </c>
      <c r="P392">
        <v>4</v>
      </c>
      <c r="Q392" t="s">
        <v>38</v>
      </c>
      <c r="R392" s="5">
        <v>45375</v>
      </c>
      <c r="S392" t="b">
        <v>0</v>
      </c>
      <c r="T392" t="s">
        <v>74</v>
      </c>
      <c r="U392">
        <v>10</v>
      </c>
    </row>
    <row r="393" spans="1:21" x14ac:dyDescent="0.35">
      <c r="A393" t="s">
        <v>475</v>
      </c>
      <c r="B393">
        <v>31</v>
      </c>
      <c r="C393" t="s">
        <v>29</v>
      </c>
      <c r="D393" t="s">
        <v>30</v>
      </c>
      <c r="E393" t="s">
        <v>56</v>
      </c>
      <c r="F393" t="s">
        <v>476</v>
      </c>
      <c r="G393" t="str">
        <f>VLOOKUP(F393,Country!$A$2:$B$1001,2,FALSE)</f>
        <v>China</v>
      </c>
      <c r="H393" t="s">
        <v>47</v>
      </c>
      <c r="I393" s="2">
        <v>301.39</v>
      </c>
      <c r="J393" t="s">
        <v>78</v>
      </c>
      <c r="K393">
        <v>2</v>
      </c>
      <c r="L393">
        <v>1</v>
      </c>
      <c r="M393" t="s">
        <v>36</v>
      </c>
      <c r="N393" t="s">
        <v>85</v>
      </c>
      <c r="O393">
        <v>1</v>
      </c>
      <c r="P393">
        <v>4</v>
      </c>
      <c r="Q393" t="s">
        <v>79</v>
      </c>
      <c r="R393" s="5">
        <v>45403</v>
      </c>
      <c r="S393" t="b">
        <v>0</v>
      </c>
      <c r="T393" t="s">
        <v>40</v>
      </c>
      <c r="U393">
        <v>11</v>
      </c>
    </row>
    <row r="394" spans="1:21" x14ac:dyDescent="0.35">
      <c r="A394" t="s">
        <v>483</v>
      </c>
      <c r="B394">
        <v>31</v>
      </c>
      <c r="C394" t="s">
        <v>43</v>
      </c>
      <c r="D394" t="s">
        <v>30</v>
      </c>
      <c r="E394" t="s">
        <v>45</v>
      </c>
      <c r="F394" t="s">
        <v>484</v>
      </c>
      <c r="G394" t="str">
        <f>VLOOKUP(F394,Country!$A$2:$B$1001,2,FALSE)</f>
        <v>China</v>
      </c>
      <c r="H394" t="s">
        <v>120</v>
      </c>
      <c r="I394" s="2">
        <v>467.5</v>
      </c>
      <c r="J394" t="s">
        <v>48</v>
      </c>
      <c r="K394">
        <v>2</v>
      </c>
      <c r="L394">
        <v>1</v>
      </c>
      <c r="M394" t="s">
        <v>36</v>
      </c>
      <c r="N394" t="s">
        <v>37</v>
      </c>
      <c r="O394">
        <v>1</v>
      </c>
      <c r="P394">
        <v>1</v>
      </c>
      <c r="Q394" t="s">
        <v>79</v>
      </c>
      <c r="R394" s="5">
        <v>45386</v>
      </c>
      <c r="S394" t="b">
        <v>0</v>
      </c>
      <c r="T394" t="s">
        <v>74</v>
      </c>
      <c r="U394">
        <v>6</v>
      </c>
    </row>
    <row r="395" spans="1:21" x14ac:dyDescent="0.35">
      <c r="A395" t="s">
        <v>497</v>
      </c>
      <c r="B395">
        <v>31</v>
      </c>
      <c r="C395" t="s">
        <v>66</v>
      </c>
      <c r="D395" t="s">
        <v>30</v>
      </c>
      <c r="E395" t="s">
        <v>45</v>
      </c>
      <c r="F395" t="s">
        <v>498</v>
      </c>
      <c r="G395" t="str">
        <f>VLOOKUP(F395,Country!$A$2:$B$1001,2,FALSE)</f>
        <v>Poland</v>
      </c>
      <c r="H395" t="s">
        <v>58</v>
      </c>
      <c r="I395" s="2">
        <v>305.45</v>
      </c>
      <c r="J395" t="s">
        <v>35</v>
      </c>
      <c r="K395">
        <v>5</v>
      </c>
      <c r="L395">
        <v>5</v>
      </c>
      <c r="M395" t="s">
        <v>36</v>
      </c>
      <c r="N395" t="s">
        <v>85</v>
      </c>
      <c r="O395">
        <v>1</v>
      </c>
      <c r="P395">
        <v>1</v>
      </c>
      <c r="Q395" t="s">
        <v>60</v>
      </c>
      <c r="R395" s="5">
        <v>45589</v>
      </c>
      <c r="S395" t="b">
        <v>0</v>
      </c>
      <c r="T395" t="s">
        <v>62</v>
      </c>
      <c r="U395">
        <v>9</v>
      </c>
    </row>
    <row r="396" spans="1:21" x14ac:dyDescent="0.35">
      <c r="A396" t="s">
        <v>602</v>
      </c>
      <c r="B396">
        <v>31</v>
      </c>
      <c r="C396" t="s">
        <v>66</v>
      </c>
      <c r="D396" t="s">
        <v>30</v>
      </c>
      <c r="E396" t="s">
        <v>32</v>
      </c>
      <c r="F396" t="s">
        <v>603</v>
      </c>
      <c r="G396" t="str">
        <f>VLOOKUP(F396,Country!$A$2:$B$1001,2,FALSE)</f>
        <v>Ghana</v>
      </c>
      <c r="H396" t="s">
        <v>34</v>
      </c>
      <c r="I396" s="2">
        <v>73.739999999999995</v>
      </c>
      <c r="J396" t="s">
        <v>78</v>
      </c>
      <c r="K396">
        <v>4</v>
      </c>
      <c r="L396">
        <v>2</v>
      </c>
      <c r="M396" t="s">
        <v>44</v>
      </c>
      <c r="N396" t="s">
        <v>50</v>
      </c>
      <c r="O396">
        <v>1</v>
      </c>
      <c r="P396">
        <v>3</v>
      </c>
      <c r="Q396" t="s">
        <v>60</v>
      </c>
      <c r="R396" s="5">
        <v>45521</v>
      </c>
      <c r="S396" t="b">
        <v>0</v>
      </c>
      <c r="T396" t="s">
        <v>52</v>
      </c>
      <c r="U396">
        <v>13</v>
      </c>
    </row>
    <row r="397" spans="1:21" x14ac:dyDescent="0.35">
      <c r="A397" t="s">
        <v>660</v>
      </c>
      <c r="B397">
        <v>31</v>
      </c>
      <c r="C397" t="s">
        <v>29</v>
      </c>
      <c r="D397" t="s">
        <v>44</v>
      </c>
      <c r="E397" t="s">
        <v>32</v>
      </c>
      <c r="F397" t="s">
        <v>661</v>
      </c>
      <c r="G397" t="str">
        <f>VLOOKUP(F397,Country!$A$2:$B$1001,2,FALSE)</f>
        <v>Slovenia</v>
      </c>
      <c r="H397" t="s">
        <v>104</v>
      </c>
      <c r="I397" s="2">
        <v>297.24</v>
      </c>
      <c r="J397" t="s">
        <v>35</v>
      </c>
      <c r="K397">
        <v>1</v>
      </c>
      <c r="L397">
        <v>4</v>
      </c>
      <c r="M397" t="s">
        <v>49</v>
      </c>
      <c r="N397" t="s">
        <v>50</v>
      </c>
      <c r="O397">
        <v>0</v>
      </c>
      <c r="P397">
        <v>9</v>
      </c>
      <c r="Q397" t="s">
        <v>79</v>
      </c>
      <c r="R397" s="5">
        <v>45472</v>
      </c>
      <c r="S397" t="b">
        <v>1</v>
      </c>
      <c r="T397" t="s">
        <v>74</v>
      </c>
      <c r="U397">
        <v>7</v>
      </c>
    </row>
    <row r="398" spans="1:21" x14ac:dyDescent="0.35">
      <c r="A398" t="s">
        <v>831</v>
      </c>
      <c r="B398">
        <v>31</v>
      </c>
      <c r="C398" t="s">
        <v>66</v>
      </c>
      <c r="D398" t="s">
        <v>44</v>
      </c>
      <c r="E398" t="s">
        <v>56</v>
      </c>
      <c r="F398" t="s">
        <v>832</v>
      </c>
      <c r="G398" t="str">
        <f>VLOOKUP(F398,Country!$A$2:$B$1001,2,FALSE)</f>
        <v>Philippines</v>
      </c>
      <c r="H398" t="s">
        <v>65</v>
      </c>
      <c r="I398" s="2">
        <v>148.97999999999999</v>
      </c>
      <c r="J398" t="s">
        <v>78</v>
      </c>
      <c r="K398">
        <v>5</v>
      </c>
      <c r="L398">
        <v>1</v>
      </c>
      <c r="M398" t="s">
        <v>36</v>
      </c>
      <c r="N398" t="s">
        <v>85</v>
      </c>
      <c r="O398">
        <v>0</v>
      </c>
      <c r="P398">
        <v>8</v>
      </c>
      <c r="Q398" t="s">
        <v>38</v>
      </c>
      <c r="R398" s="5">
        <v>45515</v>
      </c>
      <c r="S398" t="b">
        <v>1</v>
      </c>
      <c r="T398" t="s">
        <v>52</v>
      </c>
      <c r="U398">
        <v>13</v>
      </c>
    </row>
    <row r="399" spans="1:21" x14ac:dyDescent="0.35">
      <c r="A399" t="s">
        <v>1027</v>
      </c>
      <c r="B399">
        <v>31</v>
      </c>
      <c r="C399" t="s">
        <v>29</v>
      </c>
      <c r="D399" t="s">
        <v>30</v>
      </c>
      <c r="E399" t="s">
        <v>56</v>
      </c>
      <c r="F399" t="s">
        <v>1028</v>
      </c>
      <c r="G399" t="str">
        <f>VLOOKUP(F399,Country!$A$2:$B$1001,2,FALSE)</f>
        <v>Japan</v>
      </c>
      <c r="H399" t="s">
        <v>107</v>
      </c>
      <c r="I399" s="2">
        <v>182.6</v>
      </c>
      <c r="J399" t="s">
        <v>78</v>
      </c>
      <c r="K399">
        <v>5</v>
      </c>
      <c r="L399">
        <v>2</v>
      </c>
      <c r="M399" t="s">
        <v>59</v>
      </c>
      <c r="N399" t="s">
        <v>50</v>
      </c>
      <c r="O399">
        <v>2</v>
      </c>
      <c r="P399">
        <v>9</v>
      </c>
      <c r="Q399" t="s">
        <v>38</v>
      </c>
      <c r="R399" s="5">
        <v>45443</v>
      </c>
      <c r="S399" t="b">
        <v>0</v>
      </c>
      <c r="T399" t="s">
        <v>52</v>
      </c>
      <c r="U399">
        <v>5</v>
      </c>
    </row>
    <row r="400" spans="1:21" x14ac:dyDescent="0.35">
      <c r="A400" t="s">
        <v>1153</v>
      </c>
      <c r="B400">
        <v>31</v>
      </c>
      <c r="C400" t="s">
        <v>43</v>
      </c>
      <c r="D400" t="s">
        <v>30</v>
      </c>
      <c r="E400" t="s">
        <v>56</v>
      </c>
      <c r="F400" t="s">
        <v>1154</v>
      </c>
      <c r="G400" t="str">
        <f>VLOOKUP(F400,Country!$A$2:$B$1001,2,FALSE)</f>
        <v>Sweden</v>
      </c>
      <c r="H400" t="s">
        <v>2215</v>
      </c>
      <c r="I400" s="2">
        <v>370.54</v>
      </c>
      <c r="J400" t="s">
        <v>48</v>
      </c>
      <c r="K400">
        <v>3</v>
      </c>
      <c r="L400">
        <v>3</v>
      </c>
      <c r="M400" t="s">
        <v>59</v>
      </c>
      <c r="N400" t="s">
        <v>85</v>
      </c>
      <c r="O400">
        <v>1</v>
      </c>
      <c r="P400">
        <v>9</v>
      </c>
      <c r="Q400" t="s">
        <v>60</v>
      </c>
      <c r="R400" s="5">
        <v>45376</v>
      </c>
      <c r="S400" t="b">
        <v>1</v>
      </c>
      <c r="T400" t="s">
        <v>62</v>
      </c>
      <c r="U400">
        <v>7</v>
      </c>
    </row>
    <row r="401" spans="1:21" x14ac:dyDescent="0.35">
      <c r="A401" t="s">
        <v>1212</v>
      </c>
      <c r="B401">
        <v>31</v>
      </c>
      <c r="C401" t="s">
        <v>66</v>
      </c>
      <c r="D401" t="s">
        <v>44</v>
      </c>
      <c r="E401" t="s">
        <v>56</v>
      </c>
      <c r="F401" t="s">
        <v>1213</v>
      </c>
      <c r="G401" t="str">
        <f>VLOOKUP(F401,Country!$A$2:$B$1001,2,FALSE)</f>
        <v>Russia</v>
      </c>
      <c r="H401" t="s">
        <v>158</v>
      </c>
      <c r="I401" s="2">
        <v>142.43</v>
      </c>
      <c r="J401" t="s">
        <v>48</v>
      </c>
      <c r="K401">
        <v>2</v>
      </c>
      <c r="L401">
        <v>5</v>
      </c>
      <c r="M401" t="s">
        <v>44</v>
      </c>
      <c r="N401" t="s">
        <v>85</v>
      </c>
      <c r="O401">
        <v>1</v>
      </c>
      <c r="P401">
        <v>9</v>
      </c>
      <c r="Q401" t="s">
        <v>79</v>
      </c>
      <c r="R401" s="5">
        <v>45563</v>
      </c>
      <c r="S401" t="b">
        <v>1</v>
      </c>
      <c r="T401" t="s">
        <v>74</v>
      </c>
      <c r="U401">
        <v>8</v>
      </c>
    </row>
    <row r="402" spans="1:21" x14ac:dyDescent="0.35">
      <c r="A402" t="s">
        <v>1317</v>
      </c>
      <c r="B402">
        <v>31</v>
      </c>
      <c r="C402" t="s">
        <v>43</v>
      </c>
      <c r="D402" t="s">
        <v>30</v>
      </c>
      <c r="E402" t="s">
        <v>56</v>
      </c>
      <c r="F402" t="s">
        <v>1318</v>
      </c>
      <c r="G402" t="str">
        <f>VLOOKUP(F402,Country!$A$2:$B$1001,2,FALSE)</f>
        <v>China</v>
      </c>
      <c r="H402" t="s">
        <v>93</v>
      </c>
      <c r="I402" s="2">
        <v>164.94</v>
      </c>
      <c r="J402" t="s">
        <v>48</v>
      </c>
      <c r="K402">
        <v>4</v>
      </c>
      <c r="L402">
        <v>4</v>
      </c>
      <c r="M402" t="s">
        <v>44</v>
      </c>
      <c r="N402" t="s">
        <v>37</v>
      </c>
      <c r="O402">
        <v>2</v>
      </c>
      <c r="P402">
        <v>2</v>
      </c>
      <c r="Q402" t="s">
        <v>79</v>
      </c>
      <c r="R402" s="5">
        <v>45491</v>
      </c>
      <c r="S402" t="b">
        <v>1</v>
      </c>
      <c r="T402" t="s">
        <v>52</v>
      </c>
      <c r="U402">
        <v>6</v>
      </c>
    </row>
    <row r="403" spans="1:21" x14ac:dyDescent="0.35">
      <c r="A403" t="s">
        <v>1361</v>
      </c>
      <c r="B403">
        <v>31</v>
      </c>
      <c r="C403" t="s">
        <v>29</v>
      </c>
      <c r="D403" t="s">
        <v>30</v>
      </c>
      <c r="E403" t="s">
        <v>56</v>
      </c>
      <c r="F403" t="s">
        <v>1362</v>
      </c>
      <c r="G403" t="str">
        <f>VLOOKUP(F403,Country!$A$2:$B$1001,2,FALSE)</f>
        <v>Poland</v>
      </c>
      <c r="H403" t="s">
        <v>98</v>
      </c>
      <c r="I403" s="2">
        <v>132.52000000000001</v>
      </c>
      <c r="J403" t="s">
        <v>35</v>
      </c>
      <c r="K403">
        <v>1</v>
      </c>
      <c r="L403">
        <v>2</v>
      </c>
      <c r="M403" t="s">
        <v>49</v>
      </c>
      <c r="N403" t="s">
        <v>37</v>
      </c>
      <c r="O403">
        <v>2</v>
      </c>
      <c r="P403">
        <v>10</v>
      </c>
      <c r="Q403" t="s">
        <v>60</v>
      </c>
      <c r="R403" s="5">
        <v>45646</v>
      </c>
      <c r="S403" t="b">
        <v>1</v>
      </c>
      <c r="T403" t="s">
        <v>62</v>
      </c>
      <c r="U403">
        <v>12</v>
      </c>
    </row>
    <row r="404" spans="1:21" x14ac:dyDescent="0.35">
      <c r="A404" t="s">
        <v>1365</v>
      </c>
      <c r="B404">
        <v>31</v>
      </c>
      <c r="C404" t="s">
        <v>66</v>
      </c>
      <c r="D404" t="s">
        <v>30</v>
      </c>
      <c r="E404" t="s">
        <v>45</v>
      </c>
      <c r="F404" t="s">
        <v>1366</v>
      </c>
      <c r="G404" t="str">
        <f>VLOOKUP(F404,Country!$A$2:$B$1001,2,FALSE)</f>
        <v>Japan</v>
      </c>
      <c r="H404" t="s">
        <v>158</v>
      </c>
      <c r="I404" s="2">
        <v>447.53</v>
      </c>
      <c r="J404" t="s">
        <v>78</v>
      </c>
      <c r="K404">
        <v>2</v>
      </c>
      <c r="L404">
        <v>1</v>
      </c>
      <c r="M404" t="s">
        <v>44</v>
      </c>
      <c r="N404" t="s">
        <v>37</v>
      </c>
      <c r="O404">
        <v>1</v>
      </c>
      <c r="P404">
        <v>6</v>
      </c>
      <c r="Q404" t="s">
        <v>60</v>
      </c>
      <c r="R404" s="5">
        <v>45578</v>
      </c>
      <c r="S404" t="b">
        <v>1</v>
      </c>
      <c r="T404" t="s">
        <v>52</v>
      </c>
      <c r="U404">
        <v>3</v>
      </c>
    </row>
    <row r="405" spans="1:21" x14ac:dyDescent="0.35">
      <c r="A405" t="s">
        <v>1405</v>
      </c>
      <c r="B405">
        <v>31</v>
      </c>
      <c r="C405" t="s">
        <v>29</v>
      </c>
      <c r="D405" t="s">
        <v>30</v>
      </c>
      <c r="E405" t="s">
        <v>45</v>
      </c>
      <c r="F405" t="s">
        <v>1406</v>
      </c>
      <c r="G405" t="str">
        <f>VLOOKUP(F405,Country!$A$2:$B$1001,2,FALSE)</f>
        <v>Ukraine</v>
      </c>
      <c r="H405" t="s">
        <v>135</v>
      </c>
      <c r="I405" s="2">
        <v>238.58</v>
      </c>
      <c r="J405" t="s">
        <v>78</v>
      </c>
      <c r="K405">
        <v>3</v>
      </c>
      <c r="L405">
        <v>2</v>
      </c>
      <c r="M405" t="s">
        <v>49</v>
      </c>
      <c r="N405" t="s">
        <v>85</v>
      </c>
      <c r="O405">
        <v>2</v>
      </c>
      <c r="P405">
        <v>9</v>
      </c>
      <c r="Q405" t="s">
        <v>38</v>
      </c>
      <c r="R405" s="5">
        <v>45454</v>
      </c>
      <c r="S405" t="b">
        <v>1</v>
      </c>
      <c r="T405" t="s">
        <v>52</v>
      </c>
      <c r="U405">
        <v>8</v>
      </c>
    </row>
    <row r="406" spans="1:21" x14ac:dyDescent="0.35">
      <c r="A406" t="s">
        <v>1515</v>
      </c>
      <c r="B406">
        <v>31</v>
      </c>
      <c r="C406" t="s">
        <v>43</v>
      </c>
      <c r="D406" t="s">
        <v>30</v>
      </c>
      <c r="E406" t="s">
        <v>32</v>
      </c>
      <c r="F406" t="s">
        <v>1516</v>
      </c>
      <c r="G406" t="str">
        <f>VLOOKUP(F406,Country!$A$2:$B$1001,2,FALSE)</f>
        <v>China</v>
      </c>
      <c r="H406" t="s">
        <v>142</v>
      </c>
      <c r="I406" s="2">
        <v>127.18</v>
      </c>
      <c r="J406" t="s">
        <v>48</v>
      </c>
      <c r="K406">
        <v>5</v>
      </c>
      <c r="L406">
        <v>5</v>
      </c>
      <c r="M406" t="s">
        <v>49</v>
      </c>
      <c r="N406" t="s">
        <v>37</v>
      </c>
      <c r="O406">
        <v>0</v>
      </c>
      <c r="P406">
        <v>2</v>
      </c>
      <c r="Q406" t="s">
        <v>79</v>
      </c>
      <c r="R406" s="5">
        <v>45647</v>
      </c>
      <c r="S406" t="b">
        <v>0</v>
      </c>
      <c r="T406" t="s">
        <v>74</v>
      </c>
      <c r="U406">
        <v>4</v>
      </c>
    </row>
    <row r="407" spans="1:21" x14ac:dyDescent="0.35">
      <c r="A407" t="s">
        <v>1519</v>
      </c>
      <c r="B407">
        <v>31</v>
      </c>
      <c r="C407" t="s">
        <v>29</v>
      </c>
      <c r="D407" t="s">
        <v>44</v>
      </c>
      <c r="E407" t="s">
        <v>32</v>
      </c>
      <c r="F407" t="s">
        <v>1520</v>
      </c>
      <c r="G407" t="str">
        <f>VLOOKUP(F407,Country!$A$2:$B$1001,2,FALSE)</f>
        <v>Greece</v>
      </c>
      <c r="H407" t="s">
        <v>101</v>
      </c>
      <c r="I407" s="2">
        <v>56.02</v>
      </c>
      <c r="J407" t="s">
        <v>78</v>
      </c>
      <c r="K407">
        <v>5</v>
      </c>
      <c r="L407">
        <v>3</v>
      </c>
      <c r="M407" t="s">
        <v>36</v>
      </c>
      <c r="N407" t="s">
        <v>85</v>
      </c>
      <c r="O407">
        <v>1</v>
      </c>
      <c r="P407">
        <v>6</v>
      </c>
      <c r="Q407" t="s">
        <v>79</v>
      </c>
      <c r="R407" s="5">
        <v>45548</v>
      </c>
      <c r="S407" t="b">
        <v>0</v>
      </c>
      <c r="T407" t="s">
        <v>40</v>
      </c>
      <c r="U407">
        <v>12</v>
      </c>
    </row>
    <row r="408" spans="1:21" x14ac:dyDescent="0.35">
      <c r="A408" t="s">
        <v>1542</v>
      </c>
      <c r="B408">
        <v>31</v>
      </c>
      <c r="C408" t="s">
        <v>29</v>
      </c>
      <c r="D408" t="s">
        <v>30</v>
      </c>
      <c r="E408" t="s">
        <v>45</v>
      </c>
      <c r="F408" t="s">
        <v>1543</v>
      </c>
      <c r="G408" t="str">
        <f>VLOOKUP(F408,Country!$A$2:$B$1001,2,FALSE)</f>
        <v>Spain</v>
      </c>
      <c r="H408" t="s">
        <v>104</v>
      </c>
      <c r="I408" s="2">
        <v>224.52</v>
      </c>
      <c r="J408" t="s">
        <v>35</v>
      </c>
      <c r="K408">
        <v>3</v>
      </c>
      <c r="L408">
        <v>3</v>
      </c>
      <c r="M408" t="s">
        <v>59</v>
      </c>
      <c r="N408" t="s">
        <v>50</v>
      </c>
      <c r="O408">
        <v>1</v>
      </c>
      <c r="P408">
        <v>5</v>
      </c>
      <c r="Q408" t="s">
        <v>79</v>
      </c>
      <c r="R408" s="5">
        <v>45625</v>
      </c>
      <c r="S408" t="b">
        <v>1</v>
      </c>
      <c r="T408" t="s">
        <v>62</v>
      </c>
      <c r="U408">
        <v>1</v>
      </c>
    </row>
    <row r="409" spans="1:21" x14ac:dyDescent="0.35">
      <c r="A409" t="s">
        <v>1671</v>
      </c>
      <c r="B409">
        <v>31</v>
      </c>
      <c r="C409" t="s">
        <v>29</v>
      </c>
      <c r="D409" t="s">
        <v>44</v>
      </c>
      <c r="E409" t="s">
        <v>32</v>
      </c>
      <c r="F409" t="s">
        <v>1672</v>
      </c>
      <c r="G409" t="str">
        <f>VLOOKUP(F409,Country!$A$2:$B$1001,2,FALSE)</f>
        <v>Indonesia</v>
      </c>
      <c r="H409" t="s">
        <v>104</v>
      </c>
      <c r="I409" s="2">
        <v>280.88</v>
      </c>
      <c r="J409" t="s">
        <v>35</v>
      </c>
      <c r="K409">
        <v>3</v>
      </c>
      <c r="L409">
        <v>4</v>
      </c>
      <c r="M409" t="s">
        <v>44</v>
      </c>
      <c r="N409" t="s">
        <v>50</v>
      </c>
      <c r="O409">
        <v>0</v>
      </c>
      <c r="P409">
        <v>2</v>
      </c>
      <c r="Q409" t="s">
        <v>60</v>
      </c>
      <c r="R409" s="5">
        <v>45417</v>
      </c>
      <c r="S409" t="b">
        <v>1</v>
      </c>
      <c r="T409" t="s">
        <v>74</v>
      </c>
      <c r="U409">
        <v>2</v>
      </c>
    </row>
    <row r="410" spans="1:21" x14ac:dyDescent="0.35">
      <c r="A410" t="s">
        <v>1700</v>
      </c>
      <c r="B410">
        <v>31</v>
      </c>
      <c r="C410" t="s">
        <v>43</v>
      </c>
      <c r="D410" t="s">
        <v>30</v>
      </c>
      <c r="E410" t="s">
        <v>32</v>
      </c>
      <c r="F410" t="s">
        <v>1701</v>
      </c>
      <c r="G410" t="str">
        <f>VLOOKUP(F410,Country!$A$2:$B$1001,2,FALSE)</f>
        <v>China</v>
      </c>
      <c r="H410" t="s">
        <v>82</v>
      </c>
      <c r="I410" s="2">
        <v>389.47</v>
      </c>
      <c r="J410" t="s">
        <v>48</v>
      </c>
      <c r="K410">
        <v>5</v>
      </c>
      <c r="L410">
        <v>3</v>
      </c>
      <c r="M410" t="s">
        <v>59</v>
      </c>
      <c r="N410" t="s">
        <v>50</v>
      </c>
      <c r="O410">
        <v>1</v>
      </c>
      <c r="P410">
        <v>9</v>
      </c>
      <c r="Q410" t="s">
        <v>79</v>
      </c>
      <c r="R410" s="5">
        <v>45333</v>
      </c>
      <c r="S410" t="b">
        <v>1</v>
      </c>
      <c r="T410" t="s">
        <v>52</v>
      </c>
      <c r="U410">
        <v>6</v>
      </c>
    </row>
    <row r="411" spans="1:21" x14ac:dyDescent="0.35">
      <c r="A411" t="s">
        <v>1825</v>
      </c>
      <c r="B411">
        <v>31</v>
      </c>
      <c r="C411" t="s">
        <v>43</v>
      </c>
      <c r="D411" t="s">
        <v>44</v>
      </c>
      <c r="E411" t="s">
        <v>56</v>
      </c>
      <c r="F411" t="s">
        <v>1826</v>
      </c>
      <c r="G411" t="str">
        <f>VLOOKUP(F411,Country!$A$2:$B$1001,2,FALSE)</f>
        <v>China</v>
      </c>
      <c r="H411" t="s">
        <v>123</v>
      </c>
      <c r="I411" s="2">
        <v>86.63</v>
      </c>
      <c r="J411" t="s">
        <v>35</v>
      </c>
      <c r="K411">
        <v>3</v>
      </c>
      <c r="L411">
        <v>1</v>
      </c>
      <c r="M411" t="s">
        <v>49</v>
      </c>
      <c r="N411" t="s">
        <v>37</v>
      </c>
      <c r="O411">
        <v>2</v>
      </c>
      <c r="P411">
        <v>2</v>
      </c>
      <c r="Q411" t="s">
        <v>38</v>
      </c>
      <c r="R411" s="5">
        <v>45537</v>
      </c>
      <c r="S411" t="b">
        <v>1</v>
      </c>
      <c r="T411" t="s">
        <v>52</v>
      </c>
      <c r="U411">
        <v>3</v>
      </c>
    </row>
    <row r="412" spans="1:21" x14ac:dyDescent="0.35">
      <c r="A412" t="s">
        <v>1878</v>
      </c>
      <c r="B412">
        <v>31</v>
      </c>
      <c r="C412" t="s">
        <v>43</v>
      </c>
      <c r="D412" t="s">
        <v>44</v>
      </c>
      <c r="E412" t="s">
        <v>32</v>
      </c>
      <c r="F412" t="s">
        <v>1879</v>
      </c>
      <c r="G412" t="str">
        <f>VLOOKUP(F412,Country!$A$2:$B$1001,2,FALSE)</f>
        <v>Russia</v>
      </c>
      <c r="H412" t="s">
        <v>246</v>
      </c>
      <c r="I412" s="2">
        <v>236.05</v>
      </c>
      <c r="J412" t="s">
        <v>48</v>
      </c>
      <c r="K412">
        <v>2</v>
      </c>
      <c r="L412">
        <v>3</v>
      </c>
      <c r="M412" t="s">
        <v>36</v>
      </c>
      <c r="N412" t="s">
        <v>85</v>
      </c>
      <c r="O412">
        <v>1</v>
      </c>
      <c r="P412">
        <v>4</v>
      </c>
      <c r="Q412" t="s">
        <v>79</v>
      </c>
      <c r="R412" s="5">
        <v>45612</v>
      </c>
      <c r="S412" t="b">
        <v>0</v>
      </c>
      <c r="T412" t="s">
        <v>40</v>
      </c>
      <c r="U412">
        <v>13</v>
      </c>
    </row>
    <row r="413" spans="1:21" x14ac:dyDescent="0.35">
      <c r="A413" t="s">
        <v>1892</v>
      </c>
      <c r="B413">
        <v>31</v>
      </c>
      <c r="C413" t="s">
        <v>29</v>
      </c>
      <c r="D413" t="s">
        <v>30</v>
      </c>
      <c r="E413" t="s">
        <v>45</v>
      </c>
      <c r="F413" t="s">
        <v>1893</v>
      </c>
      <c r="G413" t="str">
        <f>VLOOKUP(F413,Country!$A$2:$B$1001,2,FALSE)</f>
        <v>Iran</v>
      </c>
      <c r="H413" t="s">
        <v>183</v>
      </c>
      <c r="I413" s="2">
        <v>278.20999999999998</v>
      </c>
      <c r="J413" t="s">
        <v>35</v>
      </c>
      <c r="K413">
        <v>5</v>
      </c>
      <c r="L413">
        <v>1</v>
      </c>
      <c r="M413" t="s">
        <v>59</v>
      </c>
      <c r="N413" t="s">
        <v>37</v>
      </c>
      <c r="O413">
        <v>0</v>
      </c>
      <c r="P413">
        <v>7</v>
      </c>
      <c r="Q413" t="s">
        <v>38</v>
      </c>
      <c r="R413" s="5">
        <v>45587</v>
      </c>
      <c r="S413" t="b">
        <v>1</v>
      </c>
      <c r="T413" t="s">
        <v>40</v>
      </c>
      <c r="U413">
        <v>14</v>
      </c>
    </row>
    <row r="414" spans="1:21" x14ac:dyDescent="0.35">
      <c r="A414" t="s">
        <v>1894</v>
      </c>
      <c r="B414">
        <v>31</v>
      </c>
      <c r="C414" t="s">
        <v>29</v>
      </c>
      <c r="D414" t="s">
        <v>44</v>
      </c>
      <c r="E414" t="s">
        <v>56</v>
      </c>
      <c r="F414" t="s">
        <v>1895</v>
      </c>
      <c r="G414" t="str">
        <f>VLOOKUP(F414,Country!$A$2:$B$1001,2,FALSE)</f>
        <v>Syria</v>
      </c>
      <c r="H414" t="s">
        <v>142</v>
      </c>
      <c r="I414" s="2">
        <v>344.43</v>
      </c>
      <c r="J414" t="s">
        <v>78</v>
      </c>
      <c r="K414">
        <v>3</v>
      </c>
      <c r="L414">
        <v>5</v>
      </c>
      <c r="M414" t="s">
        <v>49</v>
      </c>
      <c r="N414" t="s">
        <v>50</v>
      </c>
      <c r="O414">
        <v>2</v>
      </c>
      <c r="P414">
        <v>4</v>
      </c>
      <c r="Q414" t="s">
        <v>79</v>
      </c>
      <c r="R414" s="5">
        <v>45485</v>
      </c>
      <c r="S414" t="b">
        <v>1</v>
      </c>
      <c r="T414" t="s">
        <v>62</v>
      </c>
      <c r="U414">
        <v>5</v>
      </c>
    </row>
    <row r="415" spans="1:21" x14ac:dyDescent="0.35">
      <c r="A415" t="s">
        <v>1954</v>
      </c>
      <c r="B415">
        <v>31</v>
      </c>
      <c r="C415" t="s">
        <v>66</v>
      </c>
      <c r="D415" t="s">
        <v>44</v>
      </c>
      <c r="E415" t="s">
        <v>45</v>
      </c>
      <c r="F415" t="s">
        <v>1955</v>
      </c>
      <c r="G415" t="str">
        <f>VLOOKUP(F415,Country!$A$2:$B$1001,2,FALSE)</f>
        <v>Indonesia</v>
      </c>
      <c r="H415" t="s">
        <v>142</v>
      </c>
      <c r="I415" s="2">
        <v>254.83</v>
      </c>
      <c r="J415" t="s">
        <v>35</v>
      </c>
      <c r="K415">
        <v>1</v>
      </c>
      <c r="L415">
        <v>2</v>
      </c>
      <c r="M415" t="s">
        <v>36</v>
      </c>
      <c r="N415" t="s">
        <v>37</v>
      </c>
      <c r="O415">
        <v>1</v>
      </c>
      <c r="P415">
        <v>2</v>
      </c>
      <c r="Q415" t="s">
        <v>79</v>
      </c>
      <c r="R415" s="5">
        <v>45553</v>
      </c>
      <c r="S415" t="b">
        <v>0</v>
      </c>
      <c r="T415" t="s">
        <v>52</v>
      </c>
      <c r="U415">
        <v>1</v>
      </c>
    </row>
    <row r="416" spans="1:21" x14ac:dyDescent="0.35">
      <c r="A416" t="s">
        <v>99</v>
      </c>
      <c r="B416">
        <v>32</v>
      </c>
      <c r="C416" t="s">
        <v>43</v>
      </c>
      <c r="D416" t="s">
        <v>44</v>
      </c>
      <c r="E416" t="s">
        <v>45</v>
      </c>
      <c r="F416" t="s">
        <v>100</v>
      </c>
      <c r="G416" t="str">
        <f>VLOOKUP(F416,Country!$A$2:$B$1001,2,FALSE)</f>
        <v>Ukraine</v>
      </c>
      <c r="H416" t="s">
        <v>101</v>
      </c>
      <c r="I416" s="2">
        <v>79.81</v>
      </c>
      <c r="J416" t="s">
        <v>35</v>
      </c>
      <c r="K416">
        <v>5</v>
      </c>
      <c r="L416">
        <v>5</v>
      </c>
      <c r="M416" t="s">
        <v>44</v>
      </c>
      <c r="N416" t="s">
        <v>50</v>
      </c>
      <c r="O416">
        <v>0</v>
      </c>
      <c r="P416">
        <v>9</v>
      </c>
      <c r="Q416" t="s">
        <v>60</v>
      </c>
      <c r="R416" s="5">
        <v>45489</v>
      </c>
      <c r="S416" t="b">
        <v>0</v>
      </c>
      <c r="T416" t="s">
        <v>52</v>
      </c>
      <c r="U416">
        <v>14</v>
      </c>
    </row>
    <row r="417" spans="1:21" x14ac:dyDescent="0.35">
      <c r="A417" t="s">
        <v>214</v>
      </c>
      <c r="B417">
        <v>32</v>
      </c>
      <c r="C417" t="s">
        <v>29</v>
      </c>
      <c r="D417" t="s">
        <v>30</v>
      </c>
      <c r="E417" t="s">
        <v>32</v>
      </c>
      <c r="F417" t="s">
        <v>215</v>
      </c>
      <c r="G417" t="str">
        <f>VLOOKUP(F417,Country!$A$2:$B$1001,2,FALSE)</f>
        <v>Nigeria</v>
      </c>
      <c r="H417" t="s">
        <v>101</v>
      </c>
      <c r="I417" s="2">
        <v>395.97</v>
      </c>
      <c r="J417" t="s">
        <v>48</v>
      </c>
      <c r="K417">
        <v>1</v>
      </c>
      <c r="L417">
        <v>4</v>
      </c>
      <c r="M417" t="s">
        <v>49</v>
      </c>
      <c r="N417" t="s">
        <v>85</v>
      </c>
      <c r="O417">
        <v>1</v>
      </c>
      <c r="P417">
        <v>6</v>
      </c>
      <c r="Q417" t="s">
        <v>38</v>
      </c>
      <c r="R417" s="5">
        <v>45522</v>
      </c>
      <c r="S417" t="b">
        <v>1</v>
      </c>
      <c r="T417" t="s">
        <v>52</v>
      </c>
      <c r="U417">
        <v>1</v>
      </c>
    </row>
    <row r="418" spans="1:21" x14ac:dyDescent="0.35">
      <c r="A418" t="s">
        <v>408</v>
      </c>
      <c r="B418">
        <v>32</v>
      </c>
      <c r="C418" t="s">
        <v>43</v>
      </c>
      <c r="D418" t="s">
        <v>30</v>
      </c>
      <c r="E418" t="s">
        <v>32</v>
      </c>
      <c r="F418" t="s">
        <v>409</v>
      </c>
      <c r="G418" t="str">
        <f>VLOOKUP(F418,Country!$A$2:$B$1001,2,FALSE)</f>
        <v>Egypt</v>
      </c>
      <c r="H418" t="s">
        <v>104</v>
      </c>
      <c r="I418" s="2">
        <v>426.21</v>
      </c>
      <c r="J418" t="s">
        <v>35</v>
      </c>
      <c r="K418">
        <v>1</v>
      </c>
      <c r="L418">
        <v>4</v>
      </c>
      <c r="M418" t="s">
        <v>44</v>
      </c>
      <c r="N418" t="s">
        <v>37</v>
      </c>
      <c r="O418">
        <v>2</v>
      </c>
      <c r="P418">
        <v>5</v>
      </c>
      <c r="Q418" t="s">
        <v>60</v>
      </c>
      <c r="R418" s="5">
        <v>45400</v>
      </c>
      <c r="S418" t="b">
        <v>0</v>
      </c>
      <c r="T418" t="s">
        <v>52</v>
      </c>
      <c r="U418">
        <v>2</v>
      </c>
    </row>
    <row r="419" spans="1:21" x14ac:dyDescent="0.35">
      <c r="A419" t="s">
        <v>424</v>
      </c>
      <c r="B419">
        <v>32</v>
      </c>
      <c r="C419" t="s">
        <v>29</v>
      </c>
      <c r="D419" t="s">
        <v>30</v>
      </c>
      <c r="E419" t="s">
        <v>32</v>
      </c>
      <c r="F419" t="s">
        <v>311</v>
      </c>
      <c r="G419" t="str">
        <f>VLOOKUP(F419,Country!$A$2:$B$1001,2,FALSE)</f>
        <v>Norway</v>
      </c>
      <c r="H419" t="s">
        <v>2207</v>
      </c>
      <c r="I419" s="2">
        <v>249.24</v>
      </c>
      <c r="J419" t="s">
        <v>48</v>
      </c>
      <c r="K419">
        <v>4</v>
      </c>
      <c r="L419">
        <v>3</v>
      </c>
      <c r="M419" t="s">
        <v>49</v>
      </c>
      <c r="N419" t="s">
        <v>37</v>
      </c>
      <c r="O419">
        <v>2</v>
      </c>
      <c r="P419">
        <v>3</v>
      </c>
      <c r="Q419" t="s">
        <v>60</v>
      </c>
      <c r="R419" s="5">
        <v>45533</v>
      </c>
      <c r="S419" t="b">
        <v>0</v>
      </c>
      <c r="T419" t="s">
        <v>40</v>
      </c>
      <c r="U419">
        <v>7</v>
      </c>
    </row>
    <row r="420" spans="1:21" x14ac:dyDescent="0.35">
      <c r="A420" t="s">
        <v>622</v>
      </c>
      <c r="B420">
        <v>32</v>
      </c>
      <c r="C420" t="s">
        <v>43</v>
      </c>
      <c r="D420" t="s">
        <v>30</v>
      </c>
      <c r="E420" t="s">
        <v>32</v>
      </c>
      <c r="F420" t="s">
        <v>623</v>
      </c>
      <c r="G420" t="str">
        <f>VLOOKUP(F420,Country!$A$2:$B$1001,2,FALSE)</f>
        <v>Philippines</v>
      </c>
      <c r="H420" t="s">
        <v>107</v>
      </c>
      <c r="I420" s="2">
        <v>113.57</v>
      </c>
      <c r="J420" t="s">
        <v>78</v>
      </c>
      <c r="K420">
        <v>4</v>
      </c>
      <c r="L420">
        <v>4</v>
      </c>
      <c r="M420" t="s">
        <v>49</v>
      </c>
      <c r="N420" t="s">
        <v>85</v>
      </c>
      <c r="O420">
        <v>1</v>
      </c>
      <c r="P420">
        <v>1</v>
      </c>
      <c r="Q420" t="s">
        <v>38</v>
      </c>
      <c r="R420" s="5">
        <v>45597</v>
      </c>
      <c r="S420" t="b">
        <v>0</v>
      </c>
      <c r="T420" t="s">
        <v>52</v>
      </c>
      <c r="U420">
        <v>8</v>
      </c>
    </row>
    <row r="421" spans="1:21" x14ac:dyDescent="0.35">
      <c r="A421" t="s">
        <v>749</v>
      </c>
      <c r="B421">
        <v>32</v>
      </c>
      <c r="C421" t="s">
        <v>43</v>
      </c>
      <c r="D421" t="s">
        <v>30</v>
      </c>
      <c r="E421" t="s">
        <v>45</v>
      </c>
      <c r="F421" t="s">
        <v>750</v>
      </c>
      <c r="G421" t="str">
        <f>VLOOKUP(F421,Country!$A$2:$B$1001,2,FALSE)</f>
        <v>Pakistan</v>
      </c>
      <c r="H421" t="s">
        <v>107</v>
      </c>
      <c r="I421" s="2">
        <v>483.66</v>
      </c>
      <c r="J421" t="s">
        <v>78</v>
      </c>
      <c r="K421">
        <v>1</v>
      </c>
      <c r="L421">
        <v>4</v>
      </c>
      <c r="M421" t="s">
        <v>49</v>
      </c>
      <c r="N421" t="s">
        <v>50</v>
      </c>
      <c r="O421">
        <v>2</v>
      </c>
      <c r="P421">
        <v>1</v>
      </c>
      <c r="Q421" t="s">
        <v>79</v>
      </c>
      <c r="R421" s="5">
        <v>45531</v>
      </c>
      <c r="S421" t="b">
        <v>0</v>
      </c>
      <c r="T421" t="s">
        <v>62</v>
      </c>
      <c r="U421">
        <v>9</v>
      </c>
    </row>
    <row r="422" spans="1:21" x14ac:dyDescent="0.35">
      <c r="A422" t="s">
        <v>755</v>
      </c>
      <c r="B422">
        <v>32</v>
      </c>
      <c r="C422" t="s">
        <v>43</v>
      </c>
      <c r="D422" t="s">
        <v>30</v>
      </c>
      <c r="E422" t="s">
        <v>45</v>
      </c>
      <c r="F422" t="s">
        <v>756</v>
      </c>
      <c r="G422" t="str">
        <f>VLOOKUP(F422,Country!$A$2:$B$1001,2,FALSE)</f>
        <v>Russia</v>
      </c>
      <c r="H422" t="s">
        <v>142</v>
      </c>
      <c r="I422" s="2">
        <v>454.15</v>
      </c>
      <c r="J422" t="s">
        <v>48</v>
      </c>
      <c r="K422">
        <v>2</v>
      </c>
      <c r="L422">
        <v>1</v>
      </c>
      <c r="M422" t="s">
        <v>44</v>
      </c>
      <c r="N422" t="s">
        <v>50</v>
      </c>
      <c r="O422">
        <v>1</v>
      </c>
      <c r="P422">
        <v>8</v>
      </c>
      <c r="Q422" t="s">
        <v>60</v>
      </c>
      <c r="R422" s="5">
        <v>45634</v>
      </c>
      <c r="S422" t="b">
        <v>1</v>
      </c>
      <c r="T422" t="s">
        <v>74</v>
      </c>
      <c r="U422">
        <v>13</v>
      </c>
    </row>
    <row r="423" spans="1:21" x14ac:dyDescent="0.35">
      <c r="A423" t="s">
        <v>797</v>
      </c>
      <c r="B423">
        <v>32</v>
      </c>
      <c r="C423" t="s">
        <v>29</v>
      </c>
      <c r="D423" t="s">
        <v>44</v>
      </c>
      <c r="E423" t="s">
        <v>56</v>
      </c>
      <c r="F423" t="s">
        <v>798</v>
      </c>
      <c r="G423" t="str">
        <f>VLOOKUP(F423,Country!$A$2:$B$1001,2,FALSE)</f>
        <v>Iran</v>
      </c>
      <c r="H423" t="s">
        <v>90</v>
      </c>
      <c r="I423" s="2">
        <v>462.3</v>
      </c>
      <c r="J423" t="s">
        <v>35</v>
      </c>
      <c r="K423">
        <v>3</v>
      </c>
      <c r="L423">
        <v>3</v>
      </c>
      <c r="M423" t="s">
        <v>36</v>
      </c>
      <c r="N423" t="s">
        <v>50</v>
      </c>
      <c r="O423">
        <v>2</v>
      </c>
      <c r="P423">
        <v>4</v>
      </c>
      <c r="Q423" t="s">
        <v>38</v>
      </c>
      <c r="R423" s="5">
        <v>45621</v>
      </c>
      <c r="S423" t="b">
        <v>1</v>
      </c>
      <c r="T423" t="s">
        <v>62</v>
      </c>
      <c r="U423">
        <v>4</v>
      </c>
    </row>
    <row r="424" spans="1:21" x14ac:dyDescent="0.35">
      <c r="A424" t="s">
        <v>1031</v>
      </c>
      <c r="B424">
        <v>32</v>
      </c>
      <c r="C424" t="s">
        <v>43</v>
      </c>
      <c r="D424" t="s">
        <v>44</v>
      </c>
      <c r="E424" t="s">
        <v>45</v>
      </c>
      <c r="F424" t="s">
        <v>1032</v>
      </c>
      <c r="G424" t="str">
        <f>VLOOKUP(F424,Country!$A$2:$B$1001,2,FALSE)</f>
        <v>Sweden</v>
      </c>
      <c r="H424" t="s">
        <v>47</v>
      </c>
      <c r="I424" s="2">
        <v>171.17</v>
      </c>
      <c r="J424" t="s">
        <v>48</v>
      </c>
      <c r="K424">
        <v>1</v>
      </c>
      <c r="L424">
        <v>3</v>
      </c>
      <c r="M424" t="s">
        <v>44</v>
      </c>
      <c r="N424" t="s">
        <v>37</v>
      </c>
      <c r="O424">
        <v>0</v>
      </c>
      <c r="P424">
        <v>4</v>
      </c>
      <c r="Q424" t="s">
        <v>79</v>
      </c>
      <c r="R424" s="5">
        <v>45458</v>
      </c>
      <c r="S424" t="b">
        <v>0</v>
      </c>
      <c r="T424" t="s">
        <v>52</v>
      </c>
      <c r="U424">
        <v>12</v>
      </c>
    </row>
    <row r="425" spans="1:21" x14ac:dyDescent="0.35">
      <c r="A425" t="s">
        <v>1127</v>
      </c>
      <c r="B425">
        <v>32</v>
      </c>
      <c r="C425" t="s">
        <v>43</v>
      </c>
      <c r="D425" t="s">
        <v>44</v>
      </c>
      <c r="E425" t="s">
        <v>32</v>
      </c>
      <c r="F425" t="s">
        <v>1128</v>
      </c>
      <c r="G425" t="str">
        <f>VLOOKUP(F425,Country!$A$2:$B$1001,2,FALSE)</f>
        <v>China</v>
      </c>
      <c r="H425" t="s">
        <v>142</v>
      </c>
      <c r="I425" s="2">
        <v>236.44</v>
      </c>
      <c r="J425" t="s">
        <v>35</v>
      </c>
      <c r="K425">
        <v>4</v>
      </c>
      <c r="L425">
        <v>4</v>
      </c>
      <c r="M425" t="s">
        <v>49</v>
      </c>
      <c r="N425" t="s">
        <v>85</v>
      </c>
      <c r="O425">
        <v>2</v>
      </c>
      <c r="P425">
        <v>2</v>
      </c>
      <c r="Q425" t="s">
        <v>60</v>
      </c>
      <c r="R425" s="5">
        <v>45427</v>
      </c>
      <c r="S425" t="b">
        <v>0</v>
      </c>
      <c r="T425" t="s">
        <v>62</v>
      </c>
      <c r="U425">
        <v>6</v>
      </c>
    </row>
    <row r="426" spans="1:21" x14ac:dyDescent="0.35">
      <c r="A426" t="s">
        <v>1218</v>
      </c>
      <c r="B426">
        <v>32</v>
      </c>
      <c r="C426" t="s">
        <v>66</v>
      </c>
      <c r="D426" t="s">
        <v>30</v>
      </c>
      <c r="E426" t="s">
        <v>56</v>
      </c>
      <c r="F426" t="s">
        <v>1219</v>
      </c>
      <c r="G426" t="str">
        <f>VLOOKUP(F426,Country!$A$2:$B$1001,2,FALSE)</f>
        <v>Turkey</v>
      </c>
      <c r="H426" t="s">
        <v>183</v>
      </c>
      <c r="I426" s="2">
        <v>249.73</v>
      </c>
      <c r="J426" t="s">
        <v>35</v>
      </c>
      <c r="K426">
        <v>1</v>
      </c>
      <c r="L426">
        <v>4</v>
      </c>
      <c r="M426" t="s">
        <v>59</v>
      </c>
      <c r="N426" t="s">
        <v>85</v>
      </c>
      <c r="O426">
        <v>1</v>
      </c>
      <c r="P426">
        <v>4</v>
      </c>
      <c r="Q426" t="s">
        <v>79</v>
      </c>
      <c r="R426" s="5">
        <v>45611</v>
      </c>
      <c r="S426" t="b">
        <v>1</v>
      </c>
      <c r="T426" t="s">
        <v>52</v>
      </c>
      <c r="U426">
        <v>1</v>
      </c>
    </row>
    <row r="427" spans="1:21" x14ac:dyDescent="0.35">
      <c r="A427" t="s">
        <v>1230</v>
      </c>
      <c r="B427">
        <v>32</v>
      </c>
      <c r="C427" t="s">
        <v>43</v>
      </c>
      <c r="D427" t="s">
        <v>30</v>
      </c>
      <c r="E427" t="s">
        <v>56</v>
      </c>
      <c r="F427" t="s">
        <v>1231</v>
      </c>
      <c r="G427" t="str">
        <f>VLOOKUP(F427,Country!$A$2:$B$1001,2,FALSE)</f>
        <v>Brazil</v>
      </c>
      <c r="H427" t="s">
        <v>158</v>
      </c>
      <c r="I427" s="2">
        <v>167.61</v>
      </c>
      <c r="J427" t="s">
        <v>78</v>
      </c>
      <c r="K427">
        <v>3</v>
      </c>
      <c r="L427">
        <v>5</v>
      </c>
      <c r="M427" t="s">
        <v>36</v>
      </c>
      <c r="N427" t="s">
        <v>50</v>
      </c>
      <c r="O427">
        <v>2</v>
      </c>
      <c r="P427">
        <v>2</v>
      </c>
      <c r="Q427" t="s">
        <v>79</v>
      </c>
      <c r="R427" s="5">
        <v>45606</v>
      </c>
      <c r="S427" t="b">
        <v>1</v>
      </c>
      <c r="T427" t="s">
        <v>40</v>
      </c>
      <c r="U427">
        <v>13</v>
      </c>
    </row>
    <row r="428" spans="1:21" x14ac:dyDescent="0.35">
      <c r="A428" t="s">
        <v>1242</v>
      </c>
      <c r="B428">
        <v>32</v>
      </c>
      <c r="C428" t="s">
        <v>43</v>
      </c>
      <c r="D428" t="s">
        <v>44</v>
      </c>
      <c r="E428" t="s">
        <v>45</v>
      </c>
      <c r="F428" t="s">
        <v>1243</v>
      </c>
      <c r="G428" t="str">
        <f>VLOOKUP(F428,Country!$A$2:$B$1001,2,FALSE)</f>
        <v>Indonesia</v>
      </c>
      <c r="H428" t="s">
        <v>58</v>
      </c>
      <c r="I428" s="2">
        <v>162.24</v>
      </c>
      <c r="J428" t="s">
        <v>48</v>
      </c>
      <c r="K428">
        <v>5</v>
      </c>
      <c r="L428">
        <v>3</v>
      </c>
      <c r="M428" t="s">
        <v>36</v>
      </c>
      <c r="N428" t="s">
        <v>85</v>
      </c>
      <c r="O428">
        <v>2</v>
      </c>
      <c r="P428">
        <v>6</v>
      </c>
      <c r="Q428" t="s">
        <v>60</v>
      </c>
      <c r="R428" s="5">
        <v>45576</v>
      </c>
      <c r="S428" t="b">
        <v>0</v>
      </c>
      <c r="T428" t="s">
        <v>52</v>
      </c>
      <c r="U428">
        <v>7</v>
      </c>
    </row>
    <row r="429" spans="1:21" x14ac:dyDescent="0.35">
      <c r="A429" t="s">
        <v>1303</v>
      </c>
      <c r="B429">
        <v>32</v>
      </c>
      <c r="C429" t="s">
        <v>29</v>
      </c>
      <c r="D429" t="s">
        <v>44</v>
      </c>
      <c r="E429" t="s">
        <v>32</v>
      </c>
      <c r="F429" t="s">
        <v>1304</v>
      </c>
      <c r="G429" t="str">
        <f>VLOOKUP(F429,Country!$A$2:$B$1001,2,FALSE)</f>
        <v>Chile</v>
      </c>
      <c r="H429" t="s">
        <v>65</v>
      </c>
      <c r="I429" s="2">
        <v>283.77999999999997</v>
      </c>
      <c r="J429" t="s">
        <v>35</v>
      </c>
      <c r="K429">
        <v>2</v>
      </c>
      <c r="L429">
        <v>4</v>
      </c>
      <c r="M429" t="s">
        <v>36</v>
      </c>
      <c r="N429" t="s">
        <v>37</v>
      </c>
      <c r="O429">
        <v>0</v>
      </c>
      <c r="P429">
        <v>6</v>
      </c>
      <c r="Q429" t="s">
        <v>60</v>
      </c>
      <c r="R429" s="5">
        <v>45513</v>
      </c>
      <c r="S429" t="b">
        <v>1</v>
      </c>
      <c r="T429" t="s">
        <v>40</v>
      </c>
      <c r="U429">
        <v>10</v>
      </c>
    </row>
    <row r="430" spans="1:21" x14ac:dyDescent="0.35">
      <c r="A430" t="s">
        <v>1381</v>
      </c>
      <c r="B430">
        <v>32</v>
      </c>
      <c r="C430" t="s">
        <v>43</v>
      </c>
      <c r="D430" t="s">
        <v>30</v>
      </c>
      <c r="E430" t="s">
        <v>56</v>
      </c>
      <c r="F430" t="s">
        <v>1382</v>
      </c>
      <c r="G430" t="str">
        <f>VLOOKUP(F430,Country!$A$2:$B$1001,2,FALSE)</f>
        <v>Indonesia</v>
      </c>
      <c r="H430" t="s">
        <v>65</v>
      </c>
      <c r="I430" s="2">
        <v>100.32</v>
      </c>
      <c r="J430" t="s">
        <v>48</v>
      </c>
      <c r="K430">
        <v>5</v>
      </c>
      <c r="L430">
        <v>1</v>
      </c>
      <c r="M430" t="s">
        <v>59</v>
      </c>
      <c r="N430" t="s">
        <v>85</v>
      </c>
      <c r="O430">
        <v>0</v>
      </c>
      <c r="P430">
        <v>1</v>
      </c>
      <c r="Q430" t="s">
        <v>38</v>
      </c>
      <c r="R430" s="5">
        <v>45637</v>
      </c>
      <c r="S430" t="b">
        <v>0</v>
      </c>
      <c r="T430" t="s">
        <v>74</v>
      </c>
      <c r="U430">
        <v>8</v>
      </c>
    </row>
    <row r="431" spans="1:21" x14ac:dyDescent="0.35">
      <c r="A431" t="s">
        <v>1440</v>
      </c>
      <c r="B431">
        <v>32</v>
      </c>
      <c r="C431" t="s">
        <v>29</v>
      </c>
      <c r="D431" t="s">
        <v>30</v>
      </c>
      <c r="E431" t="s">
        <v>56</v>
      </c>
      <c r="F431" t="s">
        <v>1441</v>
      </c>
      <c r="G431" t="str">
        <f>VLOOKUP(F431,Country!$A$2:$B$1001,2,FALSE)</f>
        <v>Bangladesh</v>
      </c>
      <c r="H431" t="s">
        <v>246</v>
      </c>
      <c r="I431" s="2">
        <v>433.14</v>
      </c>
      <c r="J431" t="s">
        <v>48</v>
      </c>
      <c r="K431">
        <v>3</v>
      </c>
      <c r="L431">
        <v>1</v>
      </c>
      <c r="M431" t="s">
        <v>49</v>
      </c>
      <c r="N431" t="s">
        <v>50</v>
      </c>
      <c r="O431">
        <v>2</v>
      </c>
      <c r="P431">
        <v>3</v>
      </c>
      <c r="Q431" t="s">
        <v>38</v>
      </c>
      <c r="R431" s="5">
        <v>45482</v>
      </c>
      <c r="S431" t="b">
        <v>0</v>
      </c>
      <c r="T431" t="s">
        <v>62</v>
      </c>
      <c r="U431">
        <v>5</v>
      </c>
    </row>
    <row r="432" spans="1:21" x14ac:dyDescent="0.35">
      <c r="A432" t="s">
        <v>1475</v>
      </c>
      <c r="B432">
        <v>32</v>
      </c>
      <c r="C432" t="s">
        <v>43</v>
      </c>
      <c r="D432" t="s">
        <v>44</v>
      </c>
      <c r="E432" t="s">
        <v>32</v>
      </c>
      <c r="F432" t="s">
        <v>1476</v>
      </c>
      <c r="G432" t="str">
        <f>VLOOKUP(F432,Country!$A$2:$B$1001,2,FALSE)</f>
        <v>Kenya</v>
      </c>
      <c r="H432" t="s">
        <v>126</v>
      </c>
      <c r="I432" s="2">
        <v>249.82</v>
      </c>
      <c r="J432" t="s">
        <v>48</v>
      </c>
      <c r="K432">
        <v>5</v>
      </c>
      <c r="L432">
        <v>3</v>
      </c>
      <c r="M432" t="s">
        <v>44</v>
      </c>
      <c r="N432" t="s">
        <v>50</v>
      </c>
      <c r="O432">
        <v>2</v>
      </c>
      <c r="P432">
        <v>6</v>
      </c>
      <c r="Q432" t="s">
        <v>38</v>
      </c>
      <c r="R432" s="5">
        <v>45516</v>
      </c>
      <c r="S432" t="b">
        <v>1</v>
      </c>
      <c r="T432" t="s">
        <v>52</v>
      </c>
      <c r="U432">
        <v>10</v>
      </c>
    </row>
    <row r="433" spans="1:21" x14ac:dyDescent="0.35">
      <c r="A433" t="s">
        <v>1479</v>
      </c>
      <c r="B433">
        <v>32</v>
      </c>
      <c r="C433" t="s">
        <v>43</v>
      </c>
      <c r="D433" t="s">
        <v>44</v>
      </c>
      <c r="E433" t="s">
        <v>32</v>
      </c>
      <c r="F433" t="s">
        <v>1480</v>
      </c>
      <c r="G433" t="str">
        <f>VLOOKUP(F433,Country!$A$2:$B$1001,2,FALSE)</f>
        <v>France</v>
      </c>
      <c r="H433" t="s">
        <v>135</v>
      </c>
      <c r="I433" s="2">
        <v>78.900000000000006</v>
      </c>
      <c r="J433" t="s">
        <v>48</v>
      </c>
      <c r="K433">
        <v>4</v>
      </c>
      <c r="L433">
        <v>1</v>
      </c>
      <c r="M433" t="s">
        <v>59</v>
      </c>
      <c r="N433" t="s">
        <v>50</v>
      </c>
      <c r="O433">
        <v>0</v>
      </c>
      <c r="P433">
        <v>1</v>
      </c>
      <c r="Q433" t="s">
        <v>38</v>
      </c>
      <c r="R433" s="5">
        <v>45542</v>
      </c>
      <c r="S433" t="b">
        <v>0</v>
      </c>
      <c r="T433" t="s">
        <v>74</v>
      </c>
      <c r="U433">
        <v>10</v>
      </c>
    </row>
    <row r="434" spans="1:21" x14ac:dyDescent="0.35">
      <c r="A434" t="s">
        <v>1489</v>
      </c>
      <c r="B434">
        <v>32</v>
      </c>
      <c r="C434" t="s">
        <v>29</v>
      </c>
      <c r="D434" t="s">
        <v>44</v>
      </c>
      <c r="E434" t="s">
        <v>56</v>
      </c>
      <c r="F434" t="s">
        <v>1490</v>
      </c>
      <c r="G434" t="str">
        <f>VLOOKUP(F434,Country!$A$2:$B$1001,2,FALSE)</f>
        <v>Solomon Islands</v>
      </c>
      <c r="H434" t="s">
        <v>90</v>
      </c>
      <c r="I434" s="2">
        <v>498.23</v>
      </c>
      <c r="J434" t="s">
        <v>78</v>
      </c>
      <c r="K434">
        <v>5</v>
      </c>
      <c r="L434">
        <v>2</v>
      </c>
      <c r="M434" t="s">
        <v>36</v>
      </c>
      <c r="N434" t="s">
        <v>85</v>
      </c>
      <c r="O434">
        <v>0</v>
      </c>
      <c r="P434">
        <v>7</v>
      </c>
      <c r="Q434" t="s">
        <v>60</v>
      </c>
      <c r="R434" s="5">
        <v>45299</v>
      </c>
      <c r="S434" t="b">
        <v>1</v>
      </c>
      <c r="T434" t="s">
        <v>74</v>
      </c>
      <c r="U434">
        <v>9</v>
      </c>
    </row>
    <row r="435" spans="1:21" x14ac:dyDescent="0.35">
      <c r="A435" t="s">
        <v>1594</v>
      </c>
      <c r="B435">
        <v>32</v>
      </c>
      <c r="C435" t="s">
        <v>43</v>
      </c>
      <c r="D435" t="s">
        <v>44</v>
      </c>
      <c r="E435" t="s">
        <v>32</v>
      </c>
      <c r="F435" t="s">
        <v>1595</v>
      </c>
      <c r="G435" t="str">
        <f>VLOOKUP(F435,Country!$A$2:$B$1001,2,FALSE)</f>
        <v>Poland</v>
      </c>
      <c r="H435" t="s">
        <v>101</v>
      </c>
      <c r="I435" s="2">
        <v>61.21</v>
      </c>
      <c r="J435" t="s">
        <v>35</v>
      </c>
      <c r="K435">
        <v>5</v>
      </c>
      <c r="L435">
        <v>5</v>
      </c>
      <c r="M435" t="s">
        <v>36</v>
      </c>
      <c r="N435" t="s">
        <v>50</v>
      </c>
      <c r="O435">
        <v>0</v>
      </c>
      <c r="P435">
        <v>5</v>
      </c>
      <c r="Q435" t="s">
        <v>60</v>
      </c>
      <c r="R435" s="5">
        <v>45620</v>
      </c>
      <c r="S435" t="b">
        <v>1</v>
      </c>
      <c r="T435" t="s">
        <v>74</v>
      </c>
      <c r="U435">
        <v>13</v>
      </c>
    </row>
    <row r="436" spans="1:21" x14ac:dyDescent="0.35">
      <c r="A436" t="s">
        <v>1661</v>
      </c>
      <c r="B436">
        <v>32</v>
      </c>
      <c r="C436" t="s">
        <v>43</v>
      </c>
      <c r="D436" t="s">
        <v>44</v>
      </c>
      <c r="E436" t="s">
        <v>45</v>
      </c>
      <c r="F436" t="s">
        <v>1662</v>
      </c>
      <c r="G436" t="str">
        <f>VLOOKUP(F436,Country!$A$2:$B$1001,2,FALSE)</f>
        <v>Japan</v>
      </c>
      <c r="H436" t="s">
        <v>246</v>
      </c>
      <c r="I436" s="2">
        <v>363.98</v>
      </c>
      <c r="J436" t="s">
        <v>78</v>
      </c>
      <c r="K436">
        <v>4</v>
      </c>
      <c r="L436">
        <v>4</v>
      </c>
      <c r="M436" t="s">
        <v>36</v>
      </c>
      <c r="N436" t="s">
        <v>37</v>
      </c>
      <c r="O436">
        <v>2</v>
      </c>
      <c r="P436">
        <v>7</v>
      </c>
      <c r="Q436" t="s">
        <v>38</v>
      </c>
      <c r="R436" s="5">
        <v>45439</v>
      </c>
      <c r="S436" t="b">
        <v>1</v>
      </c>
      <c r="T436" t="s">
        <v>74</v>
      </c>
      <c r="U436">
        <v>1</v>
      </c>
    </row>
    <row r="437" spans="1:21" x14ac:dyDescent="0.35">
      <c r="A437" t="s">
        <v>1677</v>
      </c>
      <c r="B437">
        <v>32</v>
      </c>
      <c r="C437" t="s">
        <v>29</v>
      </c>
      <c r="D437" t="s">
        <v>30</v>
      </c>
      <c r="E437" t="s">
        <v>56</v>
      </c>
      <c r="F437" t="s">
        <v>1678</v>
      </c>
      <c r="G437" t="str">
        <f>VLOOKUP(F437,Country!$A$2:$B$1001,2,FALSE)</f>
        <v>United States</v>
      </c>
      <c r="H437" t="s">
        <v>34</v>
      </c>
      <c r="I437" s="2">
        <v>476.11</v>
      </c>
      <c r="J437" t="s">
        <v>48</v>
      </c>
      <c r="K437">
        <v>1</v>
      </c>
      <c r="L437">
        <v>4</v>
      </c>
      <c r="M437" t="s">
        <v>36</v>
      </c>
      <c r="N437" t="s">
        <v>85</v>
      </c>
      <c r="O437">
        <v>2</v>
      </c>
      <c r="P437">
        <v>10</v>
      </c>
      <c r="Q437" t="s">
        <v>79</v>
      </c>
      <c r="R437" s="5">
        <v>45594</v>
      </c>
      <c r="S437" t="b">
        <v>1</v>
      </c>
      <c r="T437" t="s">
        <v>52</v>
      </c>
      <c r="U437">
        <v>1</v>
      </c>
    </row>
    <row r="438" spans="1:21" x14ac:dyDescent="0.35">
      <c r="A438" t="s">
        <v>1791</v>
      </c>
      <c r="B438">
        <v>32</v>
      </c>
      <c r="C438" t="s">
        <v>66</v>
      </c>
      <c r="D438" t="s">
        <v>30</v>
      </c>
      <c r="E438" t="s">
        <v>45</v>
      </c>
      <c r="F438" t="s">
        <v>1792</v>
      </c>
      <c r="G438" t="str">
        <f>VLOOKUP(F438,Country!$A$2:$B$1001,2,FALSE)</f>
        <v>China</v>
      </c>
      <c r="H438" t="s">
        <v>2207</v>
      </c>
      <c r="I438" s="2">
        <v>293.64</v>
      </c>
      <c r="J438" t="s">
        <v>48</v>
      </c>
      <c r="K438">
        <v>2</v>
      </c>
      <c r="L438">
        <v>1</v>
      </c>
      <c r="M438" t="s">
        <v>59</v>
      </c>
      <c r="N438" t="s">
        <v>50</v>
      </c>
      <c r="O438">
        <v>2</v>
      </c>
      <c r="P438">
        <v>8</v>
      </c>
      <c r="Q438" t="s">
        <v>38</v>
      </c>
      <c r="R438" s="5">
        <v>45552</v>
      </c>
      <c r="S438" t="b">
        <v>1</v>
      </c>
      <c r="T438" t="s">
        <v>62</v>
      </c>
      <c r="U438">
        <v>5</v>
      </c>
    </row>
    <row r="439" spans="1:21" x14ac:dyDescent="0.35">
      <c r="A439" t="s">
        <v>1832</v>
      </c>
      <c r="B439">
        <v>32</v>
      </c>
      <c r="C439" t="s">
        <v>29</v>
      </c>
      <c r="D439" t="s">
        <v>30</v>
      </c>
      <c r="E439" t="s">
        <v>56</v>
      </c>
      <c r="F439" t="s">
        <v>1833</v>
      </c>
      <c r="G439" t="str">
        <f>VLOOKUP(F439,Country!$A$2:$B$1001,2,FALSE)</f>
        <v>Ghana</v>
      </c>
      <c r="H439" t="s">
        <v>34</v>
      </c>
      <c r="I439" s="2">
        <v>495.8</v>
      </c>
      <c r="J439" t="s">
        <v>35</v>
      </c>
      <c r="K439">
        <v>1</v>
      </c>
      <c r="L439">
        <v>2</v>
      </c>
      <c r="M439" t="s">
        <v>59</v>
      </c>
      <c r="N439" t="s">
        <v>50</v>
      </c>
      <c r="O439">
        <v>0</v>
      </c>
      <c r="P439">
        <v>7</v>
      </c>
      <c r="Q439" t="s">
        <v>38</v>
      </c>
      <c r="R439" s="5">
        <v>45551</v>
      </c>
      <c r="S439" t="b">
        <v>1</v>
      </c>
      <c r="T439" t="s">
        <v>52</v>
      </c>
      <c r="U439">
        <v>10</v>
      </c>
    </row>
    <row r="440" spans="1:21" x14ac:dyDescent="0.35">
      <c r="A440" t="s">
        <v>1862</v>
      </c>
      <c r="B440">
        <v>32</v>
      </c>
      <c r="C440" t="s">
        <v>43</v>
      </c>
      <c r="D440" t="s">
        <v>44</v>
      </c>
      <c r="E440" t="s">
        <v>56</v>
      </c>
      <c r="F440" t="s">
        <v>1863</v>
      </c>
      <c r="G440" t="str">
        <f>VLOOKUP(F440,Country!$A$2:$B$1001,2,FALSE)</f>
        <v>Micronesia</v>
      </c>
      <c r="H440" t="s">
        <v>34</v>
      </c>
      <c r="I440" s="2">
        <v>234.58</v>
      </c>
      <c r="J440" t="s">
        <v>35</v>
      </c>
      <c r="K440">
        <v>5</v>
      </c>
      <c r="L440">
        <v>5</v>
      </c>
      <c r="M440" t="s">
        <v>59</v>
      </c>
      <c r="N440" t="s">
        <v>85</v>
      </c>
      <c r="O440">
        <v>2</v>
      </c>
      <c r="P440">
        <v>6</v>
      </c>
      <c r="Q440" t="s">
        <v>79</v>
      </c>
      <c r="R440" s="5">
        <v>45405</v>
      </c>
      <c r="S440" t="b">
        <v>1</v>
      </c>
      <c r="T440" t="s">
        <v>62</v>
      </c>
      <c r="U440">
        <v>1</v>
      </c>
    </row>
    <row r="441" spans="1:21" x14ac:dyDescent="0.35">
      <c r="A441" t="s">
        <v>1902</v>
      </c>
      <c r="B441">
        <v>32</v>
      </c>
      <c r="C441" t="s">
        <v>43</v>
      </c>
      <c r="D441" t="s">
        <v>30</v>
      </c>
      <c r="E441" t="s">
        <v>32</v>
      </c>
      <c r="F441" t="s">
        <v>1903</v>
      </c>
      <c r="G441" t="str">
        <f>VLOOKUP(F441,Country!$A$2:$B$1001,2,FALSE)</f>
        <v>Brazil</v>
      </c>
      <c r="H441" t="s">
        <v>158</v>
      </c>
      <c r="I441" s="2">
        <v>251.54</v>
      </c>
      <c r="J441" t="s">
        <v>78</v>
      </c>
      <c r="K441">
        <v>5</v>
      </c>
      <c r="L441">
        <v>1</v>
      </c>
      <c r="M441" t="s">
        <v>44</v>
      </c>
      <c r="N441" t="s">
        <v>50</v>
      </c>
      <c r="O441">
        <v>2</v>
      </c>
      <c r="P441">
        <v>10</v>
      </c>
      <c r="Q441" t="s">
        <v>79</v>
      </c>
      <c r="R441" s="5">
        <v>45574</v>
      </c>
      <c r="S441" t="b">
        <v>1</v>
      </c>
      <c r="T441" t="s">
        <v>62</v>
      </c>
      <c r="U441">
        <v>1</v>
      </c>
    </row>
    <row r="442" spans="1:21" x14ac:dyDescent="0.35">
      <c r="A442" t="s">
        <v>1944</v>
      </c>
      <c r="B442">
        <v>32</v>
      </c>
      <c r="C442" t="s">
        <v>29</v>
      </c>
      <c r="D442" t="s">
        <v>44</v>
      </c>
      <c r="E442" t="s">
        <v>32</v>
      </c>
      <c r="F442" t="s">
        <v>1945</v>
      </c>
      <c r="G442" t="str">
        <f>VLOOKUP(F442,Country!$A$2:$B$1001,2,FALSE)</f>
        <v>Botswana</v>
      </c>
      <c r="H442" t="s">
        <v>107</v>
      </c>
      <c r="I442" s="2">
        <v>485.77</v>
      </c>
      <c r="J442" t="s">
        <v>35</v>
      </c>
      <c r="K442">
        <v>1</v>
      </c>
      <c r="L442">
        <v>2</v>
      </c>
      <c r="M442" t="s">
        <v>59</v>
      </c>
      <c r="N442" t="s">
        <v>50</v>
      </c>
      <c r="O442">
        <v>2</v>
      </c>
      <c r="P442">
        <v>6</v>
      </c>
      <c r="Q442" t="s">
        <v>38</v>
      </c>
      <c r="R442" s="5">
        <v>45630</v>
      </c>
      <c r="S442" t="b">
        <v>0</v>
      </c>
      <c r="T442" t="s">
        <v>74</v>
      </c>
      <c r="U442">
        <v>6</v>
      </c>
    </row>
    <row r="443" spans="1:21" x14ac:dyDescent="0.35">
      <c r="A443" t="s">
        <v>1968</v>
      </c>
      <c r="B443">
        <v>32</v>
      </c>
      <c r="C443" t="s">
        <v>29</v>
      </c>
      <c r="D443" t="s">
        <v>44</v>
      </c>
      <c r="E443" t="s">
        <v>45</v>
      </c>
      <c r="F443" t="s">
        <v>1969</v>
      </c>
      <c r="G443" t="str">
        <f>VLOOKUP(F443,Country!$A$2:$B$1001,2,FALSE)</f>
        <v>Bulgaria</v>
      </c>
      <c r="H443" t="s">
        <v>120</v>
      </c>
      <c r="I443" s="2">
        <v>455.55</v>
      </c>
      <c r="J443" t="s">
        <v>35</v>
      </c>
      <c r="K443">
        <v>4</v>
      </c>
      <c r="L443">
        <v>4</v>
      </c>
      <c r="M443" t="s">
        <v>44</v>
      </c>
      <c r="N443" t="s">
        <v>37</v>
      </c>
      <c r="O443">
        <v>0</v>
      </c>
      <c r="P443">
        <v>6</v>
      </c>
      <c r="Q443" t="s">
        <v>79</v>
      </c>
      <c r="R443" s="5">
        <v>45594</v>
      </c>
      <c r="S443" t="b">
        <v>0</v>
      </c>
      <c r="T443" t="s">
        <v>74</v>
      </c>
      <c r="U443">
        <v>10</v>
      </c>
    </row>
    <row r="444" spans="1:21" x14ac:dyDescent="0.35">
      <c r="A444" t="s">
        <v>1989</v>
      </c>
      <c r="B444">
        <v>32</v>
      </c>
      <c r="C444" t="s">
        <v>29</v>
      </c>
      <c r="D444" t="s">
        <v>44</v>
      </c>
      <c r="E444" t="s">
        <v>56</v>
      </c>
      <c r="F444" t="s">
        <v>1990</v>
      </c>
      <c r="G444" t="str">
        <f>VLOOKUP(F444,Country!$A$2:$B$1001,2,FALSE)</f>
        <v>Indonesia</v>
      </c>
      <c r="H444" t="s">
        <v>123</v>
      </c>
      <c r="I444" s="2">
        <v>71.72</v>
      </c>
      <c r="J444" t="s">
        <v>78</v>
      </c>
      <c r="K444">
        <v>3</v>
      </c>
      <c r="L444">
        <v>5</v>
      </c>
      <c r="M444" t="s">
        <v>44</v>
      </c>
      <c r="N444" t="s">
        <v>37</v>
      </c>
      <c r="O444">
        <v>2</v>
      </c>
      <c r="P444">
        <v>5</v>
      </c>
      <c r="Q444" t="s">
        <v>38</v>
      </c>
      <c r="R444" s="5">
        <v>45302</v>
      </c>
      <c r="S444" t="b">
        <v>1</v>
      </c>
      <c r="T444" t="s">
        <v>52</v>
      </c>
      <c r="U444">
        <v>13</v>
      </c>
    </row>
    <row r="445" spans="1:21" x14ac:dyDescent="0.35">
      <c r="A445" t="s">
        <v>2050</v>
      </c>
      <c r="B445">
        <v>32</v>
      </c>
      <c r="C445" t="s">
        <v>29</v>
      </c>
      <c r="D445" t="s">
        <v>44</v>
      </c>
      <c r="E445" t="s">
        <v>56</v>
      </c>
      <c r="F445" t="s">
        <v>2051</v>
      </c>
      <c r="G445" t="str">
        <f>VLOOKUP(F445,Country!$A$2:$B$1001,2,FALSE)</f>
        <v>Serbia</v>
      </c>
      <c r="H445" t="s">
        <v>123</v>
      </c>
      <c r="I445" s="2">
        <v>468.16</v>
      </c>
      <c r="J445" t="s">
        <v>78</v>
      </c>
      <c r="K445">
        <v>3</v>
      </c>
      <c r="L445">
        <v>5</v>
      </c>
      <c r="M445" t="s">
        <v>59</v>
      </c>
      <c r="N445" t="s">
        <v>37</v>
      </c>
      <c r="O445">
        <v>1</v>
      </c>
      <c r="P445">
        <v>5</v>
      </c>
      <c r="Q445" t="s">
        <v>79</v>
      </c>
      <c r="R445" s="5">
        <v>45313</v>
      </c>
      <c r="S445" t="b">
        <v>0</v>
      </c>
      <c r="T445" t="s">
        <v>74</v>
      </c>
      <c r="U445">
        <v>2</v>
      </c>
    </row>
    <row r="446" spans="1:21" x14ac:dyDescent="0.35">
      <c r="A446" t="s">
        <v>68</v>
      </c>
      <c r="B446">
        <v>33</v>
      </c>
      <c r="C446" t="s">
        <v>29</v>
      </c>
      <c r="D446" t="s">
        <v>30</v>
      </c>
      <c r="E446" t="s">
        <v>45</v>
      </c>
      <c r="F446" t="s">
        <v>70</v>
      </c>
      <c r="G446" t="str">
        <f>VLOOKUP(F446,Country!$A$2:$B$1001,2,FALSE)</f>
        <v>Japan</v>
      </c>
      <c r="H446" t="s">
        <v>71</v>
      </c>
      <c r="I446" s="2">
        <v>211.7</v>
      </c>
      <c r="J446" t="s">
        <v>35</v>
      </c>
      <c r="K446">
        <v>3</v>
      </c>
      <c r="L446">
        <v>4</v>
      </c>
      <c r="M446" t="s">
        <v>49</v>
      </c>
      <c r="N446" t="s">
        <v>50</v>
      </c>
      <c r="O446">
        <v>2</v>
      </c>
      <c r="P446">
        <v>10</v>
      </c>
      <c r="Q446" t="s">
        <v>60</v>
      </c>
      <c r="R446" s="5">
        <v>45321</v>
      </c>
      <c r="S446" t="b">
        <v>0</v>
      </c>
      <c r="T446" t="s">
        <v>52</v>
      </c>
      <c r="U446">
        <v>4</v>
      </c>
    </row>
    <row r="447" spans="1:21" x14ac:dyDescent="0.35">
      <c r="A447" t="s">
        <v>91</v>
      </c>
      <c r="B447">
        <v>33</v>
      </c>
      <c r="C447" t="s">
        <v>43</v>
      </c>
      <c r="D447" t="s">
        <v>30</v>
      </c>
      <c r="E447" t="s">
        <v>32</v>
      </c>
      <c r="F447" t="s">
        <v>92</v>
      </c>
      <c r="G447" t="str">
        <f>VLOOKUP(F447,Country!$A$2:$B$1001,2,FALSE)</f>
        <v>Belize</v>
      </c>
      <c r="H447" t="s">
        <v>93</v>
      </c>
      <c r="I447" s="2">
        <v>389.7</v>
      </c>
      <c r="J447" t="s">
        <v>48</v>
      </c>
      <c r="K447">
        <v>1</v>
      </c>
      <c r="L447">
        <v>4</v>
      </c>
      <c r="M447" t="s">
        <v>59</v>
      </c>
      <c r="N447" t="s">
        <v>50</v>
      </c>
      <c r="O447">
        <v>0</v>
      </c>
      <c r="P447">
        <v>4</v>
      </c>
      <c r="Q447" t="s">
        <v>79</v>
      </c>
      <c r="R447" s="5">
        <v>45475</v>
      </c>
      <c r="S447" t="b">
        <v>1</v>
      </c>
      <c r="T447" t="s">
        <v>74</v>
      </c>
      <c r="U447">
        <v>12</v>
      </c>
    </row>
    <row r="448" spans="1:21" x14ac:dyDescent="0.35">
      <c r="A448" t="s">
        <v>129</v>
      </c>
      <c r="B448">
        <v>33</v>
      </c>
      <c r="C448" t="s">
        <v>29</v>
      </c>
      <c r="D448" t="s">
        <v>44</v>
      </c>
      <c r="E448" t="s">
        <v>32</v>
      </c>
      <c r="F448" t="s">
        <v>130</v>
      </c>
      <c r="G448" t="str">
        <f>VLOOKUP(F448,Country!$A$2:$B$1001,2,FALSE)</f>
        <v>Lebanon</v>
      </c>
      <c r="H448" t="s">
        <v>47</v>
      </c>
      <c r="I448" s="2">
        <v>253.37</v>
      </c>
      <c r="J448" t="s">
        <v>48</v>
      </c>
      <c r="K448">
        <v>4</v>
      </c>
      <c r="L448">
        <v>1</v>
      </c>
      <c r="M448" t="s">
        <v>36</v>
      </c>
      <c r="N448" t="s">
        <v>85</v>
      </c>
      <c r="O448">
        <v>2</v>
      </c>
      <c r="P448">
        <v>10</v>
      </c>
      <c r="Q448" t="s">
        <v>38</v>
      </c>
      <c r="R448" s="5">
        <v>45651</v>
      </c>
      <c r="S448" t="b">
        <v>1</v>
      </c>
      <c r="T448" t="s">
        <v>62</v>
      </c>
      <c r="U448">
        <v>8</v>
      </c>
    </row>
    <row r="449" spans="1:21" x14ac:dyDescent="0.35">
      <c r="A449" t="s">
        <v>143</v>
      </c>
      <c r="B449">
        <v>33</v>
      </c>
      <c r="C449" t="s">
        <v>29</v>
      </c>
      <c r="D449" t="s">
        <v>44</v>
      </c>
      <c r="E449" t="s">
        <v>32</v>
      </c>
      <c r="F449" t="s">
        <v>144</v>
      </c>
      <c r="G449" t="str">
        <f>VLOOKUP(F449,Country!$A$2:$B$1001,2,FALSE)</f>
        <v>France</v>
      </c>
      <c r="H449" t="s">
        <v>34</v>
      </c>
      <c r="I449" s="2">
        <v>354.7</v>
      </c>
      <c r="J449" t="s">
        <v>78</v>
      </c>
      <c r="K449">
        <v>4</v>
      </c>
      <c r="L449">
        <v>2</v>
      </c>
      <c r="M449" t="s">
        <v>36</v>
      </c>
      <c r="N449" t="s">
        <v>85</v>
      </c>
      <c r="O449">
        <v>2</v>
      </c>
      <c r="P449">
        <v>7</v>
      </c>
      <c r="Q449" t="s">
        <v>60</v>
      </c>
      <c r="R449" s="5">
        <v>45332</v>
      </c>
      <c r="S449" t="b">
        <v>1</v>
      </c>
      <c r="T449" t="s">
        <v>74</v>
      </c>
      <c r="U449">
        <v>12</v>
      </c>
    </row>
    <row r="450" spans="1:21" x14ac:dyDescent="0.35">
      <c r="A450" t="s">
        <v>211</v>
      </c>
      <c r="B450">
        <v>33</v>
      </c>
      <c r="C450" t="s">
        <v>66</v>
      </c>
      <c r="D450" t="s">
        <v>44</v>
      </c>
      <c r="E450" t="s">
        <v>32</v>
      </c>
      <c r="F450" t="s">
        <v>213</v>
      </c>
      <c r="G450" t="str">
        <f>VLOOKUP(F450,Country!$A$2:$B$1001,2,FALSE)</f>
        <v>Argentina</v>
      </c>
      <c r="H450" t="s">
        <v>2215</v>
      </c>
      <c r="I450" s="2">
        <v>348.5</v>
      </c>
      <c r="J450" t="s">
        <v>35</v>
      </c>
      <c r="K450">
        <v>2</v>
      </c>
      <c r="L450">
        <v>3</v>
      </c>
      <c r="M450" t="s">
        <v>36</v>
      </c>
      <c r="N450" t="s">
        <v>50</v>
      </c>
      <c r="O450">
        <v>0</v>
      </c>
      <c r="P450">
        <v>6</v>
      </c>
      <c r="Q450" t="s">
        <v>60</v>
      </c>
      <c r="R450" s="5">
        <v>45482</v>
      </c>
      <c r="S450" t="b">
        <v>0</v>
      </c>
      <c r="T450" t="s">
        <v>74</v>
      </c>
      <c r="U450">
        <v>8</v>
      </c>
    </row>
    <row r="451" spans="1:21" x14ac:dyDescent="0.35">
      <c r="A451" t="s">
        <v>304</v>
      </c>
      <c r="B451">
        <v>33</v>
      </c>
      <c r="C451" t="s">
        <v>29</v>
      </c>
      <c r="D451" t="s">
        <v>30</v>
      </c>
      <c r="E451" t="s">
        <v>45</v>
      </c>
      <c r="F451" t="s">
        <v>305</v>
      </c>
      <c r="G451" t="str">
        <f>VLOOKUP(F451,Country!$A$2:$B$1001,2,FALSE)</f>
        <v>Italy</v>
      </c>
      <c r="H451" t="s">
        <v>101</v>
      </c>
      <c r="I451" s="2">
        <v>377.77</v>
      </c>
      <c r="J451" t="s">
        <v>35</v>
      </c>
      <c r="K451">
        <v>4</v>
      </c>
      <c r="L451">
        <v>2</v>
      </c>
      <c r="M451" t="s">
        <v>49</v>
      </c>
      <c r="N451" t="s">
        <v>50</v>
      </c>
      <c r="O451">
        <v>1</v>
      </c>
      <c r="P451">
        <v>5</v>
      </c>
      <c r="Q451" t="s">
        <v>38</v>
      </c>
      <c r="R451" s="5">
        <v>45530</v>
      </c>
      <c r="S451" t="b">
        <v>1</v>
      </c>
      <c r="T451" t="s">
        <v>62</v>
      </c>
      <c r="U451">
        <v>3</v>
      </c>
    </row>
    <row r="452" spans="1:21" x14ac:dyDescent="0.35">
      <c r="A452" t="s">
        <v>331</v>
      </c>
      <c r="B452">
        <v>33</v>
      </c>
      <c r="C452" t="s">
        <v>29</v>
      </c>
      <c r="D452" t="s">
        <v>44</v>
      </c>
      <c r="E452" t="s">
        <v>32</v>
      </c>
      <c r="F452" t="s">
        <v>332</v>
      </c>
      <c r="G452" t="str">
        <f>VLOOKUP(F452,Country!$A$2:$B$1001,2,FALSE)</f>
        <v>Czech Republic</v>
      </c>
      <c r="H452" t="s">
        <v>47</v>
      </c>
      <c r="I452" s="2">
        <v>254.73</v>
      </c>
      <c r="J452" t="s">
        <v>78</v>
      </c>
      <c r="K452">
        <v>4</v>
      </c>
      <c r="L452">
        <v>3</v>
      </c>
      <c r="M452" t="s">
        <v>49</v>
      </c>
      <c r="N452" t="s">
        <v>85</v>
      </c>
      <c r="O452">
        <v>0</v>
      </c>
      <c r="P452">
        <v>3</v>
      </c>
      <c r="Q452" t="s">
        <v>60</v>
      </c>
      <c r="R452" s="5">
        <v>45444</v>
      </c>
      <c r="S452" t="b">
        <v>1</v>
      </c>
      <c r="T452" t="s">
        <v>62</v>
      </c>
      <c r="U452">
        <v>3</v>
      </c>
    </row>
    <row r="453" spans="1:21" x14ac:dyDescent="0.35">
      <c r="A453" t="s">
        <v>335</v>
      </c>
      <c r="B453">
        <v>33</v>
      </c>
      <c r="C453" t="s">
        <v>29</v>
      </c>
      <c r="D453" t="s">
        <v>44</v>
      </c>
      <c r="E453" t="s">
        <v>32</v>
      </c>
      <c r="F453" t="s">
        <v>336</v>
      </c>
      <c r="G453" t="str">
        <f>VLOOKUP(F453,Country!$A$2:$B$1001,2,FALSE)</f>
        <v>Indonesia</v>
      </c>
      <c r="H453" t="s">
        <v>117</v>
      </c>
      <c r="I453" s="2">
        <v>305.29000000000002</v>
      </c>
      <c r="J453" t="s">
        <v>78</v>
      </c>
      <c r="K453">
        <v>2</v>
      </c>
      <c r="L453">
        <v>3</v>
      </c>
      <c r="M453" t="s">
        <v>49</v>
      </c>
      <c r="N453" t="s">
        <v>85</v>
      </c>
      <c r="O453">
        <v>1</v>
      </c>
      <c r="P453">
        <v>8</v>
      </c>
      <c r="Q453" t="s">
        <v>79</v>
      </c>
      <c r="R453" s="5">
        <v>45540</v>
      </c>
      <c r="S453" t="b">
        <v>1</v>
      </c>
      <c r="T453" t="s">
        <v>62</v>
      </c>
      <c r="U453">
        <v>10</v>
      </c>
    </row>
    <row r="454" spans="1:21" x14ac:dyDescent="0.35">
      <c r="A454" t="s">
        <v>360</v>
      </c>
      <c r="B454">
        <v>33</v>
      </c>
      <c r="C454" t="s">
        <v>43</v>
      </c>
      <c r="D454" t="s">
        <v>44</v>
      </c>
      <c r="E454" t="s">
        <v>45</v>
      </c>
      <c r="F454" t="s">
        <v>361</v>
      </c>
      <c r="G454" t="str">
        <f>VLOOKUP(F454,Country!$A$2:$B$1001,2,FALSE)</f>
        <v>Sweden</v>
      </c>
      <c r="H454" t="s">
        <v>104</v>
      </c>
      <c r="I454" s="2">
        <v>77.650000000000006</v>
      </c>
      <c r="J454" t="s">
        <v>78</v>
      </c>
      <c r="K454">
        <v>1</v>
      </c>
      <c r="L454">
        <v>4</v>
      </c>
      <c r="M454" t="s">
        <v>49</v>
      </c>
      <c r="N454" t="s">
        <v>37</v>
      </c>
      <c r="O454">
        <v>2</v>
      </c>
      <c r="P454">
        <v>3</v>
      </c>
      <c r="Q454" t="s">
        <v>38</v>
      </c>
      <c r="R454" s="5">
        <v>45315</v>
      </c>
      <c r="S454" t="b">
        <v>1</v>
      </c>
      <c r="T454" t="s">
        <v>74</v>
      </c>
      <c r="U454">
        <v>1</v>
      </c>
    </row>
    <row r="455" spans="1:21" x14ac:dyDescent="0.35">
      <c r="A455" t="s">
        <v>382</v>
      </c>
      <c r="B455">
        <v>33</v>
      </c>
      <c r="C455" t="s">
        <v>29</v>
      </c>
      <c r="D455" t="s">
        <v>30</v>
      </c>
      <c r="E455" t="s">
        <v>56</v>
      </c>
      <c r="F455" t="s">
        <v>383</v>
      </c>
      <c r="G455" t="str">
        <f>VLOOKUP(F455,Country!$A$2:$B$1001,2,FALSE)</f>
        <v>Bolivia</v>
      </c>
      <c r="H455" t="s">
        <v>117</v>
      </c>
      <c r="I455" s="2">
        <v>193.76</v>
      </c>
      <c r="J455" t="s">
        <v>35</v>
      </c>
      <c r="K455">
        <v>4</v>
      </c>
      <c r="L455">
        <v>3</v>
      </c>
      <c r="M455" t="s">
        <v>49</v>
      </c>
      <c r="N455" t="s">
        <v>50</v>
      </c>
      <c r="O455">
        <v>0</v>
      </c>
      <c r="P455">
        <v>2</v>
      </c>
      <c r="Q455" t="s">
        <v>79</v>
      </c>
      <c r="R455" s="5">
        <v>45325</v>
      </c>
      <c r="S455" t="b">
        <v>0</v>
      </c>
      <c r="T455" t="s">
        <v>52</v>
      </c>
      <c r="U455">
        <v>12</v>
      </c>
    </row>
    <row r="456" spans="1:21" x14ac:dyDescent="0.35">
      <c r="A456" t="s">
        <v>539</v>
      </c>
      <c r="B456">
        <v>33</v>
      </c>
      <c r="C456" t="s">
        <v>29</v>
      </c>
      <c r="D456" t="s">
        <v>44</v>
      </c>
      <c r="E456" t="s">
        <v>45</v>
      </c>
      <c r="F456" t="s">
        <v>540</v>
      </c>
      <c r="G456" t="str">
        <f>VLOOKUP(F456,Country!$A$2:$B$1001,2,FALSE)</f>
        <v>United States</v>
      </c>
      <c r="H456" t="s">
        <v>2207</v>
      </c>
      <c r="I456" s="2">
        <v>481.84</v>
      </c>
      <c r="J456" t="s">
        <v>48</v>
      </c>
      <c r="K456">
        <v>1</v>
      </c>
      <c r="L456">
        <v>4</v>
      </c>
      <c r="M456" t="s">
        <v>44</v>
      </c>
      <c r="N456" t="s">
        <v>37</v>
      </c>
      <c r="O456">
        <v>1</v>
      </c>
      <c r="P456">
        <v>1</v>
      </c>
      <c r="Q456" t="s">
        <v>38</v>
      </c>
      <c r="R456" s="5">
        <v>45518</v>
      </c>
      <c r="S456" t="b">
        <v>0</v>
      </c>
      <c r="T456" t="s">
        <v>52</v>
      </c>
      <c r="U456">
        <v>9</v>
      </c>
    </row>
    <row r="457" spans="1:21" x14ac:dyDescent="0.35">
      <c r="A457" t="s">
        <v>616</v>
      </c>
      <c r="B457">
        <v>33</v>
      </c>
      <c r="C457" t="s">
        <v>29</v>
      </c>
      <c r="D457" t="s">
        <v>30</v>
      </c>
      <c r="E457" t="s">
        <v>32</v>
      </c>
      <c r="F457" t="s">
        <v>617</v>
      </c>
      <c r="G457" t="str">
        <f>VLOOKUP(F457,Country!$A$2:$B$1001,2,FALSE)</f>
        <v>Japan</v>
      </c>
      <c r="H457" t="s">
        <v>82</v>
      </c>
      <c r="I457" s="2">
        <v>139.83000000000001</v>
      </c>
      <c r="J457" t="s">
        <v>78</v>
      </c>
      <c r="K457">
        <v>2</v>
      </c>
      <c r="L457">
        <v>4</v>
      </c>
      <c r="M457" t="s">
        <v>36</v>
      </c>
      <c r="N457" t="s">
        <v>50</v>
      </c>
      <c r="O457">
        <v>0</v>
      </c>
      <c r="P457">
        <v>1</v>
      </c>
      <c r="Q457" t="s">
        <v>38</v>
      </c>
      <c r="R457" s="5">
        <v>45573</v>
      </c>
      <c r="S457" t="b">
        <v>0</v>
      </c>
      <c r="T457" t="s">
        <v>62</v>
      </c>
      <c r="U457">
        <v>10</v>
      </c>
    </row>
    <row r="458" spans="1:21" x14ac:dyDescent="0.35">
      <c r="A458" t="s">
        <v>835</v>
      </c>
      <c r="B458">
        <v>33</v>
      </c>
      <c r="C458" t="s">
        <v>43</v>
      </c>
      <c r="D458" t="s">
        <v>44</v>
      </c>
      <c r="E458" t="s">
        <v>45</v>
      </c>
      <c r="F458" t="s">
        <v>836</v>
      </c>
      <c r="G458" t="str">
        <f>VLOOKUP(F458,Country!$A$2:$B$1001,2,FALSE)</f>
        <v>Ukraine</v>
      </c>
      <c r="H458" t="s">
        <v>158</v>
      </c>
      <c r="I458" s="2">
        <v>461.34</v>
      </c>
      <c r="J458" t="s">
        <v>48</v>
      </c>
      <c r="K458">
        <v>3</v>
      </c>
      <c r="L458">
        <v>1</v>
      </c>
      <c r="M458" t="s">
        <v>44</v>
      </c>
      <c r="N458" t="s">
        <v>37</v>
      </c>
      <c r="O458">
        <v>1</v>
      </c>
      <c r="P458">
        <v>9</v>
      </c>
      <c r="Q458" t="s">
        <v>79</v>
      </c>
      <c r="R458" s="5">
        <v>45357</v>
      </c>
      <c r="S458" t="b">
        <v>0</v>
      </c>
      <c r="T458" t="s">
        <v>52</v>
      </c>
      <c r="U458">
        <v>7</v>
      </c>
    </row>
    <row r="459" spans="1:21" x14ac:dyDescent="0.35">
      <c r="A459" t="s">
        <v>1025</v>
      </c>
      <c r="B459">
        <v>33</v>
      </c>
      <c r="C459" t="s">
        <v>43</v>
      </c>
      <c r="D459" t="s">
        <v>30</v>
      </c>
      <c r="E459" t="s">
        <v>45</v>
      </c>
      <c r="F459" t="s">
        <v>1026</v>
      </c>
      <c r="G459" t="str">
        <f>VLOOKUP(F459,Country!$A$2:$B$1001,2,FALSE)</f>
        <v>Russia</v>
      </c>
      <c r="H459" t="s">
        <v>47</v>
      </c>
      <c r="I459" s="2">
        <v>175.74</v>
      </c>
      <c r="J459" t="s">
        <v>78</v>
      </c>
      <c r="K459">
        <v>5</v>
      </c>
      <c r="L459">
        <v>4</v>
      </c>
      <c r="M459" t="s">
        <v>49</v>
      </c>
      <c r="N459" t="s">
        <v>50</v>
      </c>
      <c r="O459">
        <v>0</v>
      </c>
      <c r="P459">
        <v>6</v>
      </c>
      <c r="Q459" t="s">
        <v>38</v>
      </c>
      <c r="R459" s="5">
        <v>45491</v>
      </c>
      <c r="S459" t="b">
        <v>0</v>
      </c>
      <c r="T459" t="s">
        <v>62</v>
      </c>
      <c r="U459">
        <v>6</v>
      </c>
    </row>
    <row r="460" spans="1:21" x14ac:dyDescent="0.35">
      <c r="A460" t="s">
        <v>1123</v>
      </c>
      <c r="B460">
        <v>33</v>
      </c>
      <c r="C460" t="s">
        <v>66</v>
      </c>
      <c r="D460" t="s">
        <v>30</v>
      </c>
      <c r="E460" t="s">
        <v>45</v>
      </c>
      <c r="F460" t="s">
        <v>1124</v>
      </c>
      <c r="G460" t="str">
        <f>VLOOKUP(F460,Country!$A$2:$B$1001,2,FALSE)</f>
        <v>France</v>
      </c>
      <c r="H460" t="s">
        <v>101</v>
      </c>
      <c r="I460" s="2">
        <v>444.05</v>
      </c>
      <c r="J460" t="s">
        <v>78</v>
      </c>
      <c r="K460">
        <v>5</v>
      </c>
      <c r="L460">
        <v>4</v>
      </c>
      <c r="M460" t="s">
        <v>59</v>
      </c>
      <c r="N460" t="s">
        <v>50</v>
      </c>
      <c r="O460">
        <v>1</v>
      </c>
      <c r="P460">
        <v>8</v>
      </c>
      <c r="Q460" t="s">
        <v>79</v>
      </c>
      <c r="R460" s="5">
        <v>45447</v>
      </c>
      <c r="S460" t="b">
        <v>1</v>
      </c>
      <c r="T460" t="s">
        <v>52</v>
      </c>
      <c r="U460">
        <v>8</v>
      </c>
    </row>
    <row r="461" spans="1:21" x14ac:dyDescent="0.35">
      <c r="A461" t="s">
        <v>1258</v>
      </c>
      <c r="B461">
        <v>33</v>
      </c>
      <c r="C461" t="s">
        <v>43</v>
      </c>
      <c r="D461" t="s">
        <v>44</v>
      </c>
      <c r="E461" t="s">
        <v>32</v>
      </c>
      <c r="F461" t="s">
        <v>1259</v>
      </c>
      <c r="G461" t="str">
        <f>VLOOKUP(F461,Country!$A$2:$B$1001,2,FALSE)</f>
        <v>China</v>
      </c>
      <c r="H461" t="s">
        <v>2207</v>
      </c>
      <c r="I461" s="2">
        <v>159.82</v>
      </c>
      <c r="J461" t="s">
        <v>48</v>
      </c>
      <c r="K461">
        <v>2</v>
      </c>
      <c r="L461">
        <v>1</v>
      </c>
      <c r="M461" t="s">
        <v>44</v>
      </c>
      <c r="N461" t="s">
        <v>85</v>
      </c>
      <c r="O461">
        <v>2</v>
      </c>
      <c r="P461">
        <v>8</v>
      </c>
      <c r="Q461" t="s">
        <v>38</v>
      </c>
      <c r="R461" s="5">
        <v>45635</v>
      </c>
      <c r="S461" t="b">
        <v>1</v>
      </c>
      <c r="T461" t="s">
        <v>74</v>
      </c>
      <c r="U461">
        <v>10</v>
      </c>
    </row>
    <row r="462" spans="1:21" x14ac:dyDescent="0.35">
      <c r="A462" t="s">
        <v>1321</v>
      </c>
      <c r="B462">
        <v>33</v>
      </c>
      <c r="C462" t="s">
        <v>43</v>
      </c>
      <c r="D462" t="s">
        <v>30</v>
      </c>
      <c r="E462" t="s">
        <v>45</v>
      </c>
      <c r="F462" t="s">
        <v>1322</v>
      </c>
      <c r="G462" t="str">
        <f>VLOOKUP(F462,Country!$A$2:$B$1001,2,FALSE)</f>
        <v>Brazil</v>
      </c>
      <c r="H462" t="s">
        <v>183</v>
      </c>
      <c r="I462" s="2">
        <v>388.26</v>
      </c>
      <c r="J462" t="s">
        <v>35</v>
      </c>
      <c r="K462">
        <v>3</v>
      </c>
      <c r="L462">
        <v>1</v>
      </c>
      <c r="M462" t="s">
        <v>44</v>
      </c>
      <c r="N462" t="s">
        <v>50</v>
      </c>
      <c r="O462">
        <v>0</v>
      </c>
      <c r="P462">
        <v>7</v>
      </c>
      <c r="Q462" t="s">
        <v>60</v>
      </c>
      <c r="R462" s="5">
        <v>45384</v>
      </c>
      <c r="S462" t="b">
        <v>0</v>
      </c>
      <c r="T462" t="s">
        <v>74</v>
      </c>
      <c r="U462">
        <v>5</v>
      </c>
    </row>
    <row r="463" spans="1:21" x14ac:dyDescent="0.35">
      <c r="A463" t="s">
        <v>1323</v>
      </c>
      <c r="B463">
        <v>33</v>
      </c>
      <c r="C463" t="s">
        <v>43</v>
      </c>
      <c r="D463" t="s">
        <v>30</v>
      </c>
      <c r="E463" t="s">
        <v>56</v>
      </c>
      <c r="F463" t="s">
        <v>1324</v>
      </c>
      <c r="G463" t="str">
        <f>VLOOKUP(F463,Country!$A$2:$B$1001,2,FALSE)</f>
        <v>China</v>
      </c>
      <c r="H463" t="s">
        <v>246</v>
      </c>
      <c r="I463" s="2">
        <v>106.69</v>
      </c>
      <c r="J463" t="s">
        <v>78</v>
      </c>
      <c r="K463">
        <v>3</v>
      </c>
      <c r="L463">
        <v>4</v>
      </c>
      <c r="M463" t="s">
        <v>49</v>
      </c>
      <c r="N463" t="s">
        <v>85</v>
      </c>
      <c r="O463">
        <v>2</v>
      </c>
      <c r="P463">
        <v>10</v>
      </c>
      <c r="Q463" t="s">
        <v>79</v>
      </c>
      <c r="R463" s="5">
        <v>45555</v>
      </c>
      <c r="S463" t="b">
        <v>0</v>
      </c>
      <c r="T463" t="s">
        <v>52</v>
      </c>
      <c r="U463">
        <v>14</v>
      </c>
    </row>
    <row r="464" spans="1:21" x14ac:dyDescent="0.35">
      <c r="A464" t="s">
        <v>1335</v>
      </c>
      <c r="B464">
        <v>33</v>
      </c>
      <c r="C464" t="s">
        <v>29</v>
      </c>
      <c r="D464" t="s">
        <v>44</v>
      </c>
      <c r="E464" t="s">
        <v>56</v>
      </c>
      <c r="F464" t="s">
        <v>1336</v>
      </c>
      <c r="G464" t="str">
        <f>VLOOKUP(F464,Country!$A$2:$B$1001,2,FALSE)</f>
        <v>Iran</v>
      </c>
      <c r="H464" t="s">
        <v>246</v>
      </c>
      <c r="I464" s="2">
        <v>438.42</v>
      </c>
      <c r="J464" t="s">
        <v>78</v>
      </c>
      <c r="K464">
        <v>3</v>
      </c>
      <c r="L464">
        <v>2</v>
      </c>
      <c r="M464" t="s">
        <v>49</v>
      </c>
      <c r="N464" t="s">
        <v>85</v>
      </c>
      <c r="O464">
        <v>0</v>
      </c>
      <c r="P464">
        <v>4</v>
      </c>
      <c r="Q464" t="s">
        <v>38</v>
      </c>
      <c r="R464" s="5">
        <v>45545</v>
      </c>
      <c r="S464" t="b">
        <v>1</v>
      </c>
      <c r="T464" t="s">
        <v>74</v>
      </c>
      <c r="U464">
        <v>4</v>
      </c>
    </row>
    <row r="465" spans="1:21" x14ac:dyDescent="0.35">
      <c r="A465" t="s">
        <v>1397</v>
      </c>
      <c r="B465">
        <v>33</v>
      </c>
      <c r="C465" t="s">
        <v>43</v>
      </c>
      <c r="D465" t="s">
        <v>44</v>
      </c>
      <c r="E465" t="s">
        <v>45</v>
      </c>
      <c r="F465" t="s">
        <v>1398</v>
      </c>
      <c r="G465" t="str">
        <f>VLOOKUP(F465,Country!$A$2:$B$1001,2,FALSE)</f>
        <v>Poland</v>
      </c>
      <c r="H465" t="s">
        <v>82</v>
      </c>
      <c r="I465" s="2">
        <v>55.73</v>
      </c>
      <c r="J465" t="s">
        <v>48</v>
      </c>
      <c r="K465">
        <v>4</v>
      </c>
      <c r="L465">
        <v>3</v>
      </c>
      <c r="M465" t="s">
        <v>49</v>
      </c>
      <c r="N465" t="s">
        <v>50</v>
      </c>
      <c r="O465">
        <v>1</v>
      </c>
      <c r="P465">
        <v>3</v>
      </c>
      <c r="Q465" t="s">
        <v>38</v>
      </c>
      <c r="R465" s="5">
        <v>45431</v>
      </c>
      <c r="S465" t="b">
        <v>0</v>
      </c>
      <c r="T465" t="s">
        <v>40</v>
      </c>
      <c r="U465">
        <v>3</v>
      </c>
    </row>
    <row r="466" spans="1:21" x14ac:dyDescent="0.35">
      <c r="A466" t="s">
        <v>1477</v>
      </c>
      <c r="B466">
        <v>33</v>
      </c>
      <c r="C466" t="s">
        <v>43</v>
      </c>
      <c r="D466" t="s">
        <v>30</v>
      </c>
      <c r="E466" t="s">
        <v>32</v>
      </c>
      <c r="F466" t="s">
        <v>1478</v>
      </c>
      <c r="G466" t="str">
        <f>VLOOKUP(F466,Country!$A$2:$B$1001,2,FALSE)</f>
        <v>Kenya</v>
      </c>
      <c r="H466" t="s">
        <v>101</v>
      </c>
      <c r="I466" s="2">
        <v>332.79</v>
      </c>
      <c r="J466" t="s">
        <v>78</v>
      </c>
      <c r="K466">
        <v>3</v>
      </c>
      <c r="L466">
        <v>5</v>
      </c>
      <c r="M466" t="s">
        <v>36</v>
      </c>
      <c r="N466" t="s">
        <v>50</v>
      </c>
      <c r="O466">
        <v>2</v>
      </c>
      <c r="P466">
        <v>1</v>
      </c>
      <c r="Q466" t="s">
        <v>38</v>
      </c>
      <c r="R466" s="5">
        <v>45533</v>
      </c>
      <c r="S466" t="b">
        <v>0</v>
      </c>
      <c r="T466" t="s">
        <v>52</v>
      </c>
      <c r="U466">
        <v>4</v>
      </c>
    </row>
    <row r="467" spans="1:21" x14ac:dyDescent="0.35">
      <c r="A467" t="s">
        <v>1509</v>
      </c>
      <c r="B467">
        <v>33</v>
      </c>
      <c r="C467" t="s">
        <v>43</v>
      </c>
      <c r="D467" t="s">
        <v>30</v>
      </c>
      <c r="E467" t="s">
        <v>56</v>
      </c>
      <c r="F467" t="s">
        <v>1510</v>
      </c>
      <c r="G467" t="str">
        <f>VLOOKUP(F467,Country!$A$2:$B$1001,2,FALSE)</f>
        <v>Comoros</v>
      </c>
      <c r="H467" t="s">
        <v>71</v>
      </c>
      <c r="I467" s="2">
        <v>143.80000000000001</v>
      </c>
      <c r="J467" t="s">
        <v>48</v>
      </c>
      <c r="K467">
        <v>2</v>
      </c>
      <c r="L467">
        <v>2</v>
      </c>
      <c r="M467" t="s">
        <v>59</v>
      </c>
      <c r="N467" t="s">
        <v>37</v>
      </c>
      <c r="O467">
        <v>0</v>
      </c>
      <c r="P467">
        <v>7</v>
      </c>
      <c r="Q467" t="s">
        <v>38</v>
      </c>
      <c r="R467" s="5">
        <v>45344</v>
      </c>
      <c r="S467" t="b">
        <v>1</v>
      </c>
      <c r="T467" t="s">
        <v>52</v>
      </c>
      <c r="U467">
        <v>11</v>
      </c>
    </row>
    <row r="468" spans="1:21" x14ac:dyDescent="0.35">
      <c r="A468" t="s">
        <v>1598</v>
      </c>
      <c r="B468">
        <v>33</v>
      </c>
      <c r="C468" t="s">
        <v>43</v>
      </c>
      <c r="D468" t="s">
        <v>30</v>
      </c>
      <c r="E468" t="s">
        <v>32</v>
      </c>
      <c r="F468" t="s">
        <v>1599</v>
      </c>
      <c r="G468" t="str">
        <f>VLOOKUP(F468,Country!$A$2:$B$1001,2,FALSE)</f>
        <v>Spain</v>
      </c>
      <c r="H468" t="s">
        <v>120</v>
      </c>
      <c r="I468" s="2">
        <v>449.18</v>
      </c>
      <c r="J468" t="s">
        <v>35</v>
      </c>
      <c r="K468">
        <v>5</v>
      </c>
      <c r="L468">
        <v>3</v>
      </c>
      <c r="M468" t="s">
        <v>49</v>
      </c>
      <c r="N468" t="s">
        <v>37</v>
      </c>
      <c r="O468">
        <v>0</v>
      </c>
      <c r="P468">
        <v>8</v>
      </c>
      <c r="Q468" t="s">
        <v>38</v>
      </c>
      <c r="R468" s="5">
        <v>45372</v>
      </c>
      <c r="S468" t="b">
        <v>1</v>
      </c>
      <c r="T468" t="s">
        <v>52</v>
      </c>
      <c r="U468">
        <v>10</v>
      </c>
    </row>
    <row r="469" spans="1:21" x14ac:dyDescent="0.35">
      <c r="A469" t="s">
        <v>1624</v>
      </c>
      <c r="B469">
        <v>33</v>
      </c>
      <c r="C469" t="s">
        <v>43</v>
      </c>
      <c r="D469" t="s">
        <v>44</v>
      </c>
      <c r="E469" t="s">
        <v>32</v>
      </c>
      <c r="F469" t="s">
        <v>1625</v>
      </c>
      <c r="G469" t="str">
        <f>VLOOKUP(F469,Country!$A$2:$B$1001,2,FALSE)</f>
        <v>China</v>
      </c>
      <c r="H469" t="s">
        <v>188</v>
      </c>
      <c r="I469" s="2">
        <v>122.58</v>
      </c>
      <c r="J469" t="s">
        <v>48</v>
      </c>
      <c r="K469">
        <v>5</v>
      </c>
      <c r="L469">
        <v>4</v>
      </c>
      <c r="M469" t="s">
        <v>59</v>
      </c>
      <c r="N469" t="s">
        <v>50</v>
      </c>
      <c r="O469">
        <v>2</v>
      </c>
      <c r="P469">
        <v>5</v>
      </c>
      <c r="Q469" t="s">
        <v>38</v>
      </c>
      <c r="R469" s="5">
        <v>45320</v>
      </c>
      <c r="S469" t="b">
        <v>1</v>
      </c>
      <c r="T469" t="s">
        <v>62</v>
      </c>
      <c r="U469">
        <v>12</v>
      </c>
    </row>
    <row r="470" spans="1:21" x14ac:dyDescent="0.35">
      <c r="A470" t="s">
        <v>1733</v>
      </c>
      <c r="B470">
        <v>33</v>
      </c>
      <c r="C470" t="s">
        <v>43</v>
      </c>
      <c r="D470" t="s">
        <v>44</v>
      </c>
      <c r="E470" t="s">
        <v>56</v>
      </c>
      <c r="F470" t="s">
        <v>918</v>
      </c>
      <c r="G470" t="str">
        <f>VLOOKUP(F470,Country!$A$2:$B$1001,2,FALSE)</f>
        <v>Indonesia</v>
      </c>
      <c r="H470" t="s">
        <v>107</v>
      </c>
      <c r="I470" s="2">
        <v>181.1</v>
      </c>
      <c r="J470" t="s">
        <v>78</v>
      </c>
      <c r="K470">
        <v>2</v>
      </c>
      <c r="L470">
        <v>5</v>
      </c>
      <c r="M470" t="s">
        <v>59</v>
      </c>
      <c r="N470" t="s">
        <v>50</v>
      </c>
      <c r="O470">
        <v>2</v>
      </c>
      <c r="P470">
        <v>7</v>
      </c>
      <c r="Q470" t="s">
        <v>38</v>
      </c>
      <c r="R470" s="5">
        <v>45652</v>
      </c>
      <c r="S470" t="b">
        <v>0</v>
      </c>
      <c r="T470" t="s">
        <v>62</v>
      </c>
      <c r="U470">
        <v>5</v>
      </c>
    </row>
    <row r="471" spans="1:21" x14ac:dyDescent="0.35">
      <c r="A471" t="s">
        <v>1890</v>
      </c>
      <c r="B471">
        <v>33</v>
      </c>
      <c r="C471" t="s">
        <v>29</v>
      </c>
      <c r="D471" t="s">
        <v>30</v>
      </c>
      <c r="E471" t="s">
        <v>56</v>
      </c>
      <c r="F471" t="s">
        <v>1891</v>
      </c>
      <c r="G471" t="str">
        <f>VLOOKUP(F471,Country!$A$2:$B$1001,2,FALSE)</f>
        <v>Indonesia</v>
      </c>
      <c r="H471" t="s">
        <v>188</v>
      </c>
      <c r="I471" s="2">
        <v>221.88</v>
      </c>
      <c r="J471" t="s">
        <v>48</v>
      </c>
      <c r="K471">
        <v>1</v>
      </c>
      <c r="L471">
        <v>4</v>
      </c>
      <c r="M471" t="s">
        <v>59</v>
      </c>
      <c r="N471" t="s">
        <v>37</v>
      </c>
      <c r="O471">
        <v>1</v>
      </c>
      <c r="P471">
        <v>6</v>
      </c>
      <c r="Q471" t="s">
        <v>79</v>
      </c>
      <c r="R471" s="5">
        <v>45386</v>
      </c>
      <c r="S471" t="b">
        <v>1</v>
      </c>
      <c r="T471" t="s">
        <v>40</v>
      </c>
      <c r="U471">
        <v>9</v>
      </c>
    </row>
    <row r="472" spans="1:21" x14ac:dyDescent="0.35">
      <c r="A472" t="s">
        <v>96</v>
      </c>
      <c r="B472">
        <v>34</v>
      </c>
      <c r="C472" t="s">
        <v>43</v>
      </c>
      <c r="D472" t="s">
        <v>30</v>
      </c>
      <c r="E472" t="s">
        <v>32</v>
      </c>
      <c r="F472" t="s">
        <v>97</v>
      </c>
      <c r="G472" t="str">
        <f>VLOOKUP(F472,Country!$A$2:$B$1001,2,FALSE)</f>
        <v>China</v>
      </c>
      <c r="H472" t="s">
        <v>98</v>
      </c>
      <c r="I472" s="2">
        <v>61.22</v>
      </c>
      <c r="J472" t="s">
        <v>48</v>
      </c>
      <c r="K472">
        <v>5</v>
      </c>
      <c r="L472">
        <v>2</v>
      </c>
      <c r="M472" t="s">
        <v>59</v>
      </c>
      <c r="N472" t="s">
        <v>85</v>
      </c>
      <c r="O472">
        <v>1</v>
      </c>
      <c r="P472">
        <v>7</v>
      </c>
      <c r="Q472" t="s">
        <v>79</v>
      </c>
      <c r="R472" s="5">
        <v>45509</v>
      </c>
      <c r="S472" t="b">
        <v>1</v>
      </c>
      <c r="T472" t="s">
        <v>40</v>
      </c>
      <c r="U472">
        <v>5</v>
      </c>
    </row>
    <row r="473" spans="1:21" x14ac:dyDescent="0.35">
      <c r="A473" t="s">
        <v>156</v>
      </c>
      <c r="B473">
        <v>34</v>
      </c>
      <c r="C473" t="s">
        <v>43</v>
      </c>
      <c r="D473" t="s">
        <v>30</v>
      </c>
      <c r="E473" t="s">
        <v>32</v>
      </c>
      <c r="F473" t="s">
        <v>157</v>
      </c>
      <c r="G473" t="str">
        <f>VLOOKUP(F473,Country!$A$2:$B$1001,2,FALSE)</f>
        <v>Philippines</v>
      </c>
      <c r="H473" t="s">
        <v>158</v>
      </c>
      <c r="I473" s="2">
        <v>338.2</v>
      </c>
      <c r="J473" t="s">
        <v>78</v>
      </c>
      <c r="K473">
        <v>3</v>
      </c>
      <c r="L473">
        <v>5</v>
      </c>
      <c r="M473" t="s">
        <v>36</v>
      </c>
      <c r="N473" t="s">
        <v>50</v>
      </c>
      <c r="O473">
        <v>1</v>
      </c>
      <c r="P473">
        <v>9</v>
      </c>
      <c r="Q473" t="s">
        <v>38</v>
      </c>
      <c r="R473" s="5">
        <v>45536</v>
      </c>
      <c r="S473" t="b">
        <v>1</v>
      </c>
      <c r="T473" t="s">
        <v>52</v>
      </c>
      <c r="U473">
        <v>7</v>
      </c>
    </row>
    <row r="474" spans="1:21" x14ac:dyDescent="0.35">
      <c r="A474" t="s">
        <v>173</v>
      </c>
      <c r="B474">
        <v>34</v>
      </c>
      <c r="C474" t="s">
        <v>43</v>
      </c>
      <c r="D474" t="s">
        <v>44</v>
      </c>
      <c r="E474" t="s">
        <v>56</v>
      </c>
      <c r="F474" t="s">
        <v>174</v>
      </c>
      <c r="G474" t="str">
        <f>VLOOKUP(F474,Country!$A$2:$B$1001,2,FALSE)</f>
        <v>Uruguay</v>
      </c>
      <c r="H474" t="s">
        <v>82</v>
      </c>
      <c r="I474" s="2">
        <v>110.4</v>
      </c>
      <c r="J474" t="s">
        <v>35</v>
      </c>
      <c r="K474">
        <v>5</v>
      </c>
      <c r="L474">
        <v>1</v>
      </c>
      <c r="M474" t="s">
        <v>36</v>
      </c>
      <c r="N474" t="s">
        <v>37</v>
      </c>
      <c r="O474">
        <v>1</v>
      </c>
      <c r="P474">
        <v>3</v>
      </c>
      <c r="Q474" t="s">
        <v>38</v>
      </c>
      <c r="R474" s="5">
        <v>45609</v>
      </c>
      <c r="S474" t="b">
        <v>0</v>
      </c>
      <c r="T474" t="s">
        <v>40</v>
      </c>
      <c r="U474">
        <v>12</v>
      </c>
    </row>
    <row r="475" spans="1:21" x14ac:dyDescent="0.35">
      <c r="A475" t="s">
        <v>205</v>
      </c>
      <c r="B475">
        <v>34</v>
      </c>
      <c r="C475" t="s">
        <v>29</v>
      </c>
      <c r="D475" t="s">
        <v>44</v>
      </c>
      <c r="E475" t="s">
        <v>45</v>
      </c>
      <c r="F475" t="s">
        <v>206</v>
      </c>
      <c r="G475" t="str">
        <f>VLOOKUP(F475,Country!$A$2:$B$1001,2,FALSE)</f>
        <v>United States</v>
      </c>
      <c r="H475" t="s">
        <v>71</v>
      </c>
      <c r="I475" s="2">
        <v>310.17</v>
      </c>
      <c r="J475" t="s">
        <v>48</v>
      </c>
      <c r="K475">
        <v>2</v>
      </c>
      <c r="L475">
        <v>3</v>
      </c>
      <c r="M475" t="s">
        <v>49</v>
      </c>
      <c r="N475" t="s">
        <v>85</v>
      </c>
      <c r="O475">
        <v>0</v>
      </c>
      <c r="P475">
        <v>10</v>
      </c>
      <c r="Q475" t="s">
        <v>60</v>
      </c>
      <c r="R475" s="5">
        <v>45346</v>
      </c>
      <c r="S475" t="b">
        <v>0</v>
      </c>
      <c r="T475" t="s">
        <v>52</v>
      </c>
      <c r="U475">
        <v>13</v>
      </c>
    </row>
    <row r="476" spans="1:21" x14ac:dyDescent="0.35">
      <c r="A476" t="s">
        <v>226</v>
      </c>
      <c r="B476">
        <v>34</v>
      </c>
      <c r="C476" t="s">
        <v>29</v>
      </c>
      <c r="D476" t="s">
        <v>44</v>
      </c>
      <c r="E476" t="s">
        <v>56</v>
      </c>
      <c r="F476" t="s">
        <v>227</v>
      </c>
      <c r="G476" t="str">
        <f>VLOOKUP(F476,Country!$A$2:$B$1001,2,FALSE)</f>
        <v>Bolivia</v>
      </c>
      <c r="H476" t="s">
        <v>82</v>
      </c>
      <c r="I476" s="2">
        <v>391.38</v>
      </c>
      <c r="J476" t="s">
        <v>48</v>
      </c>
      <c r="K476">
        <v>5</v>
      </c>
      <c r="L476">
        <v>2</v>
      </c>
      <c r="M476" t="s">
        <v>59</v>
      </c>
      <c r="N476" t="s">
        <v>50</v>
      </c>
      <c r="O476">
        <v>0</v>
      </c>
      <c r="P476">
        <v>7</v>
      </c>
      <c r="Q476" t="s">
        <v>38</v>
      </c>
      <c r="R476" s="5">
        <v>45384</v>
      </c>
      <c r="S476" t="b">
        <v>0</v>
      </c>
      <c r="T476" t="s">
        <v>40</v>
      </c>
      <c r="U476">
        <v>8</v>
      </c>
    </row>
    <row r="477" spans="1:21" x14ac:dyDescent="0.35">
      <c r="A477" t="s">
        <v>242</v>
      </c>
      <c r="B477">
        <v>34</v>
      </c>
      <c r="C477" t="s">
        <v>43</v>
      </c>
      <c r="D477" t="s">
        <v>30</v>
      </c>
      <c r="E477" t="s">
        <v>32</v>
      </c>
      <c r="F477" t="s">
        <v>243</v>
      </c>
      <c r="G477" t="str">
        <f>VLOOKUP(F477,Country!$A$2:$B$1001,2,FALSE)</f>
        <v>Indonesia</v>
      </c>
      <c r="H477" t="s">
        <v>183</v>
      </c>
      <c r="I477" s="2">
        <v>373.69</v>
      </c>
      <c r="J477" t="s">
        <v>78</v>
      </c>
      <c r="K477">
        <v>3</v>
      </c>
      <c r="L477">
        <v>2</v>
      </c>
      <c r="M477" t="s">
        <v>49</v>
      </c>
      <c r="N477" t="s">
        <v>50</v>
      </c>
      <c r="O477">
        <v>1</v>
      </c>
      <c r="P477">
        <v>8</v>
      </c>
      <c r="Q477" t="s">
        <v>38</v>
      </c>
      <c r="R477" s="5">
        <v>45630</v>
      </c>
      <c r="S477" t="b">
        <v>0</v>
      </c>
      <c r="T477" t="s">
        <v>62</v>
      </c>
      <c r="U477">
        <v>14</v>
      </c>
    </row>
    <row r="478" spans="1:21" x14ac:dyDescent="0.35">
      <c r="A478" t="s">
        <v>356</v>
      </c>
      <c r="B478">
        <v>34</v>
      </c>
      <c r="C478" t="s">
        <v>43</v>
      </c>
      <c r="D478" t="s">
        <v>44</v>
      </c>
      <c r="E478" t="s">
        <v>45</v>
      </c>
      <c r="F478" t="s">
        <v>357</v>
      </c>
      <c r="G478" t="str">
        <f>VLOOKUP(F478,Country!$A$2:$B$1001,2,FALSE)</f>
        <v>Philippines</v>
      </c>
      <c r="H478" t="s">
        <v>65</v>
      </c>
      <c r="I478" s="2">
        <v>326.82</v>
      </c>
      <c r="J478" t="s">
        <v>35</v>
      </c>
      <c r="K478">
        <v>3</v>
      </c>
      <c r="L478">
        <v>2</v>
      </c>
      <c r="M478" t="s">
        <v>44</v>
      </c>
      <c r="N478" t="s">
        <v>37</v>
      </c>
      <c r="O478">
        <v>2</v>
      </c>
      <c r="P478">
        <v>5</v>
      </c>
      <c r="Q478" t="s">
        <v>38</v>
      </c>
      <c r="R478" s="5">
        <v>45404</v>
      </c>
      <c r="S478" t="b">
        <v>1</v>
      </c>
      <c r="T478" t="s">
        <v>74</v>
      </c>
      <c r="U478">
        <v>4</v>
      </c>
    </row>
    <row r="479" spans="1:21" x14ac:dyDescent="0.35">
      <c r="A479" t="s">
        <v>439</v>
      </c>
      <c r="B479">
        <v>34</v>
      </c>
      <c r="C479" t="s">
        <v>43</v>
      </c>
      <c r="D479" t="s">
        <v>30</v>
      </c>
      <c r="E479" t="s">
        <v>45</v>
      </c>
      <c r="F479" t="s">
        <v>440</v>
      </c>
      <c r="G479" t="str">
        <f>VLOOKUP(F479,Country!$A$2:$B$1001,2,FALSE)</f>
        <v>Jordan</v>
      </c>
      <c r="H479" t="s">
        <v>90</v>
      </c>
      <c r="I479" s="2">
        <v>291.60000000000002</v>
      </c>
      <c r="J479" t="s">
        <v>48</v>
      </c>
      <c r="K479">
        <v>3</v>
      </c>
      <c r="L479">
        <v>3</v>
      </c>
      <c r="M479" t="s">
        <v>44</v>
      </c>
      <c r="N479" t="s">
        <v>37</v>
      </c>
      <c r="O479">
        <v>0</v>
      </c>
      <c r="P479">
        <v>7</v>
      </c>
      <c r="Q479" t="s">
        <v>79</v>
      </c>
      <c r="R479" s="5">
        <v>45505</v>
      </c>
      <c r="S479" t="b">
        <v>0</v>
      </c>
      <c r="T479" t="s">
        <v>40</v>
      </c>
      <c r="U479">
        <v>3</v>
      </c>
    </row>
    <row r="480" spans="1:21" x14ac:dyDescent="0.35">
      <c r="A480" t="s">
        <v>545</v>
      </c>
      <c r="B480">
        <v>34</v>
      </c>
      <c r="C480" t="s">
        <v>66</v>
      </c>
      <c r="D480" t="s">
        <v>44</v>
      </c>
      <c r="E480" t="s">
        <v>32</v>
      </c>
      <c r="F480" t="s">
        <v>546</v>
      </c>
      <c r="G480" t="str">
        <f>VLOOKUP(F480,Country!$A$2:$B$1001,2,FALSE)</f>
        <v>France</v>
      </c>
      <c r="H480" t="s">
        <v>107</v>
      </c>
      <c r="I480" s="2">
        <v>182.89</v>
      </c>
      <c r="J480" t="s">
        <v>35</v>
      </c>
      <c r="K480">
        <v>5</v>
      </c>
      <c r="L480">
        <v>3</v>
      </c>
      <c r="M480" t="s">
        <v>59</v>
      </c>
      <c r="N480" t="s">
        <v>50</v>
      </c>
      <c r="O480">
        <v>1</v>
      </c>
      <c r="P480">
        <v>9</v>
      </c>
      <c r="Q480" t="s">
        <v>60</v>
      </c>
      <c r="R480" s="5">
        <v>45516</v>
      </c>
      <c r="S480" t="b">
        <v>0</v>
      </c>
      <c r="T480" t="s">
        <v>52</v>
      </c>
      <c r="U480">
        <v>5</v>
      </c>
    </row>
    <row r="481" spans="1:21" x14ac:dyDescent="0.35">
      <c r="A481" t="s">
        <v>638</v>
      </c>
      <c r="B481">
        <v>34</v>
      </c>
      <c r="C481" t="s">
        <v>43</v>
      </c>
      <c r="D481" t="s">
        <v>30</v>
      </c>
      <c r="E481" t="s">
        <v>45</v>
      </c>
      <c r="F481" t="s">
        <v>639</v>
      </c>
      <c r="G481" t="str">
        <f>VLOOKUP(F481,Country!$A$2:$B$1001,2,FALSE)</f>
        <v>Ukraine</v>
      </c>
      <c r="H481" t="s">
        <v>183</v>
      </c>
      <c r="I481" s="2">
        <v>372.49</v>
      </c>
      <c r="J481" t="s">
        <v>78</v>
      </c>
      <c r="K481">
        <v>4</v>
      </c>
      <c r="L481">
        <v>3</v>
      </c>
      <c r="M481" t="s">
        <v>44</v>
      </c>
      <c r="N481" t="s">
        <v>85</v>
      </c>
      <c r="O481">
        <v>0</v>
      </c>
      <c r="P481">
        <v>5</v>
      </c>
      <c r="Q481" t="s">
        <v>79</v>
      </c>
      <c r="R481" s="5">
        <v>45526</v>
      </c>
      <c r="S481" t="b">
        <v>1</v>
      </c>
      <c r="T481" t="s">
        <v>74</v>
      </c>
      <c r="U481">
        <v>7</v>
      </c>
    </row>
    <row r="482" spans="1:21" x14ac:dyDescent="0.35">
      <c r="A482" t="s">
        <v>709</v>
      </c>
      <c r="B482">
        <v>34</v>
      </c>
      <c r="C482" t="s">
        <v>29</v>
      </c>
      <c r="D482" t="s">
        <v>30</v>
      </c>
      <c r="E482" t="s">
        <v>45</v>
      </c>
      <c r="F482" t="s">
        <v>710</v>
      </c>
      <c r="G482" t="str">
        <f>VLOOKUP(F482,Country!$A$2:$B$1001,2,FALSE)</f>
        <v>Estonia</v>
      </c>
      <c r="H482" t="s">
        <v>246</v>
      </c>
      <c r="I482" s="2">
        <v>351.36</v>
      </c>
      <c r="J482" t="s">
        <v>48</v>
      </c>
      <c r="K482">
        <v>5</v>
      </c>
      <c r="L482">
        <v>3</v>
      </c>
      <c r="M482" t="s">
        <v>44</v>
      </c>
      <c r="N482" t="s">
        <v>85</v>
      </c>
      <c r="O482">
        <v>2</v>
      </c>
      <c r="P482">
        <v>6</v>
      </c>
      <c r="Q482" t="s">
        <v>79</v>
      </c>
      <c r="R482" s="5">
        <v>45331</v>
      </c>
      <c r="S482" t="b">
        <v>0</v>
      </c>
      <c r="T482" t="s">
        <v>40</v>
      </c>
      <c r="U482">
        <v>7</v>
      </c>
    </row>
    <row r="483" spans="1:21" x14ac:dyDescent="0.35">
      <c r="A483" t="s">
        <v>793</v>
      </c>
      <c r="B483">
        <v>34</v>
      </c>
      <c r="C483" t="s">
        <v>43</v>
      </c>
      <c r="D483" t="s">
        <v>44</v>
      </c>
      <c r="E483" t="s">
        <v>56</v>
      </c>
      <c r="F483" t="s">
        <v>794</v>
      </c>
      <c r="G483" t="str">
        <f>VLOOKUP(F483,Country!$A$2:$B$1001,2,FALSE)</f>
        <v>Spain</v>
      </c>
      <c r="H483" t="s">
        <v>117</v>
      </c>
      <c r="I483" s="2">
        <v>360.91</v>
      </c>
      <c r="J483" t="s">
        <v>35</v>
      </c>
      <c r="K483">
        <v>3</v>
      </c>
      <c r="L483">
        <v>5</v>
      </c>
      <c r="M483" t="s">
        <v>44</v>
      </c>
      <c r="N483" t="s">
        <v>37</v>
      </c>
      <c r="O483">
        <v>0</v>
      </c>
      <c r="P483">
        <v>8</v>
      </c>
      <c r="Q483" t="s">
        <v>79</v>
      </c>
      <c r="R483" s="5">
        <v>45534</v>
      </c>
      <c r="S483" t="b">
        <v>1</v>
      </c>
      <c r="T483" t="s">
        <v>74</v>
      </c>
      <c r="U483">
        <v>4</v>
      </c>
    </row>
    <row r="484" spans="1:21" x14ac:dyDescent="0.35">
      <c r="A484" t="s">
        <v>923</v>
      </c>
      <c r="B484">
        <v>34</v>
      </c>
      <c r="C484" t="s">
        <v>43</v>
      </c>
      <c r="D484" t="s">
        <v>44</v>
      </c>
      <c r="E484" t="s">
        <v>45</v>
      </c>
      <c r="F484" t="s">
        <v>924</v>
      </c>
      <c r="G484" t="str">
        <f>VLOOKUP(F484,Country!$A$2:$B$1001,2,FALSE)</f>
        <v>Philippines</v>
      </c>
      <c r="H484" t="s">
        <v>93</v>
      </c>
      <c r="I484" s="2">
        <v>65.45</v>
      </c>
      <c r="J484" t="s">
        <v>48</v>
      </c>
      <c r="K484">
        <v>2</v>
      </c>
      <c r="L484">
        <v>4</v>
      </c>
      <c r="M484" t="s">
        <v>44</v>
      </c>
      <c r="N484" t="s">
        <v>85</v>
      </c>
      <c r="O484">
        <v>0</v>
      </c>
      <c r="P484">
        <v>2</v>
      </c>
      <c r="Q484" t="s">
        <v>60</v>
      </c>
      <c r="R484" s="5">
        <v>45556</v>
      </c>
      <c r="S484" t="b">
        <v>1</v>
      </c>
      <c r="T484" t="s">
        <v>62</v>
      </c>
      <c r="U484">
        <v>3</v>
      </c>
    </row>
    <row r="485" spans="1:21" x14ac:dyDescent="0.35">
      <c r="A485" t="s">
        <v>1007</v>
      </c>
      <c r="B485">
        <v>34</v>
      </c>
      <c r="C485" t="s">
        <v>43</v>
      </c>
      <c r="D485" t="s">
        <v>44</v>
      </c>
      <c r="E485" t="s">
        <v>32</v>
      </c>
      <c r="F485" t="s">
        <v>1008</v>
      </c>
      <c r="G485" t="str">
        <f>VLOOKUP(F485,Country!$A$2:$B$1001,2,FALSE)</f>
        <v>Slovenia</v>
      </c>
      <c r="H485" t="s">
        <v>183</v>
      </c>
      <c r="I485" s="2">
        <v>327.05</v>
      </c>
      <c r="J485" t="s">
        <v>35</v>
      </c>
      <c r="K485">
        <v>5</v>
      </c>
      <c r="L485">
        <v>4</v>
      </c>
      <c r="M485" t="s">
        <v>59</v>
      </c>
      <c r="N485" t="s">
        <v>37</v>
      </c>
      <c r="O485">
        <v>2</v>
      </c>
      <c r="P485">
        <v>3</v>
      </c>
      <c r="Q485" t="s">
        <v>79</v>
      </c>
      <c r="R485" s="5">
        <v>45510</v>
      </c>
      <c r="S485" t="b">
        <v>0</v>
      </c>
      <c r="T485" t="s">
        <v>40</v>
      </c>
      <c r="U485">
        <v>7</v>
      </c>
    </row>
    <row r="486" spans="1:21" x14ac:dyDescent="0.35">
      <c r="A486" t="s">
        <v>1017</v>
      </c>
      <c r="B486">
        <v>34</v>
      </c>
      <c r="C486" t="s">
        <v>29</v>
      </c>
      <c r="D486" t="s">
        <v>44</v>
      </c>
      <c r="E486" t="s">
        <v>56</v>
      </c>
      <c r="F486" t="s">
        <v>1018</v>
      </c>
      <c r="G486" t="str">
        <f>VLOOKUP(F486,Country!$A$2:$B$1001,2,FALSE)</f>
        <v>Poland</v>
      </c>
      <c r="H486" t="s">
        <v>104</v>
      </c>
      <c r="I486" s="2">
        <v>402.86</v>
      </c>
      <c r="J486" t="s">
        <v>48</v>
      </c>
      <c r="K486">
        <v>3</v>
      </c>
      <c r="L486">
        <v>5</v>
      </c>
      <c r="M486" t="s">
        <v>44</v>
      </c>
      <c r="N486" t="s">
        <v>50</v>
      </c>
      <c r="O486">
        <v>0</v>
      </c>
      <c r="P486">
        <v>2</v>
      </c>
      <c r="Q486" t="s">
        <v>79</v>
      </c>
      <c r="R486" s="5">
        <v>45540</v>
      </c>
      <c r="S486" t="b">
        <v>0</v>
      </c>
      <c r="T486" t="s">
        <v>62</v>
      </c>
      <c r="U486">
        <v>8</v>
      </c>
    </row>
    <row r="487" spans="1:21" x14ac:dyDescent="0.35">
      <c r="A487" t="s">
        <v>1050</v>
      </c>
      <c r="B487">
        <v>34</v>
      </c>
      <c r="C487" t="s">
        <v>66</v>
      </c>
      <c r="D487" t="s">
        <v>44</v>
      </c>
      <c r="E487" t="s">
        <v>32</v>
      </c>
      <c r="F487" t="s">
        <v>1051</v>
      </c>
      <c r="G487" t="str">
        <f>VLOOKUP(F487,Country!$A$2:$B$1001,2,FALSE)</f>
        <v>Trinidad and Tobago</v>
      </c>
      <c r="H487" t="s">
        <v>117</v>
      </c>
      <c r="I487" s="2">
        <v>358.5</v>
      </c>
      <c r="J487" t="s">
        <v>78</v>
      </c>
      <c r="K487">
        <v>3</v>
      </c>
      <c r="L487">
        <v>4</v>
      </c>
      <c r="M487" t="s">
        <v>49</v>
      </c>
      <c r="N487" t="s">
        <v>85</v>
      </c>
      <c r="O487">
        <v>2</v>
      </c>
      <c r="P487">
        <v>3</v>
      </c>
      <c r="Q487" t="s">
        <v>38</v>
      </c>
      <c r="R487" s="5">
        <v>45610</v>
      </c>
      <c r="S487" t="b">
        <v>0</v>
      </c>
      <c r="T487" t="s">
        <v>62</v>
      </c>
      <c r="U487">
        <v>8</v>
      </c>
    </row>
    <row r="488" spans="1:21" x14ac:dyDescent="0.35">
      <c r="A488" t="s">
        <v>1094</v>
      </c>
      <c r="B488">
        <v>34</v>
      </c>
      <c r="C488" t="s">
        <v>29</v>
      </c>
      <c r="D488" t="s">
        <v>44</v>
      </c>
      <c r="E488" t="s">
        <v>45</v>
      </c>
      <c r="F488" t="s">
        <v>1095</v>
      </c>
      <c r="G488" t="str">
        <f>VLOOKUP(F488,Country!$A$2:$B$1001,2,FALSE)</f>
        <v>Azerbaijan</v>
      </c>
      <c r="H488" t="s">
        <v>135</v>
      </c>
      <c r="I488" s="2">
        <v>141.09</v>
      </c>
      <c r="J488" t="s">
        <v>48</v>
      </c>
      <c r="K488">
        <v>3</v>
      </c>
      <c r="L488">
        <v>4</v>
      </c>
      <c r="M488" t="s">
        <v>44</v>
      </c>
      <c r="N488" t="s">
        <v>85</v>
      </c>
      <c r="O488">
        <v>2</v>
      </c>
      <c r="P488">
        <v>3</v>
      </c>
      <c r="Q488" t="s">
        <v>79</v>
      </c>
      <c r="R488" s="5">
        <v>45462</v>
      </c>
      <c r="S488" t="b">
        <v>0</v>
      </c>
      <c r="T488" t="s">
        <v>52</v>
      </c>
      <c r="U488">
        <v>1</v>
      </c>
    </row>
    <row r="489" spans="1:21" x14ac:dyDescent="0.35">
      <c r="A489" t="s">
        <v>1145</v>
      </c>
      <c r="B489">
        <v>34</v>
      </c>
      <c r="C489" t="s">
        <v>43</v>
      </c>
      <c r="D489" t="s">
        <v>44</v>
      </c>
      <c r="E489" t="s">
        <v>56</v>
      </c>
      <c r="F489" t="s">
        <v>1146</v>
      </c>
      <c r="G489" t="str">
        <f>VLOOKUP(F489,Country!$A$2:$B$1001,2,FALSE)</f>
        <v>Vietnam</v>
      </c>
      <c r="H489" t="s">
        <v>104</v>
      </c>
      <c r="I489" s="2">
        <v>217.84</v>
      </c>
      <c r="J489" t="s">
        <v>78</v>
      </c>
      <c r="K489">
        <v>2</v>
      </c>
      <c r="L489">
        <v>2</v>
      </c>
      <c r="M489" t="s">
        <v>36</v>
      </c>
      <c r="N489" t="s">
        <v>85</v>
      </c>
      <c r="O489">
        <v>0</v>
      </c>
      <c r="P489">
        <v>8</v>
      </c>
      <c r="Q489" t="s">
        <v>38</v>
      </c>
      <c r="R489" s="5">
        <v>45307</v>
      </c>
      <c r="S489" t="b">
        <v>1</v>
      </c>
      <c r="T489" t="s">
        <v>52</v>
      </c>
      <c r="U489">
        <v>11</v>
      </c>
    </row>
    <row r="490" spans="1:21" x14ac:dyDescent="0.35">
      <c r="A490" t="s">
        <v>1228</v>
      </c>
      <c r="B490">
        <v>34</v>
      </c>
      <c r="C490" t="s">
        <v>43</v>
      </c>
      <c r="D490" t="s">
        <v>44</v>
      </c>
      <c r="E490" t="s">
        <v>32</v>
      </c>
      <c r="F490" t="s">
        <v>1229</v>
      </c>
      <c r="G490" t="str">
        <f>VLOOKUP(F490,Country!$A$2:$B$1001,2,FALSE)</f>
        <v>Argentina</v>
      </c>
      <c r="H490" t="s">
        <v>2215</v>
      </c>
      <c r="I490" s="2">
        <v>393.09</v>
      </c>
      <c r="J490" t="s">
        <v>78</v>
      </c>
      <c r="K490">
        <v>5</v>
      </c>
      <c r="L490">
        <v>3</v>
      </c>
      <c r="M490" t="s">
        <v>49</v>
      </c>
      <c r="N490" t="s">
        <v>37</v>
      </c>
      <c r="O490">
        <v>0</v>
      </c>
      <c r="P490">
        <v>3</v>
      </c>
      <c r="Q490" t="s">
        <v>38</v>
      </c>
      <c r="R490" s="5">
        <v>45393</v>
      </c>
      <c r="S490" t="b">
        <v>0</v>
      </c>
      <c r="T490" t="s">
        <v>74</v>
      </c>
      <c r="U490">
        <v>1</v>
      </c>
    </row>
    <row r="491" spans="1:21" x14ac:dyDescent="0.35">
      <c r="A491" t="s">
        <v>1383</v>
      </c>
      <c r="B491">
        <v>34</v>
      </c>
      <c r="C491" t="s">
        <v>43</v>
      </c>
      <c r="D491" t="s">
        <v>44</v>
      </c>
      <c r="E491" t="s">
        <v>56</v>
      </c>
      <c r="F491" t="s">
        <v>1384</v>
      </c>
      <c r="G491" t="str">
        <f>VLOOKUP(F491,Country!$A$2:$B$1001,2,FALSE)</f>
        <v>Liberia</v>
      </c>
      <c r="H491" t="s">
        <v>47</v>
      </c>
      <c r="I491" s="2">
        <v>107.82</v>
      </c>
      <c r="J491" t="s">
        <v>35</v>
      </c>
      <c r="K491">
        <v>5</v>
      </c>
      <c r="L491">
        <v>3</v>
      </c>
      <c r="M491" t="s">
        <v>44</v>
      </c>
      <c r="N491" t="s">
        <v>85</v>
      </c>
      <c r="O491">
        <v>2</v>
      </c>
      <c r="P491">
        <v>10</v>
      </c>
      <c r="Q491" t="s">
        <v>60</v>
      </c>
      <c r="R491" s="5">
        <v>45630</v>
      </c>
      <c r="S491" t="b">
        <v>0</v>
      </c>
      <c r="T491" t="s">
        <v>52</v>
      </c>
      <c r="U491">
        <v>2</v>
      </c>
    </row>
    <row r="492" spans="1:21" x14ac:dyDescent="0.35">
      <c r="A492" t="s">
        <v>1446</v>
      </c>
      <c r="B492">
        <v>34</v>
      </c>
      <c r="C492" t="s">
        <v>43</v>
      </c>
      <c r="D492" t="s">
        <v>44</v>
      </c>
      <c r="E492" t="s">
        <v>45</v>
      </c>
      <c r="F492" t="s">
        <v>1447</v>
      </c>
      <c r="G492" t="str">
        <f>VLOOKUP(F492,Country!$A$2:$B$1001,2,FALSE)</f>
        <v>South Africa</v>
      </c>
      <c r="H492" t="s">
        <v>117</v>
      </c>
      <c r="I492" s="2">
        <v>210.21</v>
      </c>
      <c r="J492" t="s">
        <v>35</v>
      </c>
      <c r="K492">
        <v>4</v>
      </c>
      <c r="L492">
        <v>1</v>
      </c>
      <c r="M492" t="s">
        <v>44</v>
      </c>
      <c r="N492" t="s">
        <v>85</v>
      </c>
      <c r="O492">
        <v>0</v>
      </c>
      <c r="P492">
        <v>10</v>
      </c>
      <c r="Q492" t="s">
        <v>79</v>
      </c>
      <c r="R492" s="5">
        <v>45478</v>
      </c>
      <c r="S492" t="b">
        <v>0</v>
      </c>
      <c r="T492" t="s">
        <v>40</v>
      </c>
      <c r="U492">
        <v>14</v>
      </c>
    </row>
    <row r="493" spans="1:21" x14ac:dyDescent="0.35">
      <c r="A493" t="s">
        <v>1536</v>
      </c>
      <c r="B493">
        <v>34</v>
      </c>
      <c r="C493" t="s">
        <v>43</v>
      </c>
      <c r="D493" t="s">
        <v>44</v>
      </c>
      <c r="E493" t="s">
        <v>45</v>
      </c>
      <c r="F493" t="s">
        <v>1537</v>
      </c>
      <c r="G493" t="str">
        <f>VLOOKUP(F493,Country!$A$2:$B$1001,2,FALSE)</f>
        <v>China</v>
      </c>
      <c r="H493" t="s">
        <v>65</v>
      </c>
      <c r="I493" s="2">
        <v>109.88</v>
      </c>
      <c r="J493" t="s">
        <v>78</v>
      </c>
      <c r="K493">
        <v>4</v>
      </c>
      <c r="L493">
        <v>4</v>
      </c>
      <c r="M493" t="s">
        <v>59</v>
      </c>
      <c r="N493" t="s">
        <v>85</v>
      </c>
      <c r="O493">
        <v>1</v>
      </c>
      <c r="P493">
        <v>3</v>
      </c>
      <c r="Q493" t="s">
        <v>60</v>
      </c>
      <c r="R493" s="5">
        <v>45296</v>
      </c>
      <c r="S493" t="b">
        <v>0</v>
      </c>
      <c r="T493" t="s">
        <v>62</v>
      </c>
      <c r="U493">
        <v>11</v>
      </c>
    </row>
    <row r="494" spans="1:21" x14ac:dyDescent="0.35">
      <c r="A494" t="s">
        <v>1586</v>
      </c>
      <c r="B494">
        <v>34</v>
      </c>
      <c r="C494" t="s">
        <v>43</v>
      </c>
      <c r="D494" t="s">
        <v>44</v>
      </c>
      <c r="E494" t="s">
        <v>45</v>
      </c>
      <c r="F494" t="s">
        <v>1587</v>
      </c>
      <c r="G494" t="str">
        <f>VLOOKUP(F494,Country!$A$2:$B$1001,2,FALSE)</f>
        <v>China</v>
      </c>
      <c r="H494" t="s">
        <v>120</v>
      </c>
      <c r="I494" s="2">
        <v>282.24</v>
      </c>
      <c r="J494" t="s">
        <v>78</v>
      </c>
      <c r="K494">
        <v>2</v>
      </c>
      <c r="L494">
        <v>3</v>
      </c>
      <c r="M494" t="s">
        <v>36</v>
      </c>
      <c r="N494" t="s">
        <v>50</v>
      </c>
      <c r="O494">
        <v>1</v>
      </c>
      <c r="P494">
        <v>7</v>
      </c>
      <c r="Q494" t="s">
        <v>79</v>
      </c>
      <c r="R494" s="5">
        <v>45551</v>
      </c>
      <c r="S494" t="b">
        <v>1</v>
      </c>
      <c r="T494" t="s">
        <v>40</v>
      </c>
      <c r="U494">
        <v>1</v>
      </c>
    </row>
    <row r="495" spans="1:21" x14ac:dyDescent="0.35">
      <c r="A495" t="s">
        <v>1648</v>
      </c>
      <c r="B495">
        <v>34</v>
      </c>
      <c r="C495" t="s">
        <v>43</v>
      </c>
      <c r="D495" t="s">
        <v>44</v>
      </c>
      <c r="E495" t="s">
        <v>45</v>
      </c>
      <c r="F495" t="s">
        <v>1649</v>
      </c>
      <c r="G495" t="str">
        <f>VLOOKUP(F495,Country!$A$2:$B$1001,2,FALSE)</f>
        <v>Czech Republic</v>
      </c>
      <c r="H495" t="s">
        <v>65</v>
      </c>
      <c r="I495" s="2">
        <v>93.52</v>
      </c>
      <c r="J495" t="s">
        <v>78</v>
      </c>
      <c r="K495">
        <v>1</v>
      </c>
      <c r="L495">
        <v>5</v>
      </c>
      <c r="M495" t="s">
        <v>36</v>
      </c>
      <c r="N495" t="s">
        <v>37</v>
      </c>
      <c r="O495">
        <v>1</v>
      </c>
      <c r="P495">
        <v>2</v>
      </c>
      <c r="Q495" t="s">
        <v>79</v>
      </c>
      <c r="R495" s="5">
        <v>45516</v>
      </c>
      <c r="S495" t="b">
        <v>0</v>
      </c>
      <c r="T495" t="s">
        <v>74</v>
      </c>
      <c r="U495">
        <v>12</v>
      </c>
    </row>
    <row r="496" spans="1:21" x14ac:dyDescent="0.35">
      <c r="A496" t="s">
        <v>1699</v>
      </c>
      <c r="B496">
        <v>34</v>
      </c>
      <c r="C496" t="s">
        <v>66</v>
      </c>
      <c r="D496" t="s">
        <v>30</v>
      </c>
      <c r="E496" t="s">
        <v>32</v>
      </c>
      <c r="F496" t="s">
        <v>637</v>
      </c>
      <c r="G496" t="str">
        <f>VLOOKUP(F496,Country!$A$2:$B$1001,2,FALSE)</f>
        <v>Mexico</v>
      </c>
      <c r="H496" t="s">
        <v>135</v>
      </c>
      <c r="I496" s="2">
        <v>297.29000000000002</v>
      </c>
      <c r="J496" t="s">
        <v>78</v>
      </c>
      <c r="K496">
        <v>5</v>
      </c>
      <c r="L496">
        <v>4</v>
      </c>
      <c r="M496" t="s">
        <v>36</v>
      </c>
      <c r="N496" t="s">
        <v>50</v>
      </c>
      <c r="O496">
        <v>0</v>
      </c>
      <c r="P496">
        <v>9</v>
      </c>
      <c r="Q496" t="s">
        <v>60</v>
      </c>
      <c r="R496" s="5">
        <v>45292</v>
      </c>
      <c r="S496" t="b">
        <v>1</v>
      </c>
      <c r="T496" t="s">
        <v>40</v>
      </c>
      <c r="U496">
        <v>3</v>
      </c>
    </row>
    <row r="497" spans="1:21" x14ac:dyDescent="0.35">
      <c r="A497" t="s">
        <v>1738</v>
      </c>
      <c r="B497">
        <v>34</v>
      </c>
      <c r="C497" t="s">
        <v>29</v>
      </c>
      <c r="D497" t="s">
        <v>44</v>
      </c>
      <c r="E497" t="s">
        <v>56</v>
      </c>
      <c r="F497" t="s">
        <v>1739</v>
      </c>
      <c r="G497" t="str">
        <f>VLOOKUP(F497,Country!$A$2:$B$1001,2,FALSE)</f>
        <v>Hong Kong</v>
      </c>
      <c r="H497" t="s">
        <v>120</v>
      </c>
      <c r="I497" s="2">
        <v>151.25</v>
      </c>
      <c r="J497" t="s">
        <v>48</v>
      </c>
      <c r="K497">
        <v>2</v>
      </c>
      <c r="L497">
        <v>5</v>
      </c>
      <c r="M497" t="s">
        <v>49</v>
      </c>
      <c r="N497" t="s">
        <v>37</v>
      </c>
      <c r="O497">
        <v>1</v>
      </c>
      <c r="P497">
        <v>8</v>
      </c>
      <c r="Q497" t="s">
        <v>38</v>
      </c>
      <c r="R497" s="5">
        <v>45402</v>
      </c>
      <c r="S497" t="b">
        <v>1</v>
      </c>
      <c r="T497" t="s">
        <v>74</v>
      </c>
      <c r="U497">
        <v>10</v>
      </c>
    </row>
    <row r="498" spans="1:21" x14ac:dyDescent="0.35">
      <c r="A498" t="s">
        <v>1829</v>
      </c>
      <c r="B498">
        <v>34</v>
      </c>
      <c r="C498" t="s">
        <v>29</v>
      </c>
      <c r="D498" t="s">
        <v>44</v>
      </c>
      <c r="E498" t="s">
        <v>45</v>
      </c>
      <c r="F498" t="s">
        <v>710</v>
      </c>
      <c r="G498" t="str">
        <f>VLOOKUP(F498,Country!$A$2:$B$1001,2,FALSE)</f>
        <v>Estonia</v>
      </c>
      <c r="H498" t="s">
        <v>34</v>
      </c>
      <c r="I498" s="2">
        <v>429.24</v>
      </c>
      <c r="J498" t="s">
        <v>35</v>
      </c>
      <c r="K498">
        <v>3</v>
      </c>
      <c r="L498">
        <v>5</v>
      </c>
      <c r="M498" t="s">
        <v>44</v>
      </c>
      <c r="N498" t="s">
        <v>50</v>
      </c>
      <c r="O498">
        <v>0</v>
      </c>
      <c r="P498">
        <v>1</v>
      </c>
      <c r="Q498" t="s">
        <v>38</v>
      </c>
      <c r="R498" s="5">
        <v>45378</v>
      </c>
      <c r="S498" t="b">
        <v>0</v>
      </c>
      <c r="T498" t="s">
        <v>40</v>
      </c>
      <c r="U498">
        <v>10</v>
      </c>
    </row>
    <row r="499" spans="1:21" x14ac:dyDescent="0.35">
      <c r="A499" t="s">
        <v>1870</v>
      </c>
      <c r="B499">
        <v>34</v>
      </c>
      <c r="C499" t="s">
        <v>43</v>
      </c>
      <c r="D499" t="s">
        <v>30</v>
      </c>
      <c r="E499" t="s">
        <v>56</v>
      </c>
      <c r="F499" t="s">
        <v>1871</v>
      </c>
      <c r="G499" t="str">
        <f>VLOOKUP(F499,Country!$A$2:$B$1001,2,FALSE)</f>
        <v>China</v>
      </c>
      <c r="H499" t="s">
        <v>117</v>
      </c>
      <c r="I499" s="2">
        <v>204.47</v>
      </c>
      <c r="J499" t="s">
        <v>78</v>
      </c>
      <c r="K499">
        <v>2</v>
      </c>
      <c r="L499">
        <v>1</v>
      </c>
      <c r="M499" t="s">
        <v>36</v>
      </c>
      <c r="N499" t="s">
        <v>85</v>
      </c>
      <c r="O499">
        <v>2</v>
      </c>
      <c r="P499">
        <v>9</v>
      </c>
      <c r="Q499" t="s">
        <v>60</v>
      </c>
      <c r="R499" s="5">
        <v>45519</v>
      </c>
      <c r="S499" t="b">
        <v>1</v>
      </c>
      <c r="T499" t="s">
        <v>52</v>
      </c>
      <c r="U499">
        <v>3</v>
      </c>
    </row>
    <row r="500" spans="1:21" x14ac:dyDescent="0.35">
      <c r="A500" t="s">
        <v>1872</v>
      </c>
      <c r="B500">
        <v>34</v>
      </c>
      <c r="C500" t="s">
        <v>29</v>
      </c>
      <c r="D500" t="s">
        <v>30</v>
      </c>
      <c r="E500" t="s">
        <v>32</v>
      </c>
      <c r="F500" t="s">
        <v>1873</v>
      </c>
      <c r="G500" t="str">
        <f>VLOOKUP(F500,Country!$A$2:$B$1001,2,FALSE)</f>
        <v>Angola</v>
      </c>
      <c r="H500" t="s">
        <v>107</v>
      </c>
      <c r="I500" s="2">
        <v>315.02999999999997</v>
      </c>
      <c r="J500" t="s">
        <v>78</v>
      </c>
      <c r="K500">
        <v>1</v>
      </c>
      <c r="L500">
        <v>5</v>
      </c>
      <c r="M500" t="s">
        <v>44</v>
      </c>
      <c r="N500" t="s">
        <v>85</v>
      </c>
      <c r="O500">
        <v>1</v>
      </c>
      <c r="P500">
        <v>6</v>
      </c>
      <c r="Q500" t="s">
        <v>38</v>
      </c>
      <c r="R500" s="5">
        <v>45606</v>
      </c>
      <c r="S500" t="b">
        <v>1</v>
      </c>
      <c r="T500" t="s">
        <v>74</v>
      </c>
      <c r="U500">
        <v>2</v>
      </c>
    </row>
    <row r="501" spans="1:21" x14ac:dyDescent="0.35">
      <c r="A501" t="s">
        <v>2030</v>
      </c>
      <c r="B501">
        <v>34</v>
      </c>
      <c r="C501" t="s">
        <v>43</v>
      </c>
      <c r="D501" t="s">
        <v>44</v>
      </c>
      <c r="E501" t="s">
        <v>32</v>
      </c>
      <c r="F501" t="s">
        <v>2031</v>
      </c>
      <c r="G501" t="str">
        <f>VLOOKUP(F501,Country!$A$2:$B$1001,2,FALSE)</f>
        <v>Russia</v>
      </c>
      <c r="H501" t="s">
        <v>117</v>
      </c>
      <c r="I501" s="2">
        <v>208.6</v>
      </c>
      <c r="J501" t="s">
        <v>35</v>
      </c>
      <c r="K501">
        <v>5</v>
      </c>
      <c r="L501">
        <v>1</v>
      </c>
      <c r="M501" t="s">
        <v>36</v>
      </c>
      <c r="N501" t="s">
        <v>37</v>
      </c>
      <c r="O501">
        <v>0</v>
      </c>
      <c r="P501">
        <v>5</v>
      </c>
      <c r="Q501" t="s">
        <v>60</v>
      </c>
      <c r="R501" s="5">
        <v>45351</v>
      </c>
      <c r="S501" t="b">
        <v>1</v>
      </c>
      <c r="T501" t="s">
        <v>62</v>
      </c>
      <c r="U501">
        <v>3</v>
      </c>
    </row>
    <row r="502" spans="1:21" x14ac:dyDescent="0.35">
      <c r="A502" t="s">
        <v>199</v>
      </c>
      <c r="B502">
        <v>35</v>
      </c>
      <c r="C502" t="s">
        <v>29</v>
      </c>
      <c r="D502" t="s">
        <v>44</v>
      </c>
      <c r="E502" t="s">
        <v>56</v>
      </c>
      <c r="F502" t="s">
        <v>200</v>
      </c>
      <c r="G502" t="str">
        <f>VLOOKUP(F502,Country!$A$2:$B$1001,2,FALSE)</f>
        <v>Portugal</v>
      </c>
      <c r="H502" t="s">
        <v>101</v>
      </c>
      <c r="I502" s="2">
        <v>427.48</v>
      </c>
      <c r="J502" t="s">
        <v>78</v>
      </c>
      <c r="K502">
        <v>4</v>
      </c>
      <c r="L502">
        <v>2</v>
      </c>
      <c r="M502" t="s">
        <v>49</v>
      </c>
      <c r="N502" t="s">
        <v>50</v>
      </c>
      <c r="O502">
        <v>1</v>
      </c>
      <c r="P502">
        <v>1</v>
      </c>
      <c r="Q502" t="s">
        <v>60</v>
      </c>
      <c r="R502" s="5">
        <v>45642</v>
      </c>
      <c r="S502" t="b">
        <v>1</v>
      </c>
      <c r="T502" t="s">
        <v>62</v>
      </c>
      <c r="U502">
        <v>11</v>
      </c>
    </row>
    <row r="503" spans="1:21" x14ac:dyDescent="0.35">
      <c r="A503" t="s">
        <v>218</v>
      </c>
      <c r="B503">
        <v>35</v>
      </c>
      <c r="C503" t="s">
        <v>29</v>
      </c>
      <c r="D503" t="s">
        <v>30</v>
      </c>
      <c r="E503" t="s">
        <v>45</v>
      </c>
      <c r="F503" t="s">
        <v>219</v>
      </c>
      <c r="G503" t="str">
        <f>VLOOKUP(F503,Country!$A$2:$B$1001,2,FALSE)</f>
        <v>Russia</v>
      </c>
      <c r="H503" t="s">
        <v>98</v>
      </c>
      <c r="I503" s="2">
        <v>286.43</v>
      </c>
      <c r="J503" t="s">
        <v>35</v>
      </c>
      <c r="K503">
        <v>1</v>
      </c>
      <c r="L503">
        <v>3</v>
      </c>
      <c r="M503" t="s">
        <v>44</v>
      </c>
      <c r="N503" t="s">
        <v>85</v>
      </c>
      <c r="O503">
        <v>2</v>
      </c>
      <c r="P503">
        <v>3</v>
      </c>
      <c r="Q503" t="s">
        <v>79</v>
      </c>
      <c r="R503" s="5">
        <v>45485</v>
      </c>
      <c r="S503" t="b">
        <v>1</v>
      </c>
      <c r="T503" t="s">
        <v>52</v>
      </c>
      <c r="U503">
        <v>14</v>
      </c>
    </row>
    <row r="504" spans="1:21" x14ac:dyDescent="0.35">
      <c r="A504" t="s">
        <v>294</v>
      </c>
      <c r="B504">
        <v>35</v>
      </c>
      <c r="C504" t="s">
        <v>43</v>
      </c>
      <c r="D504" t="s">
        <v>44</v>
      </c>
      <c r="E504" t="s">
        <v>56</v>
      </c>
      <c r="F504" t="s">
        <v>295</v>
      </c>
      <c r="G504" t="str">
        <f>VLOOKUP(F504,Country!$A$2:$B$1001,2,FALSE)</f>
        <v>Peru</v>
      </c>
      <c r="H504" t="s">
        <v>107</v>
      </c>
      <c r="I504" s="2">
        <v>494.18</v>
      </c>
      <c r="J504" t="s">
        <v>35</v>
      </c>
      <c r="K504">
        <v>4</v>
      </c>
      <c r="L504">
        <v>5</v>
      </c>
      <c r="M504" t="s">
        <v>49</v>
      </c>
      <c r="N504" t="s">
        <v>50</v>
      </c>
      <c r="O504">
        <v>1</v>
      </c>
      <c r="P504">
        <v>2</v>
      </c>
      <c r="Q504" t="s">
        <v>79</v>
      </c>
      <c r="R504" s="5">
        <v>45507</v>
      </c>
      <c r="S504" t="b">
        <v>0</v>
      </c>
      <c r="T504" t="s">
        <v>40</v>
      </c>
      <c r="U504">
        <v>14</v>
      </c>
    </row>
    <row r="505" spans="1:21" x14ac:dyDescent="0.35">
      <c r="A505" t="s">
        <v>394</v>
      </c>
      <c r="B505">
        <v>35</v>
      </c>
      <c r="C505" t="s">
        <v>43</v>
      </c>
      <c r="D505" t="s">
        <v>44</v>
      </c>
      <c r="E505" t="s">
        <v>32</v>
      </c>
      <c r="F505" t="s">
        <v>395</v>
      </c>
      <c r="G505" t="str">
        <f>VLOOKUP(F505,Country!$A$2:$B$1001,2,FALSE)</f>
        <v>Kosovo</v>
      </c>
      <c r="H505" t="s">
        <v>142</v>
      </c>
      <c r="I505" s="2">
        <v>342.99</v>
      </c>
      <c r="J505" t="s">
        <v>48</v>
      </c>
      <c r="K505">
        <v>4</v>
      </c>
      <c r="L505">
        <v>2</v>
      </c>
      <c r="M505" t="s">
        <v>59</v>
      </c>
      <c r="N505" t="s">
        <v>85</v>
      </c>
      <c r="O505">
        <v>0</v>
      </c>
      <c r="P505">
        <v>6</v>
      </c>
      <c r="Q505" t="s">
        <v>60</v>
      </c>
      <c r="R505" s="5">
        <v>45618</v>
      </c>
      <c r="S505" t="b">
        <v>0</v>
      </c>
      <c r="T505" t="s">
        <v>62</v>
      </c>
      <c r="U505">
        <v>6</v>
      </c>
    </row>
    <row r="506" spans="1:21" x14ac:dyDescent="0.35">
      <c r="A506" t="s">
        <v>435</v>
      </c>
      <c r="B506">
        <v>35</v>
      </c>
      <c r="C506" t="s">
        <v>43</v>
      </c>
      <c r="D506" t="s">
        <v>44</v>
      </c>
      <c r="E506" t="s">
        <v>45</v>
      </c>
      <c r="F506" t="s">
        <v>436</v>
      </c>
      <c r="G506" t="str">
        <f>VLOOKUP(F506,Country!$A$2:$B$1001,2,FALSE)</f>
        <v>China</v>
      </c>
      <c r="H506" t="s">
        <v>104</v>
      </c>
      <c r="I506" s="2">
        <v>256.63</v>
      </c>
      <c r="J506" t="s">
        <v>48</v>
      </c>
      <c r="K506">
        <v>1</v>
      </c>
      <c r="L506">
        <v>4</v>
      </c>
      <c r="M506" t="s">
        <v>44</v>
      </c>
      <c r="N506" t="s">
        <v>37</v>
      </c>
      <c r="O506">
        <v>2</v>
      </c>
      <c r="P506">
        <v>2</v>
      </c>
      <c r="Q506" t="s">
        <v>60</v>
      </c>
      <c r="R506" s="5">
        <v>45459</v>
      </c>
      <c r="S506" t="b">
        <v>1</v>
      </c>
      <c r="T506" t="s">
        <v>62</v>
      </c>
      <c r="U506">
        <v>10</v>
      </c>
    </row>
    <row r="507" spans="1:21" x14ac:dyDescent="0.35">
      <c r="A507" t="s">
        <v>449</v>
      </c>
      <c r="B507">
        <v>35</v>
      </c>
      <c r="C507" t="s">
        <v>43</v>
      </c>
      <c r="D507" t="s">
        <v>44</v>
      </c>
      <c r="E507" t="s">
        <v>56</v>
      </c>
      <c r="F507" t="s">
        <v>450</v>
      </c>
      <c r="G507" t="str">
        <f>VLOOKUP(F507,Country!$A$2:$B$1001,2,FALSE)</f>
        <v>Kazakhstan</v>
      </c>
      <c r="H507" t="s">
        <v>246</v>
      </c>
      <c r="I507" s="2">
        <v>54.71</v>
      </c>
      <c r="J507" t="s">
        <v>35</v>
      </c>
      <c r="K507">
        <v>5</v>
      </c>
      <c r="L507">
        <v>2</v>
      </c>
      <c r="M507" t="s">
        <v>59</v>
      </c>
      <c r="N507" t="s">
        <v>85</v>
      </c>
      <c r="O507">
        <v>1</v>
      </c>
      <c r="P507">
        <v>3</v>
      </c>
      <c r="Q507" t="s">
        <v>79</v>
      </c>
      <c r="R507" s="5">
        <v>45591</v>
      </c>
      <c r="S507" t="b">
        <v>1</v>
      </c>
      <c r="T507" t="s">
        <v>40</v>
      </c>
      <c r="U507">
        <v>3</v>
      </c>
    </row>
    <row r="508" spans="1:21" x14ac:dyDescent="0.35">
      <c r="A508" t="s">
        <v>501</v>
      </c>
      <c r="B508">
        <v>35</v>
      </c>
      <c r="C508" t="s">
        <v>29</v>
      </c>
      <c r="D508" t="s">
        <v>30</v>
      </c>
      <c r="E508" t="s">
        <v>32</v>
      </c>
      <c r="F508" t="s">
        <v>502</v>
      </c>
      <c r="G508" t="str">
        <f>VLOOKUP(F508,Country!$A$2:$B$1001,2,FALSE)</f>
        <v>Colombia</v>
      </c>
      <c r="H508" t="s">
        <v>34</v>
      </c>
      <c r="I508" s="2">
        <v>227.58</v>
      </c>
      <c r="J508" t="s">
        <v>35</v>
      </c>
      <c r="K508">
        <v>3</v>
      </c>
      <c r="L508">
        <v>1</v>
      </c>
      <c r="M508" t="s">
        <v>36</v>
      </c>
      <c r="N508" t="s">
        <v>50</v>
      </c>
      <c r="O508">
        <v>1</v>
      </c>
      <c r="P508">
        <v>8</v>
      </c>
      <c r="Q508" t="s">
        <v>60</v>
      </c>
      <c r="R508" s="5">
        <v>45314</v>
      </c>
      <c r="S508" t="b">
        <v>0</v>
      </c>
      <c r="T508" t="s">
        <v>40</v>
      </c>
      <c r="U508">
        <v>6</v>
      </c>
    </row>
    <row r="509" spans="1:21" x14ac:dyDescent="0.35">
      <c r="A509" t="s">
        <v>583</v>
      </c>
      <c r="B509">
        <v>35</v>
      </c>
      <c r="C509" t="s">
        <v>29</v>
      </c>
      <c r="D509" t="s">
        <v>44</v>
      </c>
      <c r="E509" t="s">
        <v>56</v>
      </c>
      <c r="F509" t="s">
        <v>584</v>
      </c>
      <c r="G509" t="str">
        <f>VLOOKUP(F509,Country!$A$2:$B$1001,2,FALSE)</f>
        <v>Poland</v>
      </c>
      <c r="H509" t="s">
        <v>135</v>
      </c>
      <c r="I509" s="2">
        <v>370.73</v>
      </c>
      <c r="J509" t="s">
        <v>78</v>
      </c>
      <c r="K509">
        <v>3</v>
      </c>
      <c r="L509">
        <v>2</v>
      </c>
      <c r="M509" t="s">
        <v>44</v>
      </c>
      <c r="N509" t="s">
        <v>50</v>
      </c>
      <c r="O509">
        <v>0</v>
      </c>
      <c r="P509">
        <v>9</v>
      </c>
      <c r="Q509" t="s">
        <v>60</v>
      </c>
      <c r="R509" s="5">
        <v>45522</v>
      </c>
      <c r="S509" t="b">
        <v>0</v>
      </c>
      <c r="T509" t="s">
        <v>40</v>
      </c>
      <c r="U509">
        <v>7</v>
      </c>
    </row>
    <row r="510" spans="1:21" x14ac:dyDescent="0.35">
      <c r="A510" t="s">
        <v>927</v>
      </c>
      <c r="B510">
        <v>35</v>
      </c>
      <c r="C510" t="s">
        <v>43</v>
      </c>
      <c r="D510" t="s">
        <v>44</v>
      </c>
      <c r="E510" t="s">
        <v>32</v>
      </c>
      <c r="F510" t="s">
        <v>928</v>
      </c>
      <c r="G510" t="str">
        <f>VLOOKUP(F510,Country!$A$2:$B$1001,2,FALSE)</f>
        <v>Indonesia</v>
      </c>
      <c r="H510" t="s">
        <v>71</v>
      </c>
      <c r="I510" s="2">
        <v>74.69</v>
      </c>
      <c r="J510" t="s">
        <v>48</v>
      </c>
      <c r="K510">
        <v>5</v>
      </c>
      <c r="L510">
        <v>3</v>
      </c>
      <c r="M510" t="s">
        <v>59</v>
      </c>
      <c r="N510" t="s">
        <v>37</v>
      </c>
      <c r="O510">
        <v>0</v>
      </c>
      <c r="P510">
        <v>6</v>
      </c>
      <c r="Q510" t="s">
        <v>79</v>
      </c>
      <c r="R510" s="5">
        <v>45608</v>
      </c>
      <c r="S510" t="b">
        <v>0</v>
      </c>
      <c r="T510" t="s">
        <v>40</v>
      </c>
      <c r="U510">
        <v>3</v>
      </c>
    </row>
    <row r="511" spans="1:21" x14ac:dyDescent="0.35">
      <c r="A511" t="s">
        <v>947</v>
      </c>
      <c r="B511">
        <v>35</v>
      </c>
      <c r="C511" t="s">
        <v>29</v>
      </c>
      <c r="D511" t="s">
        <v>30</v>
      </c>
      <c r="E511" t="s">
        <v>45</v>
      </c>
      <c r="F511" t="s">
        <v>948</v>
      </c>
      <c r="G511" t="str">
        <f>VLOOKUP(F511,Country!$A$2:$B$1001,2,FALSE)</f>
        <v>Poland</v>
      </c>
      <c r="H511" t="s">
        <v>58</v>
      </c>
      <c r="I511" s="2">
        <v>234.44</v>
      </c>
      <c r="J511" t="s">
        <v>48</v>
      </c>
      <c r="K511">
        <v>3</v>
      </c>
      <c r="L511">
        <v>5</v>
      </c>
      <c r="M511" t="s">
        <v>49</v>
      </c>
      <c r="N511" t="s">
        <v>85</v>
      </c>
      <c r="O511">
        <v>0</v>
      </c>
      <c r="P511">
        <v>1</v>
      </c>
      <c r="Q511" t="s">
        <v>79</v>
      </c>
      <c r="R511" s="5">
        <v>45435</v>
      </c>
      <c r="S511" t="b">
        <v>0</v>
      </c>
      <c r="T511" t="s">
        <v>62</v>
      </c>
      <c r="U511">
        <v>5</v>
      </c>
    </row>
    <row r="512" spans="1:21" x14ac:dyDescent="0.35">
      <c r="A512" t="s">
        <v>1121</v>
      </c>
      <c r="B512">
        <v>35</v>
      </c>
      <c r="C512" t="s">
        <v>29</v>
      </c>
      <c r="D512" t="s">
        <v>30</v>
      </c>
      <c r="E512" t="s">
        <v>56</v>
      </c>
      <c r="F512" t="s">
        <v>1122</v>
      </c>
      <c r="G512" t="str">
        <f>VLOOKUP(F512,Country!$A$2:$B$1001,2,FALSE)</f>
        <v>China</v>
      </c>
      <c r="H512" t="s">
        <v>104</v>
      </c>
      <c r="I512" s="2">
        <v>170.71</v>
      </c>
      <c r="J512" t="s">
        <v>35</v>
      </c>
      <c r="K512">
        <v>5</v>
      </c>
      <c r="L512">
        <v>3</v>
      </c>
      <c r="M512" t="s">
        <v>59</v>
      </c>
      <c r="N512" t="s">
        <v>37</v>
      </c>
      <c r="O512">
        <v>1</v>
      </c>
      <c r="P512">
        <v>9</v>
      </c>
      <c r="Q512" t="s">
        <v>79</v>
      </c>
      <c r="R512" s="5">
        <v>45396</v>
      </c>
      <c r="S512" t="b">
        <v>1</v>
      </c>
      <c r="T512" t="s">
        <v>74</v>
      </c>
      <c r="U512">
        <v>7</v>
      </c>
    </row>
    <row r="513" spans="1:21" x14ac:dyDescent="0.35">
      <c r="A513" t="s">
        <v>1133</v>
      </c>
      <c r="B513">
        <v>35</v>
      </c>
      <c r="C513" t="s">
        <v>66</v>
      </c>
      <c r="D513" t="s">
        <v>44</v>
      </c>
      <c r="E513" t="s">
        <v>56</v>
      </c>
      <c r="F513" t="s">
        <v>1134</v>
      </c>
      <c r="G513" t="str">
        <f>VLOOKUP(F513,Country!$A$2:$B$1001,2,FALSE)</f>
        <v>Russia</v>
      </c>
      <c r="H513" t="s">
        <v>183</v>
      </c>
      <c r="I513" s="2">
        <v>442.29</v>
      </c>
      <c r="J513" t="s">
        <v>35</v>
      </c>
      <c r="K513">
        <v>1</v>
      </c>
      <c r="L513">
        <v>2</v>
      </c>
      <c r="M513" t="s">
        <v>49</v>
      </c>
      <c r="N513" t="s">
        <v>37</v>
      </c>
      <c r="O513">
        <v>1</v>
      </c>
      <c r="P513">
        <v>2</v>
      </c>
      <c r="Q513" t="s">
        <v>38</v>
      </c>
      <c r="R513" s="5">
        <v>45546</v>
      </c>
      <c r="S513" t="b">
        <v>0</v>
      </c>
      <c r="T513" t="s">
        <v>74</v>
      </c>
      <c r="U513">
        <v>13</v>
      </c>
    </row>
    <row r="514" spans="1:21" x14ac:dyDescent="0.35">
      <c r="A514" t="s">
        <v>1194</v>
      </c>
      <c r="B514">
        <v>35</v>
      </c>
      <c r="C514" t="s">
        <v>43</v>
      </c>
      <c r="D514" t="s">
        <v>44</v>
      </c>
      <c r="E514" t="s">
        <v>56</v>
      </c>
      <c r="F514" t="s">
        <v>1195</v>
      </c>
      <c r="G514" t="str">
        <f>VLOOKUP(F514,Country!$A$2:$B$1001,2,FALSE)</f>
        <v>China</v>
      </c>
      <c r="H514" t="s">
        <v>183</v>
      </c>
      <c r="I514" s="2">
        <v>105.87</v>
      </c>
      <c r="J514" t="s">
        <v>35</v>
      </c>
      <c r="K514">
        <v>3</v>
      </c>
      <c r="L514">
        <v>2</v>
      </c>
      <c r="M514" t="s">
        <v>59</v>
      </c>
      <c r="N514" t="s">
        <v>50</v>
      </c>
      <c r="O514">
        <v>1</v>
      </c>
      <c r="P514">
        <v>1</v>
      </c>
      <c r="Q514" t="s">
        <v>38</v>
      </c>
      <c r="R514" s="5">
        <v>45550</v>
      </c>
      <c r="S514" t="b">
        <v>0</v>
      </c>
      <c r="T514" t="s">
        <v>74</v>
      </c>
      <c r="U514">
        <v>4</v>
      </c>
    </row>
    <row r="515" spans="1:21" x14ac:dyDescent="0.35">
      <c r="A515" t="s">
        <v>1290</v>
      </c>
      <c r="B515">
        <v>35</v>
      </c>
      <c r="C515" t="s">
        <v>43</v>
      </c>
      <c r="D515" t="s">
        <v>30</v>
      </c>
      <c r="E515" t="s">
        <v>56</v>
      </c>
      <c r="F515" t="s">
        <v>1267</v>
      </c>
      <c r="G515" t="str">
        <f>VLOOKUP(F515,Country!$A$2:$B$1001,2,FALSE)</f>
        <v>Egypt</v>
      </c>
      <c r="H515" t="s">
        <v>117</v>
      </c>
      <c r="I515" s="2">
        <v>151.81</v>
      </c>
      <c r="J515" t="s">
        <v>78</v>
      </c>
      <c r="K515">
        <v>3</v>
      </c>
      <c r="L515">
        <v>4</v>
      </c>
      <c r="M515" t="s">
        <v>49</v>
      </c>
      <c r="N515" t="s">
        <v>50</v>
      </c>
      <c r="O515">
        <v>1</v>
      </c>
      <c r="P515">
        <v>10</v>
      </c>
      <c r="Q515" t="s">
        <v>38</v>
      </c>
      <c r="R515" s="5">
        <v>45304</v>
      </c>
      <c r="S515" t="b">
        <v>0</v>
      </c>
      <c r="T515" t="s">
        <v>74</v>
      </c>
      <c r="U515">
        <v>1</v>
      </c>
    </row>
    <row r="516" spans="1:21" x14ac:dyDescent="0.35">
      <c r="A516" t="s">
        <v>1313</v>
      </c>
      <c r="B516">
        <v>35</v>
      </c>
      <c r="C516" t="s">
        <v>29</v>
      </c>
      <c r="D516" t="s">
        <v>44</v>
      </c>
      <c r="E516" t="s">
        <v>32</v>
      </c>
      <c r="F516" t="s">
        <v>1314</v>
      </c>
      <c r="G516" t="str">
        <f>VLOOKUP(F516,Country!$A$2:$B$1001,2,FALSE)</f>
        <v>Honduras</v>
      </c>
      <c r="H516" t="s">
        <v>123</v>
      </c>
      <c r="I516" s="2">
        <v>418.51</v>
      </c>
      <c r="J516" t="s">
        <v>78</v>
      </c>
      <c r="K516">
        <v>4</v>
      </c>
      <c r="L516">
        <v>4</v>
      </c>
      <c r="M516" t="s">
        <v>59</v>
      </c>
      <c r="N516" t="s">
        <v>37</v>
      </c>
      <c r="O516">
        <v>2</v>
      </c>
      <c r="P516">
        <v>2</v>
      </c>
      <c r="Q516" t="s">
        <v>79</v>
      </c>
      <c r="R516" s="5">
        <v>45413</v>
      </c>
      <c r="S516" t="b">
        <v>0</v>
      </c>
      <c r="T516" t="s">
        <v>40</v>
      </c>
      <c r="U516">
        <v>3</v>
      </c>
    </row>
    <row r="517" spans="1:21" x14ac:dyDescent="0.35">
      <c r="A517" t="s">
        <v>1339</v>
      </c>
      <c r="B517">
        <v>35</v>
      </c>
      <c r="C517" t="s">
        <v>43</v>
      </c>
      <c r="D517" t="s">
        <v>44</v>
      </c>
      <c r="E517" t="s">
        <v>56</v>
      </c>
      <c r="F517" t="s">
        <v>1340</v>
      </c>
      <c r="G517" t="str">
        <f>VLOOKUP(F517,Country!$A$2:$B$1001,2,FALSE)</f>
        <v>Denmark</v>
      </c>
      <c r="H517" t="s">
        <v>142</v>
      </c>
      <c r="I517" s="2">
        <v>227.03</v>
      </c>
      <c r="J517" t="s">
        <v>78</v>
      </c>
      <c r="K517">
        <v>2</v>
      </c>
      <c r="L517">
        <v>2</v>
      </c>
      <c r="M517" t="s">
        <v>44</v>
      </c>
      <c r="N517" t="s">
        <v>85</v>
      </c>
      <c r="O517">
        <v>2</v>
      </c>
      <c r="P517">
        <v>10</v>
      </c>
      <c r="Q517" t="s">
        <v>79</v>
      </c>
      <c r="R517" s="5">
        <v>45480</v>
      </c>
      <c r="S517" t="b">
        <v>1</v>
      </c>
      <c r="T517" t="s">
        <v>74</v>
      </c>
      <c r="U517">
        <v>2</v>
      </c>
    </row>
    <row r="518" spans="1:21" x14ac:dyDescent="0.35">
      <c r="A518" t="s">
        <v>1403</v>
      </c>
      <c r="B518">
        <v>35</v>
      </c>
      <c r="C518" t="s">
        <v>29</v>
      </c>
      <c r="D518" t="s">
        <v>44</v>
      </c>
      <c r="E518" t="s">
        <v>56</v>
      </c>
      <c r="F518" t="s">
        <v>1404</v>
      </c>
      <c r="G518" t="str">
        <f>VLOOKUP(F518,Country!$A$2:$B$1001,2,FALSE)</f>
        <v>Ireland</v>
      </c>
      <c r="H518" t="s">
        <v>120</v>
      </c>
      <c r="I518" s="2">
        <v>494.97</v>
      </c>
      <c r="J518" t="s">
        <v>48</v>
      </c>
      <c r="K518">
        <v>5</v>
      </c>
      <c r="L518">
        <v>4</v>
      </c>
      <c r="M518" t="s">
        <v>59</v>
      </c>
      <c r="N518" t="s">
        <v>50</v>
      </c>
      <c r="O518">
        <v>1</v>
      </c>
      <c r="P518">
        <v>5</v>
      </c>
      <c r="Q518" t="s">
        <v>38</v>
      </c>
      <c r="R518" s="5">
        <v>45520</v>
      </c>
      <c r="S518" t="b">
        <v>0</v>
      </c>
      <c r="T518" t="s">
        <v>74</v>
      </c>
      <c r="U518">
        <v>7</v>
      </c>
    </row>
    <row r="519" spans="1:21" x14ac:dyDescent="0.35">
      <c r="A519" t="s">
        <v>1417</v>
      </c>
      <c r="B519">
        <v>35</v>
      </c>
      <c r="C519" t="s">
        <v>29</v>
      </c>
      <c r="D519" t="s">
        <v>30</v>
      </c>
      <c r="E519" t="s">
        <v>45</v>
      </c>
      <c r="F519" t="s">
        <v>1418</v>
      </c>
      <c r="G519" t="str">
        <f>VLOOKUP(F519,Country!$A$2:$B$1001,2,FALSE)</f>
        <v>Argentina</v>
      </c>
      <c r="H519" t="s">
        <v>104</v>
      </c>
      <c r="I519" s="2">
        <v>495.95</v>
      </c>
      <c r="J519" t="s">
        <v>48</v>
      </c>
      <c r="K519">
        <v>4</v>
      </c>
      <c r="L519">
        <v>2</v>
      </c>
      <c r="M519" t="s">
        <v>44</v>
      </c>
      <c r="N519" t="s">
        <v>85</v>
      </c>
      <c r="O519">
        <v>1</v>
      </c>
      <c r="P519">
        <v>7</v>
      </c>
      <c r="Q519" t="s">
        <v>60</v>
      </c>
      <c r="R519" s="5">
        <v>45392</v>
      </c>
      <c r="S519" t="b">
        <v>0</v>
      </c>
      <c r="T519" t="s">
        <v>74</v>
      </c>
      <c r="U519">
        <v>6</v>
      </c>
    </row>
    <row r="520" spans="1:21" x14ac:dyDescent="0.35">
      <c r="A520" t="s">
        <v>1532</v>
      </c>
      <c r="B520">
        <v>35</v>
      </c>
      <c r="C520" t="s">
        <v>66</v>
      </c>
      <c r="D520" t="s">
        <v>44</v>
      </c>
      <c r="E520" t="s">
        <v>32</v>
      </c>
      <c r="F520" t="s">
        <v>1533</v>
      </c>
      <c r="G520" t="str">
        <f>VLOOKUP(F520,Country!$A$2:$B$1001,2,FALSE)</f>
        <v>Ukraine</v>
      </c>
      <c r="H520" t="s">
        <v>104</v>
      </c>
      <c r="I520" s="2">
        <v>375.45</v>
      </c>
      <c r="J520" t="s">
        <v>78</v>
      </c>
      <c r="K520">
        <v>3</v>
      </c>
      <c r="L520">
        <v>4</v>
      </c>
      <c r="M520" t="s">
        <v>44</v>
      </c>
      <c r="N520" t="s">
        <v>50</v>
      </c>
      <c r="O520">
        <v>1</v>
      </c>
      <c r="P520">
        <v>8</v>
      </c>
      <c r="Q520" t="s">
        <v>60</v>
      </c>
      <c r="R520" s="5">
        <v>45396</v>
      </c>
      <c r="S520" t="b">
        <v>0</v>
      </c>
      <c r="T520" t="s">
        <v>62</v>
      </c>
      <c r="U520">
        <v>1</v>
      </c>
    </row>
    <row r="521" spans="1:21" x14ac:dyDescent="0.35">
      <c r="A521" t="s">
        <v>1562</v>
      </c>
      <c r="B521">
        <v>35</v>
      </c>
      <c r="C521" t="s">
        <v>43</v>
      </c>
      <c r="D521" t="s">
        <v>30</v>
      </c>
      <c r="E521" t="s">
        <v>32</v>
      </c>
      <c r="F521" t="s">
        <v>1563</v>
      </c>
      <c r="G521" t="str">
        <f>VLOOKUP(F521,Country!$A$2:$B$1001,2,FALSE)</f>
        <v>China</v>
      </c>
      <c r="H521" t="s">
        <v>246</v>
      </c>
      <c r="I521" s="2">
        <v>207.11</v>
      </c>
      <c r="J521" t="s">
        <v>35</v>
      </c>
      <c r="K521">
        <v>1</v>
      </c>
      <c r="L521">
        <v>4</v>
      </c>
      <c r="M521" t="s">
        <v>44</v>
      </c>
      <c r="N521" t="s">
        <v>50</v>
      </c>
      <c r="O521">
        <v>0</v>
      </c>
      <c r="P521">
        <v>1</v>
      </c>
      <c r="Q521" t="s">
        <v>38</v>
      </c>
      <c r="R521" s="5">
        <v>45379</v>
      </c>
      <c r="S521" t="b">
        <v>1</v>
      </c>
      <c r="T521" t="s">
        <v>40</v>
      </c>
      <c r="U521">
        <v>2</v>
      </c>
    </row>
    <row r="522" spans="1:21" x14ac:dyDescent="0.35">
      <c r="A522" t="s">
        <v>1582</v>
      </c>
      <c r="B522">
        <v>35</v>
      </c>
      <c r="C522" t="s">
        <v>43</v>
      </c>
      <c r="D522" t="s">
        <v>44</v>
      </c>
      <c r="E522" t="s">
        <v>45</v>
      </c>
      <c r="F522" t="s">
        <v>1583</v>
      </c>
      <c r="G522" t="str">
        <f>VLOOKUP(F522,Country!$A$2:$B$1001,2,FALSE)</f>
        <v>Poland</v>
      </c>
      <c r="H522" t="s">
        <v>101</v>
      </c>
      <c r="I522" s="2">
        <v>317.08999999999997</v>
      </c>
      <c r="J522" t="s">
        <v>78</v>
      </c>
      <c r="K522">
        <v>1</v>
      </c>
      <c r="L522">
        <v>1</v>
      </c>
      <c r="M522" t="s">
        <v>44</v>
      </c>
      <c r="N522" t="s">
        <v>50</v>
      </c>
      <c r="O522">
        <v>2</v>
      </c>
      <c r="P522">
        <v>2</v>
      </c>
      <c r="Q522" t="s">
        <v>79</v>
      </c>
      <c r="R522" s="5">
        <v>45393</v>
      </c>
      <c r="S522" t="b">
        <v>1</v>
      </c>
      <c r="T522" t="s">
        <v>62</v>
      </c>
      <c r="U522">
        <v>4</v>
      </c>
    </row>
    <row r="523" spans="1:21" x14ac:dyDescent="0.35">
      <c r="A523" t="s">
        <v>1626</v>
      </c>
      <c r="B523">
        <v>35</v>
      </c>
      <c r="C523" t="s">
        <v>43</v>
      </c>
      <c r="D523" t="s">
        <v>44</v>
      </c>
      <c r="E523" t="s">
        <v>56</v>
      </c>
      <c r="F523" t="s">
        <v>1627</v>
      </c>
      <c r="G523" t="str">
        <f>VLOOKUP(F523,Country!$A$2:$B$1001,2,FALSE)</f>
        <v>United States</v>
      </c>
      <c r="H523" t="s">
        <v>47</v>
      </c>
      <c r="I523" s="2">
        <v>195.07</v>
      </c>
      <c r="J523" t="s">
        <v>78</v>
      </c>
      <c r="K523">
        <v>3</v>
      </c>
      <c r="L523">
        <v>1</v>
      </c>
      <c r="M523" t="s">
        <v>44</v>
      </c>
      <c r="N523" t="s">
        <v>37</v>
      </c>
      <c r="O523">
        <v>0</v>
      </c>
      <c r="P523">
        <v>6</v>
      </c>
      <c r="Q523" t="s">
        <v>60</v>
      </c>
      <c r="R523" s="5">
        <v>45495</v>
      </c>
      <c r="S523" t="b">
        <v>0</v>
      </c>
      <c r="T523" t="s">
        <v>62</v>
      </c>
      <c r="U523">
        <v>10</v>
      </c>
    </row>
    <row r="524" spans="1:21" x14ac:dyDescent="0.35">
      <c r="A524" t="s">
        <v>1634</v>
      </c>
      <c r="B524">
        <v>35</v>
      </c>
      <c r="C524" t="s">
        <v>43</v>
      </c>
      <c r="D524" t="s">
        <v>30</v>
      </c>
      <c r="E524" t="s">
        <v>45</v>
      </c>
      <c r="F524" t="s">
        <v>1635</v>
      </c>
      <c r="G524" t="str">
        <f>VLOOKUP(F524,Country!$A$2:$B$1001,2,FALSE)</f>
        <v>Syria</v>
      </c>
      <c r="H524" t="s">
        <v>135</v>
      </c>
      <c r="I524" s="2">
        <v>303.13</v>
      </c>
      <c r="J524" t="s">
        <v>78</v>
      </c>
      <c r="K524">
        <v>1</v>
      </c>
      <c r="L524">
        <v>1</v>
      </c>
      <c r="M524" t="s">
        <v>44</v>
      </c>
      <c r="N524" t="s">
        <v>50</v>
      </c>
      <c r="O524">
        <v>0</v>
      </c>
      <c r="P524">
        <v>7</v>
      </c>
      <c r="Q524" t="s">
        <v>79</v>
      </c>
      <c r="R524" s="5">
        <v>45295</v>
      </c>
      <c r="S524" t="b">
        <v>0</v>
      </c>
      <c r="T524" t="s">
        <v>40</v>
      </c>
      <c r="U524">
        <v>10</v>
      </c>
    </row>
    <row r="525" spans="1:21" x14ac:dyDescent="0.35">
      <c r="A525" t="s">
        <v>1646</v>
      </c>
      <c r="B525">
        <v>35</v>
      </c>
      <c r="C525" t="s">
        <v>43</v>
      </c>
      <c r="D525" t="s">
        <v>44</v>
      </c>
      <c r="E525" t="s">
        <v>32</v>
      </c>
      <c r="F525" t="s">
        <v>1647</v>
      </c>
      <c r="G525" t="str">
        <f>VLOOKUP(F525,Country!$A$2:$B$1001,2,FALSE)</f>
        <v>Indonesia</v>
      </c>
      <c r="H525" t="s">
        <v>158</v>
      </c>
      <c r="I525" s="2">
        <v>246.44</v>
      </c>
      <c r="J525" t="s">
        <v>35</v>
      </c>
      <c r="K525">
        <v>3</v>
      </c>
      <c r="L525">
        <v>1</v>
      </c>
      <c r="M525" t="s">
        <v>49</v>
      </c>
      <c r="N525" t="s">
        <v>37</v>
      </c>
      <c r="O525">
        <v>0</v>
      </c>
      <c r="P525">
        <v>3</v>
      </c>
      <c r="Q525" t="s">
        <v>60</v>
      </c>
      <c r="R525" s="5">
        <v>45552</v>
      </c>
      <c r="S525" t="b">
        <v>0</v>
      </c>
      <c r="T525" t="s">
        <v>52</v>
      </c>
      <c r="U525">
        <v>5</v>
      </c>
    </row>
    <row r="526" spans="1:21" x14ac:dyDescent="0.35">
      <c r="A526" t="s">
        <v>1821</v>
      </c>
      <c r="B526">
        <v>35</v>
      </c>
      <c r="C526" t="s">
        <v>43</v>
      </c>
      <c r="D526" t="s">
        <v>30</v>
      </c>
      <c r="E526" t="s">
        <v>56</v>
      </c>
      <c r="F526" t="s">
        <v>1822</v>
      </c>
      <c r="G526" t="str">
        <f>VLOOKUP(F526,Country!$A$2:$B$1001,2,FALSE)</f>
        <v>France</v>
      </c>
      <c r="H526" t="s">
        <v>90</v>
      </c>
      <c r="I526" s="2">
        <v>251.93</v>
      </c>
      <c r="J526" t="s">
        <v>48</v>
      </c>
      <c r="K526">
        <v>3</v>
      </c>
      <c r="L526">
        <v>2</v>
      </c>
      <c r="M526" t="s">
        <v>44</v>
      </c>
      <c r="N526" t="s">
        <v>85</v>
      </c>
      <c r="O526">
        <v>2</v>
      </c>
      <c r="P526">
        <v>3</v>
      </c>
      <c r="Q526" t="s">
        <v>38</v>
      </c>
      <c r="R526" s="5">
        <v>45293</v>
      </c>
      <c r="S526" t="b">
        <v>0</v>
      </c>
      <c r="T526" t="s">
        <v>40</v>
      </c>
      <c r="U526">
        <v>7</v>
      </c>
    </row>
    <row r="527" spans="1:21" x14ac:dyDescent="0.35">
      <c r="A527" t="s">
        <v>1880</v>
      </c>
      <c r="B527">
        <v>35</v>
      </c>
      <c r="C527" t="s">
        <v>29</v>
      </c>
      <c r="D527" t="s">
        <v>44</v>
      </c>
      <c r="E527" t="s">
        <v>45</v>
      </c>
      <c r="F527" t="s">
        <v>1881</v>
      </c>
      <c r="G527" t="str">
        <f>VLOOKUP(F527,Country!$A$2:$B$1001,2,FALSE)</f>
        <v>Kyrgyzstan</v>
      </c>
      <c r="H527" t="s">
        <v>65</v>
      </c>
      <c r="I527" s="2">
        <v>289.27999999999997</v>
      </c>
      <c r="J527" t="s">
        <v>78</v>
      </c>
      <c r="K527">
        <v>3</v>
      </c>
      <c r="L527">
        <v>5</v>
      </c>
      <c r="M527" t="s">
        <v>44</v>
      </c>
      <c r="N527" t="s">
        <v>37</v>
      </c>
      <c r="O527">
        <v>2</v>
      </c>
      <c r="P527">
        <v>7</v>
      </c>
      <c r="Q527" t="s">
        <v>38</v>
      </c>
      <c r="R527" s="5">
        <v>45472</v>
      </c>
      <c r="S527" t="b">
        <v>0</v>
      </c>
      <c r="T527" t="s">
        <v>52</v>
      </c>
      <c r="U527">
        <v>13</v>
      </c>
    </row>
    <row r="528" spans="1:21" x14ac:dyDescent="0.35">
      <c r="A528" t="s">
        <v>1888</v>
      </c>
      <c r="B528">
        <v>35</v>
      </c>
      <c r="C528" t="s">
        <v>66</v>
      </c>
      <c r="D528" t="s">
        <v>30</v>
      </c>
      <c r="E528" t="s">
        <v>45</v>
      </c>
      <c r="F528" t="s">
        <v>1889</v>
      </c>
      <c r="G528" t="str">
        <f>VLOOKUP(F528,Country!$A$2:$B$1001,2,FALSE)</f>
        <v>Peru</v>
      </c>
      <c r="H528" t="s">
        <v>47</v>
      </c>
      <c r="I528" s="2">
        <v>364.48</v>
      </c>
      <c r="J528" t="s">
        <v>35</v>
      </c>
      <c r="K528">
        <v>3</v>
      </c>
      <c r="L528">
        <v>3</v>
      </c>
      <c r="M528" t="s">
        <v>36</v>
      </c>
      <c r="N528" t="s">
        <v>85</v>
      </c>
      <c r="O528">
        <v>2</v>
      </c>
      <c r="P528">
        <v>5</v>
      </c>
      <c r="Q528" t="s">
        <v>60</v>
      </c>
      <c r="R528" s="5">
        <v>45561</v>
      </c>
      <c r="S528" t="b">
        <v>0</v>
      </c>
      <c r="T528" t="s">
        <v>74</v>
      </c>
      <c r="U528">
        <v>13</v>
      </c>
    </row>
    <row r="529" spans="1:21" x14ac:dyDescent="0.35">
      <c r="A529" t="s">
        <v>1923</v>
      </c>
      <c r="B529">
        <v>35</v>
      </c>
      <c r="C529" t="s">
        <v>29</v>
      </c>
      <c r="D529" t="s">
        <v>44</v>
      </c>
      <c r="E529" t="s">
        <v>32</v>
      </c>
      <c r="F529" t="s">
        <v>1924</v>
      </c>
      <c r="G529" t="str">
        <f>VLOOKUP(F529,Country!$A$2:$B$1001,2,FALSE)</f>
        <v>China</v>
      </c>
      <c r="H529" t="s">
        <v>117</v>
      </c>
      <c r="I529" s="2">
        <v>263.57</v>
      </c>
      <c r="J529" t="s">
        <v>35</v>
      </c>
      <c r="K529">
        <v>2</v>
      </c>
      <c r="L529">
        <v>3</v>
      </c>
      <c r="M529" t="s">
        <v>44</v>
      </c>
      <c r="N529" t="s">
        <v>37</v>
      </c>
      <c r="O529">
        <v>1</v>
      </c>
      <c r="P529">
        <v>9</v>
      </c>
      <c r="Q529" t="s">
        <v>38</v>
      </c>
      <c r="R529" s="5">
        <v>45617</v>
      </c>
      <c r="S529" t="b">
        <v>1</v>
      </c>
      <c r="T529" t="s">
        <v>62</v>
      </c>
      <c r="U529">
        <v>8</v>
      </c>
    </row>
    <row r="530" spans="1:21" x14ac:dyDescent="0.35">
      <c r="A530" t="s">
        <v>1927</v>
      </c>
      <c r="B530">
        <v>35</v>
      </c>
      <c r="C530" t="s">
        <v>43</v>
      </c>
      <c r="D530" t="s">
        <v>30</v>
      </c>
      <c r="E530" t="s">
        <v>56</v>
      </c>
      <c r="F530" t="s">
        <v>1928</v>
      </c>
      <c r="G530" t="str">
        <f>VLOOKUP(F530,Country!$A$2:$B$1001,2,FALSE)</f>
        <v>Argentina</v>
      </c>
      <c r="H530" t="s">
        <v>34</v>
      </c>
      <c r="I530" s="2">
        <v>411.83</v>
      </c>
      <c r="J530" t="s">
        <v>48</v>
      </c>
      <c r="K530">
        <v>2</v>
      </c>
      <c r="L530">
        <v>3</v>
      </c>
      <c r="M530" t="s">
        <v>44</v>
      </c>
      <c r="N530" t="s">
        <v>50</v>
      </c>
      <c r="O530">
        <v>1</v>
      </c>
      <c r="P530">
        <v>3</v>
      </c>
      <c r="Q530" t="s">
        <v>38</v>
      </c>
      <c r="R530" s="5">
        <v>45410</v>
      </c>
      <c r="S530" t="b">
        <v>1</v>
      </c>
      <c r="T530" t="s">
        <v>62</v>
      </c>
      <c r="U530">
        <v>10</v>
      </c>
    </row>
    <row r="531" spans="1:21" x14ac:dyDescent="0.35">
      <c r="A531" t="s">
        <v>1962</v>
      </c>
      <c r="B531">
        <v>35</v>
      </c>
      <c r="C531" t="s">
        <v>29</v>
      </c>
      <c r="D531" t="s">
        <v>44</v>
      </c>
      <c r="E531" t="s">
        <v>45</v>
      </c>
      <c r="F531" t="s">
        <v>1963</v>
      </c>
      <c r="G531" t="str">
        <f>VLOOKUP(F531,Country!$A$2:$B$1001,2,FALSE)</f>
        <v>China</v>
      </c>
      <c r="H531" t="s">
        <v>117</v>
      </c>
      <c r="I531" s="2">
        <v>197.7</v>
      </c>
      <c r="J531" t="s">
        <v>35</v>
      </c>
      <c r="K531">
        <v>3</v>
      </c>
      <c r="L531">
        <v>5</v>
      </c>
      <c r="M531" t="s">
        <v>44</v>
      </c>
      <c r="N531" t="s">
        <v>37</v>
      </c>
      <c r="O531">
        <v>1</v>
      </c>
      <c r="P531">
        <v>6</v>
      </c>
      <c r="Q531" t="s">
        <v>79</v>
      </c>
      <c r="R531" s="5">
        <v>45562</v>
      </c>
      <c r="S531" t="b">
        <v>0</v>
      </c>
      <c r="T531" t="s">
        <v>40</v>
      </c>
      <c r="U531">
        <v>9</v>
      </c>
    </row>
    <row r="532" spans="1:21" x14ac:dyDescent="0.35">
      <c r="A532" t="s">
        <v>112</v>
      </c>
      <c r="B532">
        <v>36</v>
      </c>
      <c r="C532" t="s">
        <v>43</v>
      </c>
      <c r="D532" t="s">
        <v>30</v>
      </c>
      <c r="E532" t="s">
        <v>32</v>
      </c>
      <c r="F532" t="s">
        <v>113</v>
      </c>
      <c r="G532" t="str">
        <f>VLOOKUP(F532,Country!$A$2:$B$1001,2,FALSE)</f>
        <v>Canada</v>
      </c>
      <c r="H532" t="s">
        <v>2207</v>
      </c>
      <c r="I532" s="2">
        <v>454.39</v>
      </c>
      <c r="J532" t="s">
        <v>48</v>
      </c>
      <c r="K532">
        <v>2</v>
      </c>
      <c r="L532">
        <v>4</v>
      </c>
      <c r="M532" t="s">
        <v>49</v>
      </c>
      <c r="N532" t="s">
        <v>50</v>
      </c>
      <c r="O532">
        <v>0</v>
      </c>
      <c r="P532">
        <v>3</v>
      </c>
      <c r="Q532" t="s">
        <v>79</v>
      </c>
      <c r="R532" s="5">
        <v>45496</v>
      </c>
      <c r="S532" t="b">
        <v>0</v>
      </c>
      <c r="T532" t="s">
        <v>62</v>
      </c>
      <c r="U532">
        <v>3</v>
      </c>
    </row>
    <row r="533" spans="1:21" x14ac:dyDescent="0.35">
      <c r="A533" t="s">
        <v>121</v>
      </c>
      <c r="B533">
        <v>36</v>
      </c>
      <c r="C533" t="s">
        <v>29</v>
      </c>
      <c r="D533" t="s">
        <v>44</v>
      </c>
      <c r="E533" t="s">
        <v>56</v>
      </c>
      <c r="F533" t="s">
        <v>122</v>
      </c>
      <c r="G533" t="str">
        <f>VLOOKUP(F533,Country!$A$2:$B$1001,2,FALSE)</f>
        <v>Ethiopia</v>
      </c>
      <c r="H533" t="s">
        <v>123</v>
      </c>
      <c r="I533" s="2">
        <v>56.74</v>
      </c>
      <c r="J533" t="s">
        <v>78</v>
      </c>
      <c r="K533">
        <v>5</v>
      </c>
      <c r="L533">
        <v>1</v>
      </c>
      <c r="M533" t="s">
        <v>49</v>
      </c>
      <c r="N533" t="s">
        <v>85</v>
      </c>
      <c r="O533">
        <v>0</v>
      </c>
      <c r="P533">
        <v>6</v>
      </c>
      <c r="Q533" t="s">
        <v>60</v>
      </c>
      <c r="R533" s="5">
        <v>45504</v>
      </c>
      <c r="S533" t="b">
        <v>1</v>
      </c>
      <c r="T533" t="s">
        <v>62</v>
      </c>
      <c r="U533">
        <v>7</v>
      </c>
    </row>
    <row r="534" spans="1:21" x14ac:dyDescent="0.35">
      <c r="A534" t="s">
        <v>161</v>
      </c>
      <c r="B534">
        <v>36</v>
      </c>
      <c r="C534" t="s">
        <v>29</v>
      </c>
      <c r="D534" t="s">
        <v>30</v>
      </c>
      <c r="E534" t="s">
        <v>56</v>
      </c>
      <c r="F534" t="s">
        <v>162</v>
      </c>
      <c r="G534" t="str">
        <f>VLOOKUP(F534,Country!$A$2:$B$1001,2,FALSE)</f>
        <v>Ukraine</v>
      </c>
      <c r="H534" t="s">
        <v>120</v>
      </c>
      <c r="I534" s="2">
        <v>371.58</v>
      </c>
      <c r="J534" t="s">
        <v>35</v>
      </c>
      <c r="K534">
        <v>2</v>
      </c>
      <c r="L534">
        <v>1</v>
      </c>
      <c r="M534" t="s">
        <v>44</v>
      </c>
      <c r="N534" t="s">
        <v>50</v>
      </c>
      <c r="O534">
        <v>0</v>
      </c>
      <c r="P534">
        <v>10</v>
      </c>
      <c r="Q534" t="s">
        <v>60</v>
      </c>
      <c r="R534" s="5">
        <v>45548</v>
      </c>
      <c r="S534" t="b">
        <v>1</v>
      </c>
      <c r="T534" t="s">
        <v>52</v>
      </c>
      <c r="U534">
        <v>11</v>
      </c>
    </row>
    <row r="535" spans="1:21" x14ac:dyDescent="0.35">
      <c r="A535" t="s">
        <v>240</v>
      </c>
      <c r="B535">
        <v>36</v>
      </c>
      <c r="C535" t="s">
        <v>43</v>
      </c>
      <c r="D535" t="s">
        <v>44</v>
      </c>
      <c r="E535" t="s">
        <v>45</v>
      </c>
      <c r="F535" t="s">
        <v>241</v>
      </c>
      <c r="G535" t="str">
        <f>VLOOKUP(F535,Country!$A$2:$B$1001,2,FALSE)</f>
        <v>China</v>
      </c>
      <c r="H535" t="s">
        <v>183</v>
      </c>
      <c r="I535" s="2">
        <v>111.7</v>
      </c>
      <c r="J535" t="s">
        <v>78</v>
      </c>
      <c r="K535">
        <v>4</v>
      </c>
      <c r="L535">
        <v>5</v>
      </c>
      <c r="M535" t="s">
        <v>49</v>
      </c>
      <c r="N535" t="s">
        <v>37</v>
      </c>
      <c r="O535">
        <v>2</v>
      </c>
      <c r="P535">
        <v>5</v>
      </c>
      <c r="Q535" t="s">
        <v>38</v>
      </c>
      <c r="R535" s="5">
        <v>45603</v>
      </c>
      <c r="S535" t="b">
        <v>0</v>
      </c>
      <c r="T535" t="s">
        <v>74</v>
      </c>
      <c r="U535">
        <v>7</v>
      </c>
    </row>
    <row r="536" spans="1:21" x14ac:dyDescent="0.35">
      <c r="A536" t="s">
        <v>253</v>
      </c>
      <c r="B536">
        <v>36</v>
      </c>
      <c r="C536" t="s">
        <v>43</v>
      </c>
      <c r="D536" t="s">
        <v>30</v>
      </c>
      <c r="E536" t="s">
        <v>45</v>
      </c>
      <c r="F536" t="s">
        <v>254</v>
      </c>
      <c r="G536" t="str">
        <f>VLOOKUP(F536,Country!$A$2:$B$1001,2,FALSE)</f>
        <v>France</v>
      </c>
      <c r="H536" t="s">
        <v>47</v>
      </c>
      <c r="I536" s="2">
        <v>79</v>
      </c>
      <c r="J536" t="s">
        <v>78</v>
      </c>
      <c r="K536">
        <v>1</v>
      </c>
      <c r="L536">
        <v>2</v>
      </c>
      <c r="M536" t="s">
        <v>49</v>
      </c>
      <c r="N536" t="s">
        <v>85</v>
      </c>
      <c r="O536">
        <v>2</v>
      </c>
      <c r="P536">
        <v>6</v>
      </c>
      <c r="Q536" t="s">
        <v>60</v>
      </c>
      <c r="R536" s="5">
        <v>45549</v>
      </c>
      <c r="S536" t="b">
        <v>0</v>
      </c>
      <c r="T536" t="s">
        <v>74</v>
      </c>
      <c r="U536">
        <v>7</v>
      </c>
    </row>
    <row r="537" spans="1:21" x14ac:dyDescent="0.35">
      <c r="A537" t="s">
        <v>368</v>
      </c>
      <c r="B537">
        <v>36</v>
      </c>
      <c r="C537" t="s">
        <v>29</v>
      </c>
      <c r="D537" t="s">
        <v>44</v>
      </c>
      <c r="E537" t="s">
        <v>56</v>
      </c>
      <c r="F537" t="s">
        <v>369</v>
      </c>
      <c r="G537" t="str">
        <f>VLOOKUP(F537,Country!$A$2:$B$1001,2,FALSE)</f>
        <v>Brazil</v>
      </c>
      <c r="H537" t="s">
        <v>82</v>
      </c>
      <c r="I537" s="2">
        <v>245.14</v>
      </c>
      <c r="J537" t="s">
        <v>78</v>
      </c>
      <c r="K537">
        <v>4</v>
      </c>
      <c r="L537">
        <v>5</v>
      </c>
      <c r="M537" t="s">
        <v>44</v>
      </c>
      <c r="N537" t="s">
        <v>85</v>
      </c>
      <c r="O537">
        <v>1</v>
      </c>
      <c r="P537">
        <v>4</v>
      </c>
      <c r="Q537" t="s">
        <v>60</v>
      </c>
      <c r="R537" s="5">
        <v>45354</v>
      </c>
      <c r="S537" t="b">
        <v>1</v>
      </c>
      <c r="T537" t="s">
        <v>62</v>
      </c>
      <c r="U537">
        <v>3</v>
      </c>
    </row>
    <row r="538" spans="1:21" x14ac:dyDescent="0.35">
      <c r="A538" t="s">
        <v>503</v>
      </c>
      <c r="B538">
        <v>36</v>
      </c>
      <c r="C538" t="s">
        <v>43</v>
      </c>
      <c r="D538" t="s">
        <v>30</v>
      </c>
      <c r="E538" t="s">
        <v>45</v>
      </c>
      <c r="F538" t="s">
        <v>311</v>
      </c>
      <c r="G538" t="str">
        <f>VLOOKUP(F538,Country!$A$2:$B$1001,2,FALSE)</f>
        <v>Norway</v>
      </c>
      <c r="H538" t="s">
        <v>126</v>
      </c>
      <c r="I538" s="2">
        <v>160.88999999999999</v>
      </c>
      <c r="J538" t="s">
        <v>78</v>
      </c>
      <c r="K538">
        <v>5</v>
      </c>
      <c r="L538">
        <v>5</v>
      </c>
      <c r="M538" t="s">
        <v>36</v>
      </c>
      <c r="N538" t="s">
        <v>37</v>
      </c>
      <c r="O538">
        <v>2</v>
      </c>
      <c r="P538">
        <v>6</v>
      </c>
      <c r="Q538" t="s">
        <v>79</v>
      </c>
      <c r="R538" s="5">
        <v>45466</v>
      </c>
      <c r="S538" t="b">
        <v>1</v>
      </c>
      <c r="T538" t="s">
        <v>74</v>
      </c>
      <c r="U538">
        <v>13</v>
      </c>
    </row>
    <row r="539" spans="1:21" x14ac:dyDescent="0.35">
      <c r="A539" t="s">
        <v>506</v>
      </c>
      <c r="B539">
        <v>36</v>
      </c>
      <c r="C539" t="s">
        <v>66</v>
      </c>
      <c r="D539" t="s">
        <v>44</v>
      </c>
      <c r="E539" t="s">
        <v>56</v>
      </c>
      <c r="F539" t="s">
        <v>507</v>
      </c>
      <c r="G539" t="str">
        <f>VLOOKUP(F539,Country!$A$2:$B$1001,2,FALSE)</f>
        <v>China</v>
      </c>
      <c r="H539" t="s">
        <v>71</v>
      </c>
      <c r="I539" s="2">
        <v>268.27999999999997</v>
      </c>
      <c r="J539" t="s">
        <v>35</v>
      </c>
      <c r="K539">
        <v>5</v>
      </c>
      <c r="L539">
        <v>2</v>
      </c>
      <c r="M539" t="s">
        <v>44</v>
      </c>
      <c r="N539" t="s">
        <v>85</v>
      </c>
      <c r="O539">
        <v>2</v>
      </c>
      <c r="P539">
        <v>2</v>
      </c>
      <c r="Q539" t="s">
        <v>60</v>
      </c>
      <c r="R539" s="5">
        <v>45391</v>
      </c>
      <c r="S539" t="b">
        <v>0</v>
      </c>
      <c r="T539" t="s">
        <v>40</v>
      </c>
      <c r="U539">
        <v>8</v>
      </c>
    </row>
    <row r="540" spans="1:21" x14ac:dyDescent="0.35">
      <c r="A540" t="s">
        <v>579</v>
      </c>
      <c r="B540">
        <v>36</v>
      </c>
      <c r="C540" t="s">
        <v>29</v>
      </c>
      <c r="D540" t="s">
        <v>44</v>
      </c>
      <c r="E540" t="s">
        <v>45</v>
      </c>
      <c r="F540" t="s">
        <v>580</v>
      </c>
      <c r="G540" t="str">
        <f>VLOOKUP(F540,Country!$A$2:$B$1001,2,FALSE)</f>
        <v>Nigeria</v>
      </c>
      <c r="H540" t="s">
        <v>58</v>
      </c>
      <c r="I540" s="2">
        <v>383.33</v>
      </c>
      <c r="J540" t="s">
        <v>78</v>
      </c>
      <c r="K540">
        <v>3</v>
      </c>
      <c r="L540">
        <v>4</v>
      </c>
      <c r="M540" t="s">
        <v>49</v>
      </c>
      <c r="N540" t="s">
        <v>85</v>
      </c>
      <c r="O540">
        <v>1</v>
      </c>
      <c r="P540">
        <v>3</v>
      </c>
      <c r="Q540" t="s">
        <v>60</v>
      </c>
      <c r="R540" s="5">
        <v>45509</v>
      </c>
      <c r="S540" t="b">
        <v>0</v>
      </c>
      <c r="T540" t="s">
        <v>74</v>
      </c>
      <c r="U540">
        <v>12</v>
      </c>
    </row>
    <row r="541" spans="1:21" x14ac:dyDescent="0.35">
      <c r="A541" t="s">
        <v>606</v>
      </c>
      <c r="B541">
        <v>36</v>
      </c>
      <c r="C541" t="s">
        <v>29</v>
      </c>
      <c r="D541" t="s">
        <v>44</v>
      </c>
      <c r="E541" t="s">
        <v>56</v>
      </c>
      <c r="F541" t="s">
        <v>607</v>
      </c>
      <c r="G541" t="str">
        <f>VLOOKUP(F541,Country!$A$2:$B$1001,2,FALSE)</f>
        <v>Thailand</v>
      </c>
      <c r="H541" t="s">
        <v>65</v>
      </c>
      <c r="I541" s="2">
        <v>123.7</v>
      </c>
      <c r="J541" t="s">
        <v>78</v>
      </c>
      <c r="K541">
        <v>2</v>
      </c>
      <c r="L541">
        <v>5</v>
      </c>
      <c r="M541" t="s">
        <v>44</v>
      </c>
      <c r="N541" t="s">
        <v>85</v>
      </c>
      <c r="O541">
        <v>1</v>
      </c>
      <c r="P541">
        <v>5</v>
      </c>
      <c r="Q541" t="s">
        <v>60</v>
      </c>
      <c r="R541" s="5">
        <v>45501</v>
      </c>
      <c r="S541" t="b">
        <v>0</v>
      </c>
      <c r="T541" t="s">
        <v>62</v>
      </c>
      <c r="U541">
        <v>2</v>
      </c>
    </row>
    <row r="542" spans="1:21" x14ac:dyDescent="0.35">
      <c r="A542" t="s">
        <v>701</v>
      </c>
      <c r="B542">
        <v>36</v>
      </c>
      <c r="C542" t="s">
        <v>43</v>
      </c>
      <c r="D542" t="s">
        <v>30</v>
      </c>
      <c r="E542" t="s">
        <v>56</v>
      </c>
      <c r="F542" t="s">
        <v>702</v>
      </c>
      <c r="G542" t="str">
        <f>VLOOKUP(F542,Country!$A$2:$B$1001,2,FALSE)</f>
        <v>Greece</v>
      </c>
      <c r="H542" t="s">
        <v>82</v>
      </c>
      <c r="I542" s="2">
        <v>182.72</v>
      </c>
      <c r="J542" t="s">
        <v>78</v>
      </c>
      <c r="K542">
        <v>2</v>
      </c>
      <c r="L542">
        <v>1</v>
      </c>
      <c r="M542" t="s">
        <v>44</v>
      </c>
      <c r="N542" t="s">
        <v>85</v>
      </c>
      <c r="O542">
        <v>1</v>
      </c>
      <c r="P542">
        <v>7</v>
      </c>
      <c r="Q542" t="s">
        <v>79</v>
      </c>
      <c r="R542" s="5">
        <v>45447</v>
      </c>
      <c r="S542" t="b">
        <v>0</v>
      </c>
      <c r="T542" t="s">
        <v>62</v>
      </c>
      <c r="U542">
        <v>13</v>
      </c>
    </row>
    <row r="543" spans="1:21" x14ac:dyDescent="0.35">
      <c r="A543" t="s">
        <v>732</v>
      </c>
      <c r="B543">
        <v>36</v>
      </c>
      <c r="C543" t="s">
        <v>43</v>
      </c>
      <c r="D543" t="s">
        <v>44</v>
      </c>
      <c r="E543" t="s">
        <v>56</v>
      </c>
      <c r="F543" t="s">
        <v>733</v>
      </c>
      <c r="G543" t="str">
        <f>VLOOKUP(F543,Country!$A$2:$B$1001,2,FALSE)</f>
        <v>Argentina</v>
      </c>
      <c r="H543" t="s">
        <v>104</v>
      </c>
      <c r="I543" s="2">
        <v>298.32</v>
      </c>
      <c r="J543" t="s">
        <v>48</v>
      </c>
      <c r="K543">
        <v>3</v>
      </c>
      <c r="L543">
        <v>5</v>
      </c>
      <c r="M543" t="s">
        <v>59</v>
      </c>
      <c r="N543" t="s">
        <v>37</v>
      </c>
      <c r="O543">
        <v>2</v>
      </c>
      <c r="P543">
        <v>8</v>
      </c>
      <c r="Q543" t="s">
        <v>38</v>
      </c>
      <c r="R543" s="5">
        <v>45460</v>
      </c>
      <c r="S543" t="b">
        <v>1</v>
      </c>
      <c r="T543" t="s">
        <v>52</v>
      </c>
      <c r="U543">
        <v>12</v>
      </c>
    </row>
    <row r="544" spans="1:21" x14ac:dyDescent="0.35">
      <c r="A544" t="s">
        <v>734</v>
      </c>
      <c r="B544">
        <v>36</v>
      </c>
      <c r="C544" t="s">
        <v>29</v>
      </c>
      <c r="D544" t="s">
        <v>44</v>
      </c>
      <c r="E544" t="s">
        <v>32</v>
      </c>
      <c r="F544" t="s">
        <v>735</v>
      </c>
      <c r="G544" t="str">
        <f>VLOOKUP(F544,Country!$A$2:$B$1001,2,FALSE)</f>
        <v>China</v>
      </c>
      <c r="H544" t="s">
        <v>107</v>
      </c>
      <c r="I544" s="2">
        <v>351.71</v>
      </c>
      <c r="J544" t="s">
        <v>48</v>
      </c>
      <c r="K544">
        <v>2</v>
      </c>
      <c r="L544">
        <v>2</v>
      </c>
      <c r="M544" t="s">
        <v>49</v>
      </c>
      <c r="N544" t="s">
        <v>85</v>
      </c>
      <c r="O544">
        <v>1</v>
      </c>
      <c r="P544">
        <v>6</v>
      </c>
      <c r="Q544" t="s">
        <v>38</v>
      </c>
      <c r="R544" s="5">
        <v>45370</v>
      </c>
      <c r="S544" t="b">
        <v>1</v>
      </c>
      <c r="T544" t="s">
        <v>40</v>
      </c>
      <c r="U544">
        <v>8</v>
      </c>
    </row>
    <row r="545" spans="1:21" x14ac:dyDescent="0.35">
      <c r="A545" t="s">
        <v>741</v>
      </c>
      <c r="B545">
        <v>36</v>
      </c>
      <c r="C545" t="s">
        <v>29</v>
      </c>
      <c r="D545" t="s">
        <v>30</v>
      </c>
      <c r="E545" t="s">
        <v>56</v>
      </c>
      <c r="F545" t="s">
        <v>742</v>
      </c>
      <c r="G545" t="str">
        <f>VLOOKUP(F545,Country!$A$2:$B$1001,2,FALSE)</f>
        <v>Argentina</v>
      </c>
      <c r="H545" t="s">
        <v>142</v>
      </c>
      <c r="I545" s="2">
        <v>178.04</v>
      </c>
      <c r="J545" t="s">
        <v>35</v>
      </c>
      <c r="K545">
        <v>1</v>
      </c>
      <c r="L545">
        <v>1</v>
      </c>
      <c r="M545" t="s">
        <v>36</v>
      </c>
      <c r="N545" t="s">
        <v>37</v>
      </c>
      <c r="O545">
        <v>2</v>
      </c>
      <c r="P545">
        <v>10</v>
      </c>
      <c r="Q545" t="s">
        <v>60</v>
      </c>
      <c r="R545" s="5">
        <v>45554</v>
      </c>
      <c r="S545" t="b">
        <v>1</v>
      </c>
      <c r="T545" t="s">
        <v>62</v>
      </c>
      <c r="U545">
        <v>11</v>
      </c>
    </row>
    <row r="546" spans="1:21" x14ac:dyDescent="0.35">
      <c r="A546" t="s">
        <v>913</v>
      </c>
      <c r="B546">
        <v>36</v>
      </c>
      <c r="C546" t="s">
        <v>29</v>
      </c>
      <c r="D546" t="s">
        <v>30</v>
      </c>
      <c r="E546" t="s">
        <v>32</v>
      </c>
      <c r="F546" t="s">
        <v>914</v>
      </c>
      <c r="G546" t="str">
        <f>VLOOKUP(F546,Country!$A$2:$B$1001,2,FALSE)</f>
        <v>Finland</v>
      </c>
      <c r="H546" t="s">
        <v>71</v>
      </c>
      <c r="I546" s="2">
        <v>457.39</v>
      </c>
      <c r="J546" t="s">
        <v>48</v>
      </c>
      <c r="K546">
        <v>1</v>
      </c>
      <c r="L546">
        <v>1</v>
      </c>
      <c r="M546" t="s">
        <v>44</v>
      </c>
      <c r="N546" t="s">
        <v>50</v>
      </c>
      <c r="O546">
        <v>1</v>
      </c>
      <c r="P546">
        <v>5</v>
      </c>
      <c r="Q546" t="s">
        <v>79</v>
      </c>
      <c r="R546" s="5">
        <v>45594</v>
      </c>
      <c r="S546" t="b">
        <v>1</v>
      </c>
      <c r="T546" t="s">
        <v>62</v>
      </c>
      <c r="U546">
        <v>9</v>
      </c>
    </row>
    <row r="547" spans="1:21" x14ac:dyDescent="0.35">
      <c r="A547" t="s">
        <v>921</v>
      </c>
      <c r="B547">
        <v>36</v>
      </c>
      <c r="C547" t="s">
        <v>43</v>
      </c>
      <c r="D547" t="s">
        <v>30</v>
      </c>
      <c r="E547" t="s">
        <v>56</v>
      </c>
      <c r="F547" t="s">
        <v>922</v>
      </c>
      <c r="G547" t="str">
        <f>VLOOKUP(F547,Country!$A$2:$B$1001,2,FALSE)</f>
        <v>Philippines</v>
      </c>
      <c r="H547" t="s">
        <v>183</v>
      </c>
      <c r="I547" s="2">
        <v>96.52</v>
      </c>
      <c r="J547" t="s">
        <v>48</v>
      </c>
      <c r="K547">
        <v>5</v>
      </c>
      <c r="L547">
        <v>3</v>
      </c>
      <c r="M547" t="s">
        <v>59</v>
      </c>
      <c r="N547" t="s">
        <v>50</v>
      </c>
      <c r="O547">
        <v>1</v>
      </c>
      <c r="P547">
        <v>3</v>
      </c>
      <c r="Q547" t="s">
        <v>38</v>
      </c>
      <c r="R547" s="5">
        <v>45368</v>
      </c>
      <c r="S547" t="b">
        <v>0</v>
      </c>
      <c r="T547" t="s">
        <v>74</v>
      </c>
      <c r="U547">
        <v>11</v>
      </c>
    </row>
    <row r="548" spans="1:21" x14ac:dyDescent="0.35">
      <c r="A548" t="s">
        <v>977</v>
      </c>
      <c r="B548">
        <v>36</v>
      </c>
      <c r="C548" t="s">
        <v>43</v>
      </c>
      <c r="D548" t="s">
        <v>44</v>
      </c>
      <c r="E548" t="s">
        <v>45</v>
      </c>
      <c r="F548" t="s">
        <v>978</v>
      </c>
      <c r="G548" t="str">
        <f>VLOOKUP(F548,Country!$A$2:$B$1001,2,FALSE)</f>
        <v>France</v>
      </c>
      <c r="H548" t="s">
        <v>2215</v>
      </c>
      <c r="I548" s="2">
        <v>342.39</v>
      </c>
      <c r="J548" t="s">
        <v>48</v>
      </c>
      <c r="K548">
        <v>1</v>
      </c>
      <c r="L548">
        <v>5</v>
      </c>
      <c r="M548" t="s">
        <v>59</v>
      </c>
      <c r="N548" t="s">
        <v>85</v>
      </c>
      <c r="O548">
        <v>2</v>
      </c>
      <c r="P548">
        <v>3</v>
      </c>
      <c r="Q548" t="s">
        <v>79</v>
      </c>
      <c r="R548" s="5">
        <v>45295</v>
      </c>
      <c r="S548" t="b">
        <v>0</v>
      </c>
      <c r="T548" t="s">
        <v>40</v>
      </c>
      <c r="U548">
        <v>9</v>
      </c>
    </row>
    <row r="549" spans="1:21" x14ac:dyDescent="0.35">
      <c r="A549" t="s">
        <v>996</v>
      </c>
      <c r="B549">
        <v>36</v>
      </c>
      <c r="C549" t="s">
        <v>29</v>
      </c>
      <c r="D549" t="s">
        <v>30</v>
      </c>
      <c r="E549" t="s">
        <v>32</v>
      </c>
      <c r="F549" t="s">
        <v>997</v>
      </c>
      <c r="G549" t="str">
        <f>VLOOKUP(F549,Country!$A$2:$B$1001,2,FALSE)</f>
        <v>Thailand</v>
      </c>
      <c r="H549" t="s">
        <v>188</v>
      </c>
      <c r="I549" s="2">
        <v>235.32</v>
      </c>
      <c r="J549" t="s">
        <v>78</v>
      </c>
      <c r="K549">
        <v>2</v>
      </c>
      <c r="L549">
        <v>1</v>
      </c>
      <c r="M549" t="s">
        <v>49</v>
      </c>
      <c r="N549" t="s">
        <v>85</v>
      </c>
      <c r="O549">
        <v>1</v>
      </c>
      <c r="P549">
        <v>10</v>
      </c>
      <c r="Q549" t="s">
        <v>79</v>
      </c>
      <c r="R549" s="5">
        <v>45452</v>
      </c>
      <c r="S549" t="b">
        <v>0</v>
      </c>
      <c r="T549" t="s">
        <v>62</v>
      </c>
      <c r="U549">
        <v>11</v>
      </c>
    </row>
    <row r="550" spans="1:21" x14ac:dyDescent="0.35">
      <c r="A550" t="s">
        <v>1159</v>
      </c>
      <c r="B550">
        <v>36</v>
      </c>
      <c r="C550" t="s">
        <v>43</v>
      </c>
      <c r="D550" t="s">
        <v>44</v>
      </c>
      <c r="E550" t="s">
        <v>45</v>
      </c>
      <c r="F550" t="s">
        <v>1160</v>
      </c>
      <c r="G550" t="str">
        <f>VLOOKUP(F550,Country!$A$2:$B$1001,2,FALSE)</f>
        <v>Philippines</v>
      </c>
      <c r="H550" t="s">
        <v>58</v>
      </c>
      <c r="I550" s="2">
        <v>358.11</v>
      </c>
      <c r="J550" t="s">
        <v>35</v>
      </c>
      <c r="K550">
        <v>5</v>
      </c>
      <c r="L550">
        <v>1</v>
      </c>
      <c r="M550" t="s">
        <v>44</v>
      </c>
      <c r="N550" t="s">
        <v>85</v>
      </c>
      <c r="O550">
        <v>0</v>
      </c>
      <c r="P550">
        <v>3</v>
      </c>
      <c r="Q550" t="s">
        <v>79</v>
      </c>
      <c r="R550" s="5">
        <v>45538</v>
      </c>
      <c r="S550" t="b">
        <v>0</v>
      </c>
      <c r="T550" t="s">
        <v>40</v>
      </c>
      <c r="U550">
        <v>11</v>
      </c>
    </row>
    <row r="551" spans="1:21" x14ac:dyDescent="0.35">
      <c r="A551" t="s">
        <v>1337</v>
      </c>
      <c r="B551">
        <v>36</v>
      </c>
      <c r="C551" t="s">
        <v>43</v>
      </c>
      <c r="D551" t="s">
        <v>30</v>
      </c>
      <c r="E551" t="s">
        <v>56</v>
      </c>
      <c r="F551" t="s">
        <v>1338</v>
      </c>
      <c r="G551" t="str">
        <f>VLOOKUP(F551,Country!$A$2:$B$1001,2,FALSE)</f>
        <v>Brazil</v>
      </c>
      <c r="H551" t="s">
        <v>98</v>
      </c>
      <c r="I551" s="2">
        <v>189.97</v>
      </c>
      <c r="J551" t="s">
        <v>48</v>
      </c>
      <c r="K551">
        <v>2</v>
      </c>
      <c r="L551">
        <v>3</v>
      </c>
      <c r="M551" t="s">
        <v>44</v>
      </c>
      <c r="N551" t="s">
        <v>37</v>
      </c>
      <c r="O551">
        <v>0</v>
      </c>
      <c r="P551">
        <v>3</v>
      </c>
      <c r="Q551" t="s">
        <v>60</v>
      </c>
      <c r="R551" s="5">
        <v>45357</v>
      </c>
      <c r="S551" t="b">
        <v>1</v>
      </c>
      <c r="T551" t="s">
        <v>40</v>
      </c>
      <c r="U551">
        <v>8</v>
      </c>
    </row>
    <row r="552" spans="1:21" x14ac:dyDescent="0.35">
      <c r="A552" t="s">
        <v>1363</v>
      </c>
      <c r="B552">
        <v>36</v>
      </c>
      <c r="C552" t="s">
        <v>29</v>
      </c>
      <c r="D552" t="s">
        <v>30</v>
      </c>
      <c r="E552" t="s">
        <v>32</v>
      </c>
      <c r="F552" t="s">
        <v>1364</v>
      </c>
      <c r="G552" t="str">
        <f>VLOOKUP(F552,Country!$A$2:$B$1001,2,FALSE)</f>
        <v>Belarus</v>
      </c>
      <c r="H552" t="s">
        <v>90</v>
      </c>
      <c r="I552" s="2">
        <v>379.2</v>
      </c>
      <c r="J552" t="s">
        <v>78</v>
      </c>
      <c r="K552">
        <v>5</v>
      </c>
      <c r="L552">
        <v>1</v>
      </c>
      <c r="M552" t="s">
        <v>49</v>
      </c>
      <c r="N552" t="s">
        <v>85</v>
      </c>
      <c r="O552">
        <v>2</v>
      </c>
      <c r="P552">
        <v>2</v>
      </c>
      <c r="Q552" t="s">
        <v>60</v>
      </c>
      <c r="R552" s="5">
        <v>45440</v>
      </c>
      <c r="S552" t="b">
        <v>1</v>
      </c>
      <c r="T552" t="s">
        <v>40</v>
      </c>
      <c r="U552">
        <v>7</v>
      </c>
    </row>
    <row r="553" spans="1:21" x14ac:dyDescent="0.35">
      <c r="A553" t="s">
        <v>1379</v>
      </c>
      <c r="B553">
        <v>36</v>
      </c>
      <c r="C553" t="s">
        <v>29</v>
      </c>
      <c r="D553" t="s">
        <v>30</v>
      </c>
      <c r="E553" t="s">
        <v>32</v>
      </c>
      <c r="F553" t="s">
        <v>1380</v>
      </c>
      <c r="G553" t="str">
        <f>VLOOKUP(F553,Country!$A$2:$B$1001,2,FALSE)</f>
        <v>Indonesia</v>
      </c>
      <c r="H553" t="s">
        <v>135</v>
      </c>
      <c r="I553" s="2">
        <v>368.91</v>
      </c>
      <c r="J553" t="s">
        <v>48</v>
      </c>
      <c r="K553">
        <v>1</v>
      </c>
      <c r="L553">
        <v>3</v>
      </c>
      <c r="M553" t="s">
        <v>44</v>
      </c>
      <c r="N553" t="s">
        <v>50</v>
      </c>
      <c r="O553">
        <v>2</v>
      </c>
      <c r="P553">
        <v>10</v>
      </c>
      <c r="Q553" t="s">
        <v>79</v>
      </c>
      <c r="R553" s="5">
        <v>45372</v>
      </c>
      <c r="S553" t="b">
        <v>0</v>
      </c>
      <c r="T553" t="s">
        <v>40</v>
      </c>
      <c r="U553">
        <v>7</v>
      </c>
    </row>
    <row r="554" spans="1:21" x14ac:dyDescent="0.35">
      <c r="A554" t="s">
        <v>1413</v>
      </c>
      <c r="B554">
        <v>36</v>
      </c>
      <c r="C554" t="s">
        <v>43</v>
      </c>
      <c r="D554" t="s">
        <v>30</v>
      </c>
      <c r="E554" t="s">
        <v>45</v>
      </c>
      <c r="F554" t="s">
        <v>1414</v>
      </c>
      <c r="G554" t="str">
        <f>VLOOKUP(F554,Country!$A$2:$B$1001,2,FALSE)</f>
        <v>Spain</v>
      </c>
      <c r="H554" t="s">
        <v>71</v>
      </c>
      <c r="I554" s="2">
        <v>365.38</v>
      </c>
      <c r="J554" t="s">
        <v>78</v>
      </c>
      <c r="K554">
        <v>1</v>
      </c>
      <c r="L554">
        <v>4</v>
      </c>
      <c r="M554" t="s">
        <v>44</v>
      </c>
      <c r="N554" t="s">
        <v>37</v>
      </c>
      <c r="O554">
        <v>0</v>
      </c>
      <c r="P554">
        <v>9</v>
      </c>
      <c r="Q554" t="s">
        <v>79</v>
      </c>
      <c r="R554" s="5">
        <v>45505</v>
      </c>
      <c r="S554" t="b">
        <v>0</v>
      </c>
      <c r="T554" t="s">
        <v>52</v>
      </c>
      <c r="U554">
        <v>14</v>
      </c>
    </row>
    <row r="555" spans="1:21" x14ac:dyDescent="0.35">
      <c r="A555" t="s">
        <v>1521</v>
      </c>
      <c r="B555">
        <v>36</v>
      </c>
      <c r="C555" t="s">
        <v>29</v>
      </c>
      <c r="D555" t="s">
        <v>44</v>
      </c>
      <c r="E555" t="s">
        <v>32</v>
      </c>
      <c r="F555" t="s">
        <v>1522</v>
      </c>
      <c r="G555" t="str">
        <f>VLOOKUP(F555,Country!$A$2:$B$1001,2,FALSE)</f>
        <v>Kuwait</v>
      </c>
      <c r="H555" t="s">
        <v>117</v>
      </c>
      <c r="I555" s="2">
        <v>398.97</v>
      </c>
      <c r="J555" t="s">
        <v>78</v>
      </c>
      <c r="K555">
        <v>2</v>
      </c>
      <c r="L555">
        <v>3</v>
      </c>
      <c r="M555" t="s">
        <v>44</v>
      </c>
      <c r="N555" t="s">
        <v>50</v>
      </c>
      <c r="O555">
        <v>2</v>
      </c>
      <c r="P555">
        <v>3</v>
      </c>
      <c r="Q555" t="s">
        <v>38</v>
      </c>
      <c r="R555" s="5">
        <v>45561</v>
      </c>
      <c r="S555" t="b">
        <v>0</v>
      </c>
      <c r="T555" t="s">
        <v>62</v>
      </c>
      <c r="U555">
        <v>9</v>
      </c>
    </row>
    <row r="556" spans="1:21" x14ac:dyDescent="0.35">
      <c r="A556" t="s">
        <v>1554</v>
      </c>
      <c r="B556">
        <v>36</v>
      </c>
      <c r="C556" t="s">
        <v>43</v>
      </c>
      <c r="D556" t="s">
        <v>44</v>
      </c>
      <c r="E556" t="s">
        <v>56</v>
      </c>
      <c r="F556" t="s">
        <v>1555</v>
      </c>
      <c r="G556" t="str">
        <f>VLOOKUP(F556,Country!$A$2:$B$1001,2,FALSE)</f>
        <v>Vietnam</v>
      </c>
      <c r="H556" t="s">
        <v>117</v>
      </c>
      <c r="I556" s="2">
        <v>85.52</v>
      </c>
      <c r="J556" t="s">
        <v>35</v>
      </c>
      <c r="K556">
        <v>1</v>
      </c>
      <c r="L556">
        <v>5</v>
      </c>
      <c r="M556" t="s">
        <v>49</v>
      </c>
      <c r="N556" t="s">
        <v>37</v>
      </c>
      <c r="O556">
        <v>1</v>
      </c>
      <c r="P556">
        <v>3</v>
      </c>
      <c r="Q556" t="s">
        <v>60</v>
      </c>
      <c r="R556" s="5">
        <v>45596</v>
      </c>
      <c r="S556" t="b">
        <v>0</v>
      </c>
      <c r="T556" t="s">
        <v>74</v>
      </c>
      <c r="U556">
        <v>7</v>
      </c>
    </row>
    <row r="557" spans="1:21" x14ac:dyDescent="0.35">
      <c r="A557" t="s">
        <v>1576</v>
      </c>
      <c r="B557">
        <v>36</v>
      </c>
      <c r="C557" t="s">
        <v>29</v>
      </c>
      <c r="D557" t="s">
        <v>44</v>
      </c>
      <c r="E557" t="s">
        <v>56</v>
      </c>
      <c r="F557" t="s">
        <v>1577</v>
      </c>
      <c r="G557" t="str">
        <f>VLOOKUP(F557,Country!$A$2:$B$1001,2,FALSE)</f>
        <v>Japan</v>
      </c>
      <c r="H557" t="s">
        <v>188</v>
      </c>
      <c r="I557" s="2">
        <v>273.48</v>
      </c>
      <c r="J557" t="s">
        <v>78</v>
      </c>
      <c r="K557">
        <v>5</v>
      </c>
      <c r="L557">
        <v>3</v>
      </c>
      <c r="M557" t="s">
        <v>59</v>
      </c>
      <c r="N557" t="s">
        <v>85</v>
      </c>
      <c r="O557">
        <v>0</v>
      </c>
      <c r="P557">
        <v>5</v>
      </c>
      <c r="Q557" t="s">
        <v>60</v>
      </c>
      <c r="R557" s="5">
        <v>45313</v>
      </c>
      <c r="S557" t="b">
        <v>1</v>
      </c>
      <c r="T557" t="s">
        <v>52</v>
      </c>
      <c r="U557">
        <v>5</v>
      </c>
    </row>
    <row r="558" spans="1:21" x14ac:dyDescent="0.35">
      <c r="A558" t="s">
        <v>1596</v>
      </c>
      <c r="B558">
        <v>36</v>
      </c>
      <c r="C558" t="s">
        <v>29</v>
      </c>
      <c r="D558" t="s">
        <v>30</v>
      </c>
      <c r="E558" t="s">
        <v>45</v>
      </c>
      <c r="F558" t="s">
        <v>1597</v>
      </c>
      <c r="G558" t="str">
        <f>VLOOKUP(F558,Country!$A$2:$B$1001,2,FALSE)</f>
        <v>Indonesia</v>
      </c>
      <c r="H558" t="s">
        <v>2207</v>
      </c>
      <c r="I558" s="2">
        <v>462.48</v>
      </c>
      <c r="J558" t="s">
        <v>78</v>
      </c>
      <c r="K558">
        <v>1</v>
      </c>
      <c r="L558">
        <v>3</v>
      </c>
      <c r="M558" t="s">
        <v>49</v>
      </c>
      <c r="N558" t="s">
        <v>85</v>
      </c>
      <c r="O558">
        <v>2</v>
      </c>
      <c r="P558">
        <v>2</v>
      </c>
      <c r="Q558" t="s">
        <v>60</v>
      </c>
      <c r="R558" s="5">
        <v>45382</v>
      </c>
      <c r="S558" t="b">
        <v>0</v>
      </c>
      <c r="T558" t="s">
        <v>74</v>
      </c>
      <c r="U558">
        <v>12</v>
      </c>
    </row>
    <row r="559" spans="1:21" x14ac:dyDescent="0.35">
      <c r="A559" t="s">
        <v>1620</v>
      </c>
      <c r="B559">
        <v>36</v>
      </c>
      <c r="C559" t="s">
        <v>43</v>
      </c>
      <c r="D559" t="s">
        <v>44</v>
      </c>
      <c r="E559" t="s">
        <v>45</v>
      </c>
      <c r="F559" t="s">
        <v>1621</v>
      </c>
      <c r="G559" t="str">
        <f>VLOOKUP(F559,Country!$A$2:$B$1001,2,FALSE)</f>
        <v>Indonesia</v>
      </c>
      <c r="H559" t="s">
        <v>107</v>
      </c>
      <c r="I559" s="2">
        <v>218.87</v>
      </c>
      <c r="J559" t="s">
        <v>35</v>
      </c>
      <c r="K559">
        <v>4</v>
      </c>
      <c r="L559">
        <v>3</v>
      </c>
      <c r="M559" t="s">
        <v>49</v>
      </c>
      <c r="N559" t="s">
        <v>85</v>
      </c>
      <c r="O559">
        <v>0</v>
      </c>
      <c r="P559">
        <v>4</v>
      </c>
      <c r="Q559" t="s">
        <v>60</v>
      </c>
      <c r="R559" s="5">
        <v>45553</v>
      </c>
      <c r="S559" t="b">
        <v>1</v>
      </c>
      <c r="T559" t="s">
        <v>74</v>
      </c>
      <c r="U559">
        <v>11</v>
      </c>
    </row>
    <row r="560" spans="1:21" x14ac:dyDescent="0.35">
      <c r="A560" t="s">
        <v>1712</v>
      </c>
      <c r="B560">
        <v>36</v>
      </c>
      <c r="C560" t="s">
        <v>43</v>
      </c>
      <c r="D560" t="s">
        <v>44</v>
      </c>
      <c r="E560" t="s">
        <v>32</v>
      </c>
      <c r="F560" t="s">
        <v>1713</v>
      </c>
      <c r="G560" t="str">
        <f>VLOOKUP(F560,Country!$A$2:$B$1001,2,FALSE)</f>
        <v>Philippines</v>
      </c>
      <c r="H560" t="s">
        <v>101</v>
      </c>
      <c r="I560" s="2">
        <v>352.35</v>
      </c>
      <c r="J560" t="s">
        <v>78</v>
      </c>
      <c r="K560">
        <v>2</v>
      </c>
      <c r="L560">
        <v>2</v>
      </c>
      <c r="M560" t="s">
        <v>59</v>
      </c>
      <c r="N560" t="s">
        <v>85</v>
      </c>
      <c r="O560">
        <v>1</v>
      </c>
      <c r="P560">
        <v>1</v>
      </c>
      <c r="Q560" t="s">
        <v>60</v>
      </c>
      <c r="R560" s="5">
        <v>45463</v>
      </c>
      <c r="S560" t="b">
        <v>0</v>
      </c>
      <c r="T560" t="s">
        <v>74</v>
      </c>
      <c r="U560">
        <v>14</v>
      </c>
    </row>
    <row r="561" spans="1:21" x14ac:dyDescent="0.35">
      <c r="A561" t="s">
        <v>1950</v>
      </c>
      <c r="B561">
        <v>36</v>
      </c>
      <c r="C561" t="s">
        <v>43</v>
      </c>
      <c r="D561" t="s">
        <v>44</v>
      </c>
      <c r="E561" t="s">
        <v>45</v>
      </c>
      <c r="F561" t="s">
        <v>1951</v>
      </c>
      <c r="G561" t="str">
        <f>VLOOKUP(F561,Country!$A$2:$B$1001,2,FALSE)</f>
        <v>Colombia</v>
      </c>
      <c r="H561" t="s">
        <v>93</v>
      </c>
      <c r="I561" s="2">
        <v>203.13</v>
      </c>
      <c r="J561" t="s">
        <v>78</v>
      </c>
      <c r="K561">
        <v>4</v>
      </c>
      <c r="L561">
        <v>3</v>
      </c>
      <c r="M561" t="s">
        <v>36</v>
      </c>
      <c r="N561" t="s">
        <v>37</v>
      </c>
      <c r="O561">
        <v>1</v>
      </c>
      <c r="P561">
        <v>5</v>
      </c>
      <c r="Q561" t="s">
        <v>38</v>
      </c>
      <c r="R561" s="5">
        <v>45519</v>
      </c>
      <c r="S561" t="b">
        <v>1</v>
      </c>
      <c r="T561" t="s">
        <v>62</v>
      </c>
      <c r="U561">
        <v>6</v>
      </c>
    </row>
    <row r="562" spans="1:21" x14ac:dyDescent="0.35">
      <c r="A562" t="s">
        <v>2007</v>
      </c>
      <c r="B562">
        <v>36</v>
      </c>
      <c r="C562" t="s">
        <v>43</v>
      </c>
      <c r="D562" t="s">
        <v>44</v>
      </c>
      <c r="E562" t="s">
        <v>32</v>
      </c>
      <c r="F562" t="s">
        <v>2008</v>
      </c>
      <c r="G562" t="str">
        <f>VLOOKUP(F562,Country!$A$2:$B$1001,2,FALSE)</f>
        <v>China</v>
      </c>
      <c r="H562" t="s">
        <v>107</v>
      </c>
      <c r="I562" s="2">
        <v>207.24</v>
      </c>
      <c r="J562" t="s">
        <v>78</v>
      </c>
      <c r="K562">
        <v>2</v>
      </c>
      <c r="L562">
        <v>2</v>
      </c>
      <c r="M562" t="s">
        <v>59</v>
      </c>
      <c r="N562" t="s">
        <v>50</v>
      </c>
      <c r="O562">
        <v>0</v>
      </c>
      <c r="P562">
        <v>6</v>
      </c>
      <c r="Q562" t="s">
        <v>79</v>
      </c>
      <c r="R562" s="5">
        <v>45424</v>
      </c>
      <c r="S562" t="b">
        <v>1</v>
      </c>
      <c r="T562" t="s">
        <v>62</v>
      </c>
      <c r="U562">
        <v>3</v>
      </c>
    </row>
    <row r="563" spans="1:21" x14ac:dyDescent="0.35">
      <c r="A563" t="s">
        <v>108</v>
      </c>
      <c r="B563">
        <v>37</v>
      </c>
      <c r="C563" t="s">
        <v>43</v>
      </c>
      <c r="D563" t="s">
        <v>44</v>
      </c>
      <c r="E563" t="s">
        <v>32</v>
      </c>
      <c r="F563" t="s">
        <v>109</v>
      </c>
      <c r="G563" t="str">
        <f>VLOOKUP(F563,Country!$A$2:$B$1001,2,FALSE)</f>
        <v>South Korea</v>
      </c>
      <c r="H563" t="s">
        <v>71</v>
      </c>
      <c r="I563" s="2">
        <v>356.45</v>
      </c>
      <c r="J563" t="s">
        <v>35</v>
      </c>
      <c r="K563">
        <v>5</v>
      </c>
      <c r="L563">
        <v>5</v>
      </c>
      <c r="M563" t="s">
        <v>59</v>
      </c>
      <c r="N563" t="s">
        <v>85</v>
      </c>
      <c r="O563">
        <v>0</v>
      </c>
      <c r="P563">
        <v>7</v>
      </c>
      <c r="Q563" t="s">
        <v>60</v>
      </c>
      <c r="R563" s="5">
        <v>45583</v>
      </c>
      <c r="S563" t="b">
        <v>0</v>
      </c>
      <c r="T563" t="s">
        <v>74</v>
      </c>
      <c r="U563">
        <v>8</v>
      </c>
    </row>
    <row r="564" spans="1:21" x14ac:dyDescent="0.35">
      <c r="A564" t="s">
        <v>127</v>
      </c>
      <c r="B564">
        <v>37</v>
      </c>
      <c r="C564" t="s">
        <v>29</v>
      </c>
      <c r="D564" t="s">
        <v>30</v>
      </c>
      <c r="E564" t="s">
        <v>32</v>
      </c>
      <c r="F564" t="s">
        <v>128</v>
      </c>
      <c r="G564" t="str">
        <f>VLOOKUP(F564,Country!$A$2:$B$1001,2,FALSE)</f>
        <v>Brazil</v>
      </c>
      <c r="H564" t="s">
        <v>120</v>
      </c>
      <c r="I564" s="2">
        <v>461</v>
      </c>
      <c r="J564" t="s">
        <v>78</v>
      </c>
      <c r="K564">
        <v>2</v>
      </c>
      <c r="L564">
        <v>4</v>
      </c>
      <c r="M564" t="s">
        <v>44</v>
      </c>
      <c r="N564" t="s">
        <v>50</v>
      </c>
      <c r="O564">
        <v>0</v>
      </c>
      <c r="P564">
        <v>8</v>
      </c>
      <c r="Q564" t="s">
        <v>38</v>
      </c>
      <c r="R564" s="5">
        <v>45483</v>
      </c>
      <c r="S564" t="b">
        <v>0</v>
      </c>
      <c r="T564" t="s">
        <v>52</v>
      </c>
      <c r="U564">
        <v>9</v>
      </c>
    </row>
    <row r="565" spans="1:21" x14ac:dyDescent="0.35">
      <c r="A565" t="s">
        <v>131</v>
      </c>
      <c r="B565">
        <v>37</v>
      </c>
      <c r="C565" t="s">
        <v>43</v>
      </c>
      <c r="D565" t="s">
        <v>44</v>
      </c>
      <c r="E565" t="s">
        <v>45</v>
      </c>
      <c r="F565" t="s">
        <v>132</v>
      </c>
      <c r="G565" t="str">
        <f>VLOOKUP(F565,Country!$A$2:$B$1001,2,FALSE)</f>
        <v>France</v>
      </c>
      <c r="H565" t="s">
        <v>2207</v>
      </c>
      <c r="I565" s="2">
        <v>136.53</v>
      </c>
      <c r="J565" t="s">
        <v>35</v>
      </c>
      <c r="K565">
        <v>2</v>
      </c>
      <c r="L565">
        <v>4</v>
      </c>
      <c r="M565" t="s">
        <v>44</v>
      </c>
      <c r="N565" t="s">
        <v>50</v>
      </c>
      <c r="O565">
        <v>1</v>
      </c>
      <c r="P565">
        <v>3</v>
      </c>
      <c r="Q565" t="s">
        <v>60</v>
      </c>
      <c r="R565" s="5">
        <v>45443</v>
      </c>
      <c r="S565" t="b">
        <v>1</v>
      </c>
      <c r="T565" t="s">
        <v>74</v>
      </c>
      <c r="U565">
        <v>10</v>
      </c>
    </row>
    <row r="566" spans="1:21" x14ac:dyDescent="0.35">
      <c r="A566" t="s">
        <v>192</v>
      </c>
      <c r="B566">
        <v>37</v>
      </c>
      <c r="C566" t="s">
        <v>29</v>
      </c>
      <c r="D566" t="s">
        <v>30</v>
      </c>
      <c r="E566" t="s">
        <v>32</v>
      </c>
      <c r="F566" t="s">
        <v>193</v>
      </c>
      <c r="G566" t="str">
        <f>VLOOKUP(F566,Country!$A$2:$B$1001,2,FALSE)</f>
        <v>China</v>
      </c>
      <c r="H566" t="s">
        <v>2215</v>
      </c>
      <c r="I566" s="2">
        <v>299.31</v>
      </c>
      <c r="J566" t="s">
        <v>35</v>
      </c>
      <c r="K566">
        <v>2</v>
      </c>
      <c r="L566">
        <v>4</v>
      </c>
      <c r="M566" t="s">
        <v>49</v>
      </c>
      <c r="N566" t="s">
        <v>85</v>
      </c>
      <c r="O566">
        <v>2</v>
      </c>
      <c r="P566">
        <v>3</v>
      </c>
      <c r="Q566" t="s">
        <v>79</v>
      </c>
      <c r="R566" s="5">
        <v>45323</v>
      </c>
      <c r="S566" t="b">
        <v>1</v>
      </c>
      <c r="T566" t="s">
        <v>40</v>
      </c>
      <c r="U566">
        <v>3</v>
      </c>
    </row>
    <row r="567" spans="1:21" x14ac:dyDescent="0.35">
      <c r="A567" t="s">
        <v>232</v>
      </c>
      <c r="B567">
        <v>37</v>
      </c>
      <c r="C567" t="s">
        <v>29</v>
      </c>
      <c r="D567" t="s">
        <v>30</v>
      </c>
      <c r="E567" t="s">
        <v>32</v>
      </c>
      <c r="F567" t="s">
        <v>233</v>
      </c>
      <c r="G567" t="str">
        <f>VLOOKUP(F567,Country!$A$2:$B$1001,2,FALSE)</f>
        <v>China</v>
      </c>
      <c r="H567" t="s">
        <v>65</v>
      </c>
      <c r="I567" s="2">
        <v>424.39</v>
      </c>
      <c r="J567" t="s">
        <v>35</v>
      </c>
      <c r="K567">
        <v>3</v>
      </c>
      <c r="L567">
        <v>1</v>
      </c>
      <c r="M567" t="s">
        <v>44</v>
      </c>
      <c r="N567" t="s">
        <v>37</v>
      </c>
      <c r="O567">
        <v>0</v>
      </c>
      <c r="P567">
        <v>7</v>
      </c>
      <c r="Q567" t="s">
        <v>60</v>
      </c>
      <c r="R567" s="5">
        <v>45348</v>
      </c>
      <c r="S567" t="b">
        <v>1</v>
      </c>
      <c r="T567" t="s">
        <v>52</v>
      </c>
      <c r="U567">
        <v>13</v>
      </c>
    </row>
    <row r="568" spans="1:21" x14ac:dyDescent="0.35">
      <c r="A568" t="s">
        <v>238</v>
      </c>
      <c r="B568">
        <v>37</v>
      </c>
      <c r="C568" t="s">
        <v>43</v>
      </c>
      <c r="D568" t="s">
        <v>30</v>
      </c>
      <c r="E568" t="s">
        <v>45</v>
      </c>
      <c r="F568" t="s">
        <v>239</v>
      </c>
      <c r="G568" t="str">
        <f>VLOOKUP(F568,Country!$A$2:$B$1001,2,FALSE)</f>
        <v>Honduras</v>
      </c>
      <c r="H568" t="s">
        <v>117</v>
      </c>
      <c r="I568" s="2">
        <v>298.38</v>
      </c>
      <c r="J568" t="s">
        <v>35</v>
      </c>
      <c r="K568">
        <v>3</v>
      </c>
      <c r="L568">
        <v>4</v>
      </c>
      <c r="M568" t="s">
        <v>44</v>
      </c>
      <c r="N568" t="s">
        <v>85</v>
      </c>
      <c r="O568">
        <v>0</v>
      </c>
      <c r="P568">
        <v>2</v>
      </c>
      <c r="Q568" t="s">
        <v>38</v>
      </c>
      <c r="R568" s="5">
        <v>45409</v>
      </c>
      <c r="S568" t="b">
        <v>0</v>
      </c>
      <c r="T568" t="s">
        <v>40</v>
      </c>
      <c r="U568">
        <v>3</v>
      </c>
    </row>
    <row r="569" spans="1:21" x14ac:dyDescent="0.35">
      <c r="A569" t="s">
        <v>244</v>
      </c>
      <c r="B569">
        <v>37</v>
      </c>
      <c r="C569" t="s">
        <v>43</v>
      </c>
      <c r="D569" t="s">
        <v>44</v>
      </c>
      <c r="E569" t="s">
        <v>56</v>
      </c>
      <c r="F569" t="s">
        <v>245</v>
      </c>
      <c r="G569" t="str">
        <f>VLOOKUP(F569,Country!$A$2:$B$1001,2,FALSE)</f>
        <v>Russia</v>
      </c>
      <c r="H569" t="s">
        <v>246</v>
      </c>
      <c r="I569" s="2">
        <v>354.87</v>
      </c>
      <c r="J569" t="s">
        <v>48</v>
      </c>
      <c r="K569">
        <v>1</v>
      </c>
      <c r="L569">
        <v>1</v>
      </c>
      <c r="M569" t="s">
        <v>36</v>
      </c>
      <c r="N569" t="s">
        <v>50</v>
      </c>
      <c r="O569">
        <v>2</v>
      </c>
      <c r="P569">
        <v>4</v>
      </c>
      <c r="Q569" t="s">
        <v>79</v>
      </c>
      <c r="R569" s="5">
        <v>45400</v>
      </c>
      <c r="S569" t="b">
        <v>0</v>
      </c>
      <c r="T569" t="s">
        <v>74</v>
      </c>
      <c r="U569">
        <v>12</v>
      </c>
    </row>
    <row r="570" spans="1:21" x14ac:dyDescent="0.35">
      <c r="A570" t="s">
        <v>302</v>
      </c>
      <c r="B570">
        <v>37</v>
      </c>
      <c r="C570" t="s">
        <v>29</v>
      </c>
      <c r="D570" t="s">
        <v>30</v>
      </c>
      <c r="E570" t="s">
        <v>56</v>
      </c>
      <c r="F570" t="s">
        <v>303</v>
      </c>
      <c r="G570" t="str">
        <f>VLOOKUP(F570,Country!$A$2:$B$1001,2,FALSE)</f>
        <v>France</v>
      </c>
      <c r="H570" t="s">
        <v>47</v>
      </c>
      <c r="I570" s="2">
        <v>346.36</v>
      </c>
      <c r="J570" t="s">
        <v>35</v>
      </c>
      <c r="K570">
        <v>4</v>
      </c>
      <c r="L570">
        <v>5</v>
      </c>
      <c r="M570" t="s">
        <v>49</v>
      </c>
      <c r="N570" t="s">
        <v>37</v>
      </c>
      <c r="O570">
        <v>0</v>
      </c>
      <c r="P570">
        <v>7</v>
      </c>
      <c r="Q570" t="s">
        <v>60</v>
      </c>
      <c r="R570" s="5">
        <v>45539</v>
      </c>
      <c r="S570" t="b">
        <v>0</v>
      </c>
      <c r="T570" t="s">
        <v>40</v>
      </c>
      <c r="U570">
        <v>14</v>
      </c>
    </row>
    <row r="571" spans="1:21" x14ac:dyDescent="0.35">
      <c r="A571" t="s">
        <v>321</v>
      </c>
      <c r="B571">
        <v>37</v>
      </c>
      <c r="C571" t="s">
        <v>43</v>
      </c>
      <c r="D571" t="s">
        <v>30</v>
      </c>
      <c r="E571" t="s">
        <v>56</v>
      </c>
      <c r="F571" t="s">
        <v>322</v>
      </c>
      <c r="G571" t="str">
        <f>VLOOKUP(F571,Country!$A$2:$B$1001,2,FALSE)</f>
        <v>China</v>
      </c>
      <c r="H571" t="s">
        <v>58</v>
      </c>
      <c r="I571" s="2">
        <v>328.21</v>
      </c>
      <c r="J571" t="s">
        <v>35</v>
      </c>
      <c r="K571">
        <v>5</v>
      </c>
      <c r="L571">
        <v>5</v>
      </c>
      <c r="M571" t="s">
        <v>59</v>
      </c>
      <c r="N571" t="s">
        <v>50</v>
      </c>
      <c r="O571">
        <v>2</v>
      </c>
      <c r="P571">
        <v>2</v>
      </c>
      <c r="Q571" t="s">
        <v>60</v>
      </c>
      <c r="R571" s="5">
        <v>45336</v>
      </c>
      <c r="S571" t="b">
        <v>0</v>
      </c>
      <c r="T571" t="s">
        <v>40</v>
      </c>
      <c r="U571">
        <v>12</v>
      </c>
    </row>
    <row r="572" spans="1:21" x14ac:dyDescent="0.35">
      <c r="A572" t="s">
        <v>351</v>
      </c>
      <c r="B572">
        <v>37</v>
      </c>
      <c r="C572" t="s">
        <v>66</v>
      </c>
      <c r="D572" t="s">
        <v>44</v>
      </c>
      <c r="E572" t="s">
        <v>32</v>
      </c>
      <c r="F572" t="s">
        <v>353</v>
      </c>
      <c r="G572" t="str">
        <f>VLOOKUP(F572,Country!$A$2:$B$1001,2,FALSE)</f>
        <v>China</v>
      </c>
      <c r="H572" t="s">
        <v>2215</v>
      </c>
      <c r="I572" s="2">
        <v>442.18</v>
      </c>
      <c r="J572" t="s">
        <v>48</v>
      </c>
      <c r="K572">
        <v>4</v>
      </c>
      <c r="L572">
        <v>3</v>
      </c>
      <c r="M572" t="s">
        <v>36</v>
      </c>
      <c r="N572" t="s">
        <v>85</v>
      </c>
      <c r="O572">
        <v>2</v>
      </c>
      <c r="P572">
        <v>10</v>
      </c>
      <c r="Q572" t="s">
        <v>60</v>
      </c>
      <c r="R572" s="5">
        <v>45316</v>
      </c>
      <c r="S572" t="b">
        <v>0</v>
      </c>
      <c r="T572" t="s">
        <v>62</v>
      </c>
      <c r="U572">
        <v>12</v>
      </c>
    </row>
    <row r="573" spans="1:21" x14ac:dyDescent="0.35">
      <c r="A573" t="s">
        <v>406</v>
      </c>
      <c r="B573">
        <v>37</v>
      </c>
      <c r="C573" t="s">
        <v>29</v>
      </c>
      <c r="D573" t="s">
        <v>44</v>
      </c>
      <c r="E573" t="s">
        <v>56</v>
      </c>
      <c r="F573" t="s">
        <v>407</v>
      </c>
      <c r="G573" t="str">
        <f>VLOOKUP(F573,Country!$A$2:$B$1001,2,FALSE)</f>
        <v>Albania</v>
      </c>
      <c r="H573" t="s">
        <v>107</v>
      </c>
      <c r="I573" s="2">
        <v>102.09</v>
      </c>
      <c r="J573" t="s">
        <v>35</v>
      </c>
      <c r="K573">
        <v>1</v>
      </c>
      <c r="L573">
        <v>4</v>
      </c>
      <c r="M573" t="s">
        <v>36</v>
      </c>
      <c r="N573" t="s">
        <v>85</v>
      </c>
      <c r="O573">
        <v>1</v>
      </c>
      <c r="P573">
        <v>9</v>
      </c>
      <c r="Q573" t="s">
        <v>38</v>
      </c>
      <c r="R573" s="5">
        <v>45364</v>
      </c>
      <c r="S573" t="b">
        <v>0</v>
      </c>
      <c r="T573" t="s">
        <v>40</v>
      </c>
      <c r="U573">
        <v>1</v>
      </c>
    </row>
    <row r="574" spans="1:21" x14ac:dyDescent="0.35">
      <c r="A574" t="s">
        <v>453</v>
      </c>
      <c r="B574">
        <v>37</v>
      </c>
      <c r="C574" t="s">
        <v>29</v>
      </c>
      <c r="D574" t="s">
        <v>44</v>
      </c>
      <c r="E574" t="s">
        <v>56</v>
      </c>
      <c r="F574" t="s">
        <v>454</v>
      </c>
      <c r="G574" t="str">
        <f>VLOOKUP(F574,Country!$A$2:$B$1001,2,FALSE)</f>
        <v>Kenya</v>
      </c>
      <c r="H574" t="s">
        <v>135</v>
      </c>
      <c r="I574" s="2">
        <v>57.5</v>
      </c>
      <c r="J574" t="s">
        <v>78</v>
      </c>
      <c r="K574">
        <v>5</v>
      </c>
      <c r="L574">
        <v>1</v>
      </c>
      <c r="M574" t="s">
        <v>36</v>
      </c>
      <c r="N574" t="s">
        <v>50</v>
      </c>
      <c r="O574">
        <v>0</v>
      </c>
      <c r="P574">
        <v>3</v>
      </c>
      <c r="Q574" t="s">
        <v>79</v>
      </c>
      <c r="R574" s="5">
        <v>45634</v>
      </c>
      <c r="S574" t="b">
        <v>1</v>
      </c>
      <c r="T574" t="s">
        <v>62</v>
      </c>
      <c r="U574">
        <v>13</v>
      </c>
    </row>
    <row r="575" spans="1:21" x14ac:dyDescent="0.35">
      <c r="A575" t="s">
        <v>535</v>
      </c>
      <c r="B575">
        <v>37</v>
      </c>
      <c r="C575" t="s">
        <v>43</v>
      </c>
      <c r="D575" t="s">
        <v>30</v>
      </c>
      <c r="E575" t="s">
        <v>32</v>
      </c>
      <c r="F575" t="s">
        <v>536</v>
      </c>
      <c r="G575" t="str">
        <f>VLOOKUP(F575,Country!$A$2:$B$1001,2,FALSE)</f>
        <v>Russia</v>
      </c>
      <c r="H575" t="s">
        <v>34</v>
      </c>
      <c r="I575" s="2">
        <v>112.55</v>
      </c>
      <c r="J575" t="s">
        <v>48</v>
      </c>
      <c r="K575">
        <v>1</v>
      </c>
      <c r="L575">
        <v>4</v>
      </c>
      <c r="M575" t="s">
        <v>36</v>
      </c>
      <c r="N575" t="s">
        <v>85</v>
      </c>
      <c r="O575">
        <v>2</v>
      </c>
      <c r="P575">
        <v>1</v>
      </c>
      <c r="Q575" t="s">
        <v>79</v>
      </c>
      <c r="R575" s="5">
        <v>45587</v>
      </c>
      <c r="S575" t="b">
        <v>1</v>
      </c>
      <c r="T575" t="s">
        <v>74</v>
      </c>
      <c r="U575">
        <v>2</v>
      </c>
    </row>
    <row r="576" spans="1:21" x14ac:dyDescent="0.35">
      <c r="A576" t="s">
        <v>555</v>
      </c>
      <c r="B576">
        <v>37</v>
      </c>
      <c r="C576" t="s">
        <v>43</v>
      </c>
      <c r="D576" t="s">
        <v>30</v>
      </c>
      <c r="E576" t="s">
        <v>32</v>
      </c>
      <c r="F576" t="s">
        <v>556</v>
      </c>
      <c r="G576" t="str">
        <f>VLOOKUP(F576,Country!$A$2:$B$1001,2,FALSE)</f>
        <v>Vietnam</v>
      </c>
      <c r="H576" t="s">
        <v>101</v>
      </c>
      <c r="I576" s="2">
        <v>408.51</v>
      </c>
      <c r="J576" t="s">
        <v>78</v>
      </c>
      <c r="K576">
        <v>2</v>
      </c>
      <c r="L576">
        <v>1</v>
      </c>
      <c r="M576" t="s">
        <v>44</v>
      </c>
      <c r="N576" t="s">
        <v>85</v>
      </c>
      <c r="O576">
        <v>0</v>
      </c>
      <c r="P576">
        <v>7</v>
      </c>
      <c r="Q576" t="s">
        <v>60</v>
      </c>
      <c r="R576" s="5">
        <v>45438</v>
      </c>
      <c r="S576" t="b">
        <v>1</v>
      </c>
      <c r="T576" t="s">
        <v>52</v>
      </c>
      <c r="U576">
        <v>1</v>
      </c>
    </row>
    <row r="577" spans="1:21" x14ac:dyDescent="0.35">
      <c r="A577" t="s">
        <v>599</v>
      </c>
      <c r="B577">
        <v>37</v>
      </c>
      <c r="C577" t="s">
        <v>43</v>
      </c>
      <c r="D577" t="s">
        <v>30</v>
      </c>
      <c r="E577" t="s">
        <v>56</v>
      </c>
      <c r="F577" t="s">
        <v>600</v>
      </c>
      <c r="G577" t="str">
        <f>VLOOKUP(F577,Country!$A$2:$B$1001,2,FALSE)</f>
        <v>Czech Republic</v>
      </c>
      <c r="H577" t="s">
        <v>2207</v>
      </c>
      <c r="I577" s="2">
        <v>290.11</v>
      </c>
      <c r="J577" t="s">
        <v>35</v>
      </c>
      <c r="K577">
        <v>4</v>
      </c>
      <c r="L577">
        <v>4</v>
      </c>
      <c r="M577" t="s">
        <v>49</v>
      </c>
      <c r="N577" t="s">
        <v>85</v>
      </c>
      <c r="O577">
        <v>1</v>
      </c>
      <c r="P577">
        <v>4</v>
      </c>
      <c r="Q577" t="s">
        <v>60</v>
      </c>
      <c r="R577" s="5">
        <v>45595</v>
      </c>
      <c r="S577" t="b">
        <v>0</v>
      </c>
      <c r="T577" t="s">
        <v>62</v>
      </c>
      <c r="U577">
        <v>14</v>
      </c>
    </row>
    <row r="578" spans="1:21" x14ac:dyDescent="0.35">
      <c r="A578" t="s">
        <v>727</v>
      </c>
      <c r="B578">
        <v>37</v>
      </c>
      <c r="C578" t="s">
        <v>29</v>
      </c>
      <c r="D578" t="s">
        <v>30</v>
      </c>
      <c r="E578" t="s">
        <v>32</v>
      </c>
      <c r="F578" t="s">
        <v>254</v>
      </c>
      <c r="G578" t="str">
        <f>VLOOKUP(F578,Country!$A$2:$B$1001,2,FALSE)</f>
        <v>France</v>
      </c>
      <c r="H578" t="s">
        <v>126</v>
      </c>
      <c r="I578" s="2">
        <v>235.84</v>
      </c>
      <c r="J578" t="s">
        <v>35</v>
      </c>
      <c r="K578">
        <v>5</v>
      </c>
      <c r="L578">
        <v>2</v>
      </c>
      <c r="M578" t="s">
        <v>36</v>
      </c>
      <c r="N578" t="s">
        <v>85</v>
      </c>
      <c r="O578">
        <v>2</v>
      </c>
      <c r="P578">
        <v>3</v>
      </c>
      <c r="Q578" t="s">
        <v>79</v>
      </c>
      <c r="R578" s="5">
        <v>45507</v>
      </c>
      <c r="S578" t="b">
        <v>0</v>
      </c>
      <c r="T578" t="s">
        <v>74</v>
      </c>
      <c r="U578">
        <v>14</v>
      </c>
    </row>
    <row r="579" spans="1:21" x14ac:dyDescent="0.35">
      <c r="A579" t="s">
        <v>743</v>
      </c>
      <c r="B579">
        <v>37</v>
      </c>
      <c r="C579" t="s">
        <v>43</v>
      </c>
      <c r="D579" t="s">
        <v>44</v>
      </c>
      <c r="E579" t="s">
        <v>56</v>
      </c>
      <c r="F579" t="s">
        <v>744</v>
      </c>
      <c r="G579" t="str">
        <f>VLOOKUP(F579,Country!$A$2:$B$1001,2,FALSE)</f>
        <v>Burkina Faso</v>
      </c>
      <c r="H579" t="s">
        <v>2207</v>
      </c>
      <c r="I579" s="2">
        <v>347.99</v>
      </c>
      <c r="J579" t="s">
        <v>35</v>
      </c>
      <c r="K579">
        <v>4</v>
      </c>
      <c r="L579">
        <v>4</v>
      </c>
      <c r="M579" t="s">
        <v>59</v>
      </c>
      <c r="N579" t="s">
        <v>37</v>
      </c>
      <c r="O579">
        <v>0</v>
      </c>
      <c r="P579">
        <v>1</v>
      </c>
      <c r="Q579" t="s">
        <v>79</v>
      </c>
      <c r="R579" s="5">
        <v>45373</v>
      </c>
      <c r="S579" t="b">
        <v>1</v>
      </c>
      <c r="T579" t="s">
        <v>74</v>
      </c>
      <c r="U579">
        <v>6</v>
      </c>
    </row>
    <row r="580" spans="1:21" x14ac:dyDescent="0.35">
      <c r="A580" t="s">
        <v>761</v>
      </c>
      <c r="B580">
        <v>37</v>
      </c>
      <c r="C580" t="s">
        <v>29</v>
      </c>
      <c r="D580" t="s">
        <v>44</v>
      </c>
      <c r="E580" t="s">
        <v>32</v>
      </c>
      <c r="F580" t="s">
        <v>762</v>
      </c>
      <c r="G580" t="str">
        <f>VLOOKUP(F580,Country!$A$2:$B$1001,2,FALSE)</f>
        <v>India</v>
      </c>
      <c r="H580" t="s">
        <v>246</v>
      </c>
      <c r="I580" s="2">
        <v>183.86</v>
      </c>
      <c r="J580" t="s">
        <v>35</v>
      </c>
      <c r="K580">
        <v>1</v>
      </c>
      <c r="L580">
        <v>1</v>
      </c>
      <c r="M580" t="s">
        <v>49</v>
      </c>
      <c r="N580" t="s">
        <v>50</v>
      </c>
      <c r="O580">
        <v>1</v>
      </c>
      <c r="P580">
        <v>4</v>
      </c>
      <c r="Q580" t="s">
        <v>60</v>
      </c>
      <c r="R580" s="5">
        <v>45572</v>
      </c>
      <c r="S580" t="b">
        <v>0</v>
      </c>
      <c r="T580" t="s">
        <v>52</v>
      </c>
      <c r="U580">
        <v>3</v>
      </c>
    </row>
    <row r="581" spans="1:21" x14ac:dyDescent="0.35">
      <c r="A581" t="s">
        <v>829</v>
      </c>
      <c r="B581">
        <v>37</v>
      </c>
      <c r="C581" t="s">
        <v>43</v>
      </c>
      <c r="D581" t="s">
        <v>30</v>
      </c>
      <c r="E581" t="s">
        <v>56</v>
      </c>
      <c r="F581" t="s">
        <v>830</v>
      </c>
      <c r="G581" t="str">
        <f>VLOOKUP(F581,Country!$A$2:$B$1001,2,FALSE)</f>
        <v>Bahamas</v>
      </c>
      <c r="H581" t="s">
        <v>65</v>
      </c>
      <c r="I581" s="2">
        <v>107.21</v>
      </c>
      <c r="J581" t="s">
        <v>78</v>
      </c>
      <c r="K581">
        <v>4</v>
      </c>
      <c r="L581">
        <v>2</v>
      </c>
      <c r="M581" t="s">
        <v>36</v>
      </c>
      <c r="N581" t="s">
        <v>50</v>
      </c>
      <c r="O581">
        <v>2</v>
      </c>
      <c r="P581">
        <v>9</v>
      </c>
      <c r="Q581" t="s">
        <v>79</v>
      </c>
      <c r="R581" s="5">
        <v>45509</v>
      </c>
      <c r="S581" t="b">
        <v>1</v>
      </c>
      <c r="T581" t="s">
        <v>74</v>
      </c>
      <c r="U581">
        <v>6</v>
      </c>
    </row>
    <row r="582" spans="1:21" x14ac:dyDescent="0.35">
      <c r="A582" t="s">
        <v>863</v>
      </c>
      <c r="B582">
        <v>37</v>
      </c>
      <c r="C582" t="s">
        <v>43</v>
      </c>
      <c r="D582" t="s">
        <v>30</v>
      </c>
      <c r="E582" t="s">
        <v>45</v>
      </c>
      <c r="F582" t="s">
        <v>864</v>
      </c>
      <c r="G582" t="str">
        <f>VLOOKUP(F582,Country!$A$2:$B$1001,2,FALSE)</f>
        <v>Australia</v>
      </c>
      <c r="H582" t="s">
        <v>123</v>
      </c>
      <c r="I582" s="2">
        <v>439.24</v>
      </c>
      <c r="J582" t="s">
        <v>35</v>
      </c>
      <c r="K582">
        <v>3</v>
      </c>
      <c r="L582">
        <v>3</v>
      </c>
      <c r="M582" t="s">
        <v>44</v>
      </c>
      <c r="N582" t="s">
        <v>37</v>
      </c>
      <c r="O582">
        <v>2</v>
      </c>
      <c r="P582">
        <v>9</v>
      </c>
      <c r="Q582" t="s">
        <v>38</v>
      </c>
      <c r="R582" s="5">
        <v>45499</v>
      </c>
      <c r="S582" t="b">
        <v>0</v>
      </c>
      <c r="T582" t="s">
        <v>52</v>
      </c>
      <c r="U582">
        <v>10</v>
      </c>
    </row>
    <row r="583" spans="1:21" x14ac:dyDescent="0.35">
      <c r="A583" t="s">
        <v>919</v>
      </c>
      <c r="B583">
        <v>37</v>
      </c>
      <c r="C583" t="s">
        <v>66</v>
      </c>
      <c r="D583" t="s">
        <v>44</v>
      </c>
      <c r="E583" t="s">
        <v>32</v>
      </c>
      <c r="F583" t="s">
        <v>920</v>
      </c>
      <c r="G583" t="str">
        <f>VLOOKUP(F583,Country!$A$2:$B$1001,2,FALSE)</f>
        <v>China</v>
      </c>
      <c r="H583" t="s">
        <v>65</v>
      </c>
      <c r="I583" s="2">
        <v>411.4</v>
      </c>
      <c r="J583" t="s">
        <v>48</v>
      </c>
      <c r="K583">
        <v>1</v>
      </c>
      <c r="L583">
        <v>3</v>
      </c>
      <c r="M583" t="s">
        <v>44</v>
      </c>
      <c r="N583" t="s">
        <v>37</v>
      </c>
      <c r="O583">
        <v>2</v>
      </c>
      <c r="P583">
        <v>9</v>
      </c>
      <c r="Q583" t="s">
        <v>60</v>
      </c>
      <c r="R583" s="5">
        <v>45516</v>
      </c>
      <c r="S583" t="b">
        <v>1</v>
      </c>
      <c r="T583" t="s">
        <v>62</v>
      </c>
      <c r="U583">
        <v>6</v>
      </c>
    </row>
    <row r="584" spans="1:21" x14ac:dyDescent="0.35">
      <c r="A584" t="s">
        <v>945</v>
      </c>
      <c r="B584">
        <v>37</v>
      </c>
      <c r="C584" t="s">
        <v>29</v>
      </c>
      <c r="D584" t="s">
        <v>30</v>
      </c>
      <c r="E584" t="s">
        <v>32</v>
      </c>
      <c r="F584" t="s">
        <v>946</v>
      </c>
      <c r="G584" t="str">
        <f>VLOOKUP(F584,Country!$A$2:$B$1001,2,FALSE)</f>
        <v>Sweden</v>
      </c>
      <c r="H584" t="s">
        <v>104</v>
      </c>
      <c r="I584" s="2">
        <v>61.5</v>
      </c>
      <c r="J584" t="s">
        <v>35</v>
      </c>
      <c r="K584">
        <v>4</v>
      </c>
      <c r="L584">
        <v>2</v>
      </c>
      <c r="M584" t="s">
        <v>49</v>
      </c>
      <c r="N584" t="s">
        <v>85</v>
      </c>
      <c r="O584">
        <v>0</v>
      </c>
      <c r="P584">
        <v>1</v>
      </c>
      <c r="Q584" t="s">
        <v>60</v>
      </c>
      <c r="R584" s="5">
        <v>45317</v>
      </c>
      <c r="S584" t="b">
        <v>1</v>
      </c>
      <c r="T584" t="s">
        <v>74</v>
      </c>
      <c r="U584">
        <v>8</v>
      </c>
    </row>
    <row r="585" spans="1:21" x14ac:dyDescent="0.35">
      <c r="A585" t="s">
        <v>1013</v>
      </c>
      <c r="B585">
        <v>37</v>
      </c>
      <c r="C585" t="s">
        <v>29</v>
      </c>
      <c r="D585" t="s">
        <v>44</v>
      </c>
      <c r="E585" t="s">
        <v>32</v>
      </c>
      <c r="F585" t="s">
        <v>1014</v>
      </c>
      <c r="G585" t="str">
        <f>VLOOKUP(F585,Country!$A$2:$B$1001,2,FALSE)</f>
        <v>China</v>
      </c>
      <c r="H585" t="s">
        <v>158</v>
      </c>
      <c r="I585" s="2">
        <v>481.78</v>
      </c>
      <c r="J585" t="s">
        <v>48</v>
      </c>
      <c r="K585">
        <v>5</v>
      </c>
      <c r="L585">
        <v>2</v>
      </c>
      <c r="M585" t="s">
        <v>49</v>
      </c>
      <c r="N585" t="s">
        <v>85</v>
      </c>
      <c r="O585">
        <v>2</v>
      </c>
      <c r="P585">
        <v>4</v>
      </c>
      <c r="Q585" t="s">
        <v>38</v>
      </c>
      <c r="R585" s="5">
        <v>45406</v>
      </c>
      <c r="S585" t="b">
        <v>1</v>
      </c>
      <c r="T585" t="s">
        <v>52</v>
      </c>
      <c r="U585">
        <v>1</v>
      </c>
    </row>
    <row r="586" spans="1:21" x14ac:dyDescent="0.35">
      <c r="A586" t="s">
        <v>1115</v>
      </c>
      <c r="B586">
        <v>37</v>
      </c>
      <c r="C586" t="s">
        <v>43</v>
      </c>
      <c r="D586" t="s">
        <v>30</v>
      </c>
      <c r="E586" t="s">
        <v>56</v>
      </c>
      <c r="F586" t="s">
        <v>1116</v>
      </c>
      <c r="G586" t="str">
        <f>VLOOKUP(F586,Country!$A$2:$B$1001,2,FALSE)</f>
        <v>Poland</v>
      </c>
      <c r="H586" t="s">
        <v>98</v>
      </c>
      <c r="I586" s="2">
        <v>75.91</v>
      </c>
      <c r="J586" t="s">
        <v>35</v>
      </c>
      <c r="K586">
        <v>3</v>
      </c>
      <c r="L586">
        <v>5</v>
      </c>
      <c r="M586" t="s">
        <v>59</v>
      </c>
      <c r="N586" t="s">
        <v>85</v>
      </c>
      <c r="O586">
        <v>0</v>
      </c>
      <c r="P586">
        <v>6</v>
      </c>
      <c r="Q586" t="s">
        <v>79</v>
      </c>
      <c r="R586" s="5">
        <v>45617</v>
      </c>
      <c r="S586" t="b">
        <v>1</v>
      </c>
      <c r="T586" t="s">
        <v>74</v>
      </c>
      <c r="U586">
        <v>1</v>
      </c>
    </row>
    <row r="587" spans="1:21" x14ac:dyDescent="0.35">
      <c r="A587" t="s">
        <v>1131</v>
      </c>
      <c r="B587">
        <v>37</v>
      </c>
      <c r="C587" t="s">
        <v>29</v>
      </c>
      <c r="D587" t="s">
        <v>44</v>
      </c>
      <c r="E587" t="s">
        <v>32</v>
      </c>
      <c r="F587" t="s">
        <v>1132</v>
      </c>
      <c r="G587" t="str">
        <f>VLOOKUP(F587,Country!$A$2:$B$1001,2,FALSE)</f>
        <v>Russia</v>
      </c>
      <c r="H587" t="s">
        <v>135</v>
      </c>
      <c r="I587" s="2">
        <v>390.51</v>
      </c>
      <c r="J587" t="s">
        <v>78</v>
      </c>
      <c r="K587">
        <v>3</v>
      </c>
      <c r="L587">
        <v>2</v>
      </c>
      <c r="M587" t="s">
        <v>49</v>
      </c>
      <c r="N587" t="s">
        <v>85</v>
      </c>
      <c r="O587">
        <v>0</v>
      </c>
      <c r="P587">
        <v>2</v>
      </c>
      <c r="Q587" t="s">
        <v>79</v>
      </c>
      <c r="R587" s="5">
        <v>45397</v>
      </c>
      <c r="S587" t="b">
        <v>0</v>
      </c>
      <c r="T587" t="s">
        <v>52</v>
      </c>
      <c r="U587">
        <v>6</v>
      </c>
    </row>
    <row r="588" spans="1:21" x14ac:dyDescent="0.35">
      <c r="A588" t="s">
        <v>1226</v>
      </c>
      <c r="B588">
        <v>37</v>
      </c>
      <c r="C588" t="s">
        <v>29</v>
      </c>
      <c r="D588" t="s">
        <v>30</v>
      </c>
      <c r="E588" t="s">
        <v>32</v>
      </c>
      <c r="F588" t="s">
        <v>1227</v>
      </c>
      <c r="G588" t="str">
        <f>VLOOKUP(F588,Country!$A$2:$B$1001,2,FALSE)</f>
        <v>Iran</v>
      </c>
      <c r="H588" t="s">
        <v>120</v>
      </c>
      <c r="I588" s="2">
        <v>242.79</v>
      </c>
      <c r="J588" t="s">
        <v>35</v>
      </c>
      <c r="K588">
        <v>2</v>
      </c>
      <c r="L588">
        <v>4</v>
      </c>
      <c r="M588" t="s">
        <v>44</v>
      </c>
      <c r="N588" t="s">
        <v>37</v>
      </c>
      <c r="O588">
        <v>1</v>
      </c>
      <c r="P588">
        <v>7</v>
      </c>
      <c r="Q588" t="s">
        <v>60</v>
      </c>
      <c r="R588" s="5">
        <v>45311</v>
      </c>
      <c r="S588" t="b">
        <v>1</v>
      </c>
      <c r="T588" t="s">
        <v>62</v>
      </c>
      <c r="U588">
        <v>7</v>
      </c>
    </row>
    <row r="589" spans="1:21" x14ac:dyDescent="0.35">
      <c r="A589" t="s">
        <v>1238</v>
      </c>
      <c r="B589">
        <v>37</v>
      </c>
      <c r="C589" t="s">
        <v>66</v>
      </c>
      <c r="D589" t="s">
        <v>44</v>
      </c>
      <c r="E589" t="s">
        <v>45</v>
      </c>
      <c r="F589" t="s">
        <v>1239</v>
      </c>
      <c r="G589" t="str">
        <f>VLOOKUP(F589,Country!$A$2:$B$1001,2,FALSE)</f>
        <v>Yemen</v>
      </c>
      <c r="H589" t="s">
        <v>183</v>
      </c>
      <c r="I589" s="2">
        <v>198.89</v>
      </c>
      <c r="J589" t="s">
        <v>48</v>
      </c>
      <c r="K589">
        <v>2</v>
      </c>
      <c r="L589">
        <v>2</v>
      </c>
      <c r="M589" t="s">
        <v>44</v>
      </c>
      <c r="N589" t="s">
        <v>50</v>
      </c>
      <c r="O589">
        <v>0</v>
      </c>
      <c r="P589">
        <v>4</v>
      </c>
      <c r="Q589" t="s">
        <v>38</v>
      </c>
      <c r="R589" s="5">
        <v>45303</v>
      </c>
      <c r="S589" t="b">
        <v>0</v>
      </c>
      <c r="T589" t="s">
        <v>62</v>
      </c>
      <c r="U589">
        <v>1</v>
      </c>
    </row>
    <row r="590" spans="1:21" x14ac:dyDescent="0.35">
      <c r="A590" t="s">
        <v>1244</v>
      </c>
      <c r="B590">
        <v>37</v>
      </c>
      <c r="C590" t="s">
        <v>29</v>
      </c>
      <c r="D590" t="s">
        <v>44</v>
      </c>
      <c r="E590" t="s">
        <v>32</v>
      </c>
      <c r="F590" t="s">
        <v>1245</v>
      </c>
      <c r="G590" t="str">
        <f>VLOOKUP(F590,Country!$A$2:$B$1001,2,FALSE)</f>
        <v>Brazil</v>
      </c>
      <c r="H590" t="s">
        <v>135</v>
      </c>
      <c r="I590" s="2">
        <v>92.97</v>
      </c>
      <c r="J590" t="s">
        <v>48</v>
      </c>
      <c r="K590">
        <v>5</v>
      </c>
      <c r="L590">
        <v>5</v>
      </c>
      <c r="M590" t="s">
        <v>49</v>
      </c>
      <c r="N590" t="s">
        <v>85</v>
      </c>
      <c r="O590">
        <v>0</v>
      </c>
      <c r="P590">
        <v>7</v>
      </c>
      <c r="Q590" t="s">
        <v>79</v>
      </c>
      <c r="R590" s="5">
        <v>45641</v>
      </c>
      <c r="S590" t="b">
        <v>0</v>
      </c>
      <c r="T590" t="s">
        <v>62</v>
      </c>
      <c r="U590">
        <v>7</v>
      </c>
    </row>
    <row r="591" spans="1:21" x14ac:dyDescent="0.35">
      <c r="A591" t="s">
        <v>1248</v>
      </c>
      <c r="B591">
        <v>37</v>
      </c>
      <c r="C591" t="s">
        <v>29</v>
      </c>
      <c r="D591" t="s">
        <v>44</v>
      </c>
      <c r="E591" t="s">
        <v>45</v>
      </c>
      <c r="F591" t="s">
        <v>1249</v>
      </c>
      <c r="G591" t="str">
        <f>VLOOKUP(F591,Country!$A$2:$B$1001,2,FALSE)</f>
        <v>Yemen</v>
      </c>
      <c r="H591" t="s">
        <v>82</v>
      </c>
      <c r="I591" s="2">
        <v>253.37</v>
      </c>
      <c r="J591" t="s">
        <v>48</v>
      </c>
      <c r="K591">
        <v>2</v>
      </c>
      <c r="L591">
        <v>5</v>
      </c>
      <c r="M591" t="s">
        <v>36</v>
      </c>
      <c r="N591" t="s">
        <v>85</v>
      </c>
      <c r="O591">
        <v>0</v>
      </c>
      <c r="P591">
        <v>9</v>
      </c>
      <c r="Q591" t="s">
        <v>38</v>
      </c>
      <c r="R591" s="5">
        <v>45420</v>
      </c>
      <c r="S591" t="b">
        <v>0</v>
      </c>
      <c r="T591" t="s">
        <v>74</v>
      </c>
      <c r="U591">
        <v>6</v>
      </c>
    </row>
    <row r="592" spans="1:21" x14ac:dyDescent="0.35">
      <c r="A592" t="s">
        <v>1347</v>
      </c>
      <c r="B592">
        <v>37</v>
      </c>
      <c r="C592" t="s">
        <v>29</v>
      </c>
      <c r="D592" t="s">
        <v>44</v>
      </c>
      <c r="E592" t="s">
        <v>56</v>
      </c>
      <c r="F592" t="s">
        <v>1348</v>
      </c>
      <c r="G592" t="str">
        <f>VLOOKUP(F592,Country!$A$2:$B$1001,2,FALSE)</f>
        <v>Nigeria</v>
      </c>
      <c r="H592" t="s">
        <v>246</v>
      </c>
      <c r="I592" s="2">
        <v>217.72</v>
      </c>
      <c r="J592" t="s">
        <v>48</v>
      </c>
      <c r="K592">
        <v>4</v>
      </c>
      <c r="L592">
        <v>4</v>
      </c>
      <c r="M592" t="s">
        <v>49</v>
      </c>
      <c r="N592" t="s">
        <v>50</v>
      </c>
      <c r="O592">
        <v>1</v>
      </c>
      <c r="P592">
        <v>4</v>
      </c>
      <c r="Q592" t="s">
        <v>38</v>
      </c>
      <c r="R592" s="5">
        <v>45581</v>
      </c>
      <c r="S592" t="b">
        <v>0</v>
      </c>
      <c r="T592" t="s">
        <v>52</v>
      </c>
      <c r="U592">
        <v>14</v>
      </c>
    </row>
    <row r="593" spans="1:21" x14ac:dyDescent="0.35">
      <c r="A593" t="s">
        <v>1458</v>
      </c>
      <c r="B593">
        <v>37</v>
      </c>
      <c r="C593" t="s">
        <v>43</v>
      </c>
      <c r="D593" t="s">
        <v>30</v>
      </c>
      <c r="E593" t="s">
        <v>45</v>
      </c>
      <c r="F593" t="s">
        <v>1459</v>
      </c>
      <c r="G593" t="str">
        <f>VLOOKUP(F593,Country!$A$2:$B$1001,2,FALSE)</f>
        <v>Russia</v>
      </c>
      <c r="H593" t="s">
        <v>126</v>
      </c>
      <c r="I593" s="2">
        <v>161.41</v>
      </c>
      <c r="J593" t="s">
        <v>35</v>
      </c>
      <c r="K593">
        <v>1</v>
      </c>
      <c r="L593">
        <v>4</v>
      </c>
      <c r="M593" t="s">
        <v>59</v>
      </c>
      <c r="N593" t="s">
        <v>85</v>
      </c>
      <c r="O593">
        <v>1</v>
      </c>
      <c r="P593">
        <v>8</v>
      </c>
      <c r="Q593" t="s">
        <v>79</v>
      </c>
      <c r="R593" s="5">
        <v>45389</v>
      </c>
      <c r="S593" t="b">
        <v>1</v>
      </c>
      <c r="T593" t="s">
        <v>62</v>
      </c>
      <c r="U593">
        <v>3</v>
      </c>
    </row>
    <row r="594" spans="1:21" x14ac:dyDescent="0.35">
      <c r="A594" t="s">
        <v>1689</v>
      </c>
      <c r="B594">
        <v>37</v>
      </c>
      <c r="C594" t="s">
        <v>29</v>
      </c>
      <c r="D594" t="s">
        <v>44</v>
      </c>
      <c r="E594" t="s">
        <v>56</v>
      </c>
      <c r="F594" t="s">
        <v>1690</v>
      </c>
      <c r="G594" t="str">
        <f>VLOOKUP(F594,Country!$A$2:$B$1001,2,FALSE)</f>
        <v>Spain</v>
      </c>
      <c r="H594" t="s">
        <v>47</v>
      </c>
      <c r="I594" s="2">
        <v>399.95</v>
      </c>
      <c r="J594" t="s">
        <v>48</v>
      </c>
      <c r="K594">
        <v>2</v>
      </c>
      <c r="L594">
        <v>1</v>
      </c>
      <c r="M594" t="s">
        <v>59</v>
      </c>
      <c r="N594" t="s">
        <v>50</v>
      </c>
      <c r="O594">
        <v>1</v>
      </c>
      <c r="P594">
        <v>2</v>
      </c>
      <c r="Q594" t="s">
        <v>60</v>
      </c>
      <c r="R594" s="5">
        <v>45358</v>
      </c>
      <c r="S594" t="b">
        <v>1</v>
      </c>
      <c r="T594" t="s">
        <v>40</v>
      </c>
      <c r="U594">
        <v>10</v>
      </c>
    </row>
    <row r="595" spans="1:21" x14ac:dyDescent="0.35">
      <c r="A595" t="s">
        <v>1736</v>
      </c>
      <c r="B595">
        <v>37</v>
      </c>
      <c r="C595" t="s">
        <v>29</v>
      </c>
      <c r="D595" t="s">
        <v>30</v>
      </c>
      <c r="E595" t="s">
        <v>32</v>
      </c>
      <c r="F595" t="s">
        <v>1737</v>
      </c>
      <c r="G595" t="str">
        <f>VLOOKUP(F595,Country!$A$2:$B$1001,2,FALSE)</f>
        <v>Azerbaijan</v>
      </c>
      <c r="H595" t="s">
        <v>123</v>
      </c>
      <c r="I595" s="2">
        <v>140.87</v>
      </c>
      <c r="J595" t="s">
        <v>48</v>
      </c>
      <c r="K595">
        <v>3</v>
      </c>
      <c r="L595">
        <v>3</v>
      </c>
      <c r="M595" t="s">
        <v>59</v>
      </c>
      <c r="N595" t="s">
        <v>50</v>
      </c>
      <c r="O595">
        <v>2</v>
      </c>
      <c r="P595">
        <v>7</v>
      </c>
      <c r="Q595" t="s">
        <v>38</v>
      </c>
      <c r="R595" s="5">
        <v>45354</v>
      </c>
      <c r="S595" t="b">
        <v>1</v>
      </c>
      <c r="T595" t="s">
        <v>62</v>
      </c>
      <c r="U595">
        <v>9</v>
      </c>
    </row>
    <row r="596" spans="1:21" x14ac:dyDescent="0.35">
      <c r="A596" t="s">
        <v>1748</v>
      </c>
      <c r="B596">
        <v>37</v>
      </c>
      <c r="C596" t="s">
        <v>66</v>
      </c>
      <c r="D596" t="s">
        <v>30</v>
      </c>
      <c r="E596" t="s">
        <v>32</v>
      </c>
      <c r="F596" t="s">
        <v>1749</v>
      </c>
      <c r="G596" t="str">
        <f>VLOOKUP(F596,Country!$A$2:$B$1001,2,FALSE)</f>
        <v>Indonesia</v>
      </c>
      <c r="H596" t="s">
        <v>47</v>
      </c>
      <c r="I596" s="2">
        <v>247.05</v>
      </c>
      <c r="J596" t="s">
        <v>48</v>
      </c>
      <c r="K596">
        <v>3</v>
      </c>
      <c r="L596">
        <v>2</v>
      </c>
      <c r="M596" t="s">
        <v>59</v>
      </c>
      <c r="N596" t="s">
        <v>37</v>
      </c>
      <c r="O596">
        <v>1</v>
      </c>
      <c r="P596">
        <v>8</v>
      </c>
      <c r="Q596" t="s">
        <v>79</v>
      </c>
      <c r="R596" s="5">
        <v>45437</v>
      </c>
      <c r="S596" t="b">
        <v>0</v>
      </c>
      <c r="T596" t="s">
        <v>52</v>
      </c>
      <c r="U596">
        <v>2</v>
      </c>
    </row>
    <row r="597" spans="1:21" x14ac:dyDescent="0.35">
      <c r="A597" t="s">
        <v>1904</v>
      </c>
      <c r="B597">
        <v>37</v>
      </c>
      <c r="C597" t="s">
        <v>29</v>
      </c>
      <c r="D597" t="s">
        <v>30</v>
      </c>
      <c r="E597" t="s">
        <v>45</v>
      </c>
      <c r="F597" t="s">
        <v>1905</v>
      </c>
      <c r="G597" t="str">
        <f>VLOOKUP(F597,Country!$A$2:$B$1001,2,FALSE)</f>
        <v>Indonesia</v>
      </c>
      <c r="H597" t="s">
        <v>117</v>
      </c>
      <c r="I597" s="2">
        <v>292.08</v>
      </c>
      <c r="J597" t="s">
        <v>48</v>
      </c>
      <c r="K597">
        <v>3</v>
      </c>
      <c r="L597">
        <v>2</v>
      </c>
      <c r="M597" t="s">
        <v>44</v>
      </c>
      <c r="N597" t="s">
        <v>37</v>
      </c>
      <c r="O597">
        <v>2</v>
      </c>
      <c r="P597">
        <v>9</v>
      </c>
      <c r="Q597" t="s">
        <v>60</v>
      </c>
      <c r="R597" s="5">
        <v>45391</v>
      </c>
      <c r="S597" t="b">
        <v>0</v>
      </c>
      <c r="T597" t="s">
        <v>40</v>
      </c>
      <c r="U597">
        <v>11</v>
      </c>
    </row>
    <row r="598" spans="1:21" x14ac:dyDescent="0.35">
      <c r="A598" t="s">
        <v>1936</v>
      </c>
      <c r="B598">
        <v>37</v>
      </c>
      <c r="C598" t="s">
        <v>43</v>
      </c>
      <c r="D598" t="s">
        <v>30</v>
      </c>
      <c r="E598" t="s">
        <v>56</v>
      </c>
      <c r="F598" t="s">
        <v>1937</v>
      </c>
      <c r="G598" t="str">
        <f>VLOOKUP(F598,Country!$A$2:$B$1001,2,FALSE)</f>
        <v>Indonesia</v>
      </c>
      <c r="H598" t="s">
        <v>90</v>
      </c>
      <c r="I598" s="2">
        <v>324.11</v>
      </c>
      <c r="J598" t="s">
        <v>78</v>
      </c>
      <c r="K598">
        <v>3</v>
      </c>
      <c r="L598">
        <v>3</v>
      </c>
      <c r="M598" t="s">
        <v>36</v>
      </c>
      <c r="N598" t="s">
        <v>85</v>
      </c>
      <c r="O598">
        <v>0</v>
      </c>
      <c r="P598">
        <v>2</v>
      </c>
      <c r="Q598" t="s">
        <v>60</v>
      </c>
      <c r="R598" s="5">
        <v>45373</v>
      </c>
      <c r="S598" t="b">
        <v>0</v>
      </c>
      <c r="T598" t="s">
        <v>62</v>
      </c>
      <c r="U598">
        <v>7</v>
      </c>
    </row>
    <row r="599" spans="1:21" x14ac:dyDescent="0.35">
      <c r="A599" t="s">
        <v>1946</v>
      </c>
      <c r="B599">
        <v>37</v>
      </c>
      <c r="C599" t="s">
        <v>29</v>
      </c>
      <c r="D599" t="s">
        <v>30</v>
      </c>
      <c r="E599" t="s">
        <v>45</v>
      </c>
      <c r="F599" t="s">
        <v>1947</v>
      </c>
      <c r="G599" t="str">
        <f>VLOOKUP(F599,Country!$A$2:$B$1001,2,FALSE)</f>
        <v>Tanzania</v>
      </c>
      <c r="H599" t="s">
        <v>101</v>
      </c>
      <c r="I599" s="2">
        <v>173.43</v>
      </c>
      <c r="J599" t="s">
        <v>48</v>
      </c>
      <c r="K599">
        <v>3</v>
      </c>
      <c r="L599">
        <v>3</v>
      </c>
      <c r="M599" t="s">
        <v>49</v>
      </c>
      <c r="N599" t="s">
        <v>50</v>
      </c>
      <c r="O599">
        <v>2</v>
      </c>
      <c r="P599">
        <v>1</v>
      </c>
      <c r="Q599" t="s">
        <v>79</v>
      </c>
      <c r="R599" s="5">
        <v>45439</v>
      </c>
      <c r="S599" t="b">
        <v>1</v>
      </c>
      <c r="T599" t="s">
        <v>40</v>
      </c>
      <c r="U599">
        <v>14</v>
      </c>
    </row>
    <row r="600" spans="1:21" x14ac:dyDescent="0.35">
      <c r="A600" t="s">
        <v>2017</v>
      </c>
      <c r="B600">
        <v>37</v>
      </c>
      <c r="C600" t="s">
        <v>29</v>
      </c>
      <c r="D600" t="s">
        <v>30</v>
      </c>
      <c r="E600" t="s">
        <v>56</v>
      </c>
      <c r="F600" t="s">
        <v>2018</v>
      </c>
      <c r="G600" t="str">
        <f>VLOOKUP(F600,Country!$A$2:$B$1001,2,FALSE)</f>
        <v>China</v>
      </c>
      <c r="H600" t="s">
        <v>246</v>
      </c>
      <c r="I600" s="2">
        <v>303.08999999999997</v>
      </c>
      <c r="J600" t="s">
        <v>78</v>
      </c>
      <c r="K600">
        <v>2</v>
      </c>
      <c r="L600">
        <v>5</v>
      </c>
      <c r="M600" t="s">
        <v>36</v>
      </c>
      <c r="N600" t="s">
        <v>85</v>
      </c>
      <c r="O600">
        <v>2</v>
      </c>
      <c r="P600">
        <v>9</v>
      </c>
      <c r="Q600" t="s">
        <v>38</v>
      </c>
      <c r="R600" s="5">
        <v>45301</v>
      </c>
      <c r="S600" t="b">
        <v>0</v>
      </c>
      <c r="T600" t="s">
        <v>62</v>
      </c>
      <c r="U600">
        <v>11</v>
      </c>
    </row>
    <row r="601" spans="1:21" x14ac:dyDescent="0.35">
      <c r="A601" t="s">
        <v>94</v>
      </c>
      <c r="B601">
        <v>38</v>
      </c>
      <c r="C601" t="s">
        <v>29</v>
      </c>
      <c r="D601" t="s">
        <v>44</v>
      </c>
      <c r="E601" t="s">
        <v>32</v>
      </c>
      <c r="F601" t="s">
        <v>95</v>
      </c>
      <c r="G601" t="str">
        <f>VLOOKUP(F601,Country!$A$2:$B$1001,2,FALSE)</f>
        <v>Hungary</v>
      </c>
      <c r="H601" t="s">
        <v>90</v>
      </c>
      <c r="I601" s="2">
        <v>238.93</v>
      </c>
      <c r="J601" t="s">
        <v>78</v>
      </c>
      <c r="K601">
        <v>4</v>
      </c>
      <c r="L601">
        <v>3</v>
      </c>
      <c r="M601" t="s">
        <v>49</v>
      </c>
      <c r="N601" t="s">
        <v>85</v>
      </c>
      <c r="O601">
        <v>0</v>
      </c>
      <c r="P601">
        <v>10</v>
      </c>
      <c r="Q601" t="s">
        <v>38</v>
      </c>
      <c r="R601" s="5">
        <v>45653</v>
      </c>
      <c r="S601" t="b">
        <v>1</v>
      </c>
      <c r="T601" t="s">
        <v>74</v>
      </c>
      <c r="U601">
        <v>1</v>
      </c>
    </row>
    <row r="602" spans="1:21" x14ac:dyDescent="0.35">
      <c r="A602" t="s">
        <v>110</v>
      </c>
      <c r="B602">
        <v>38</v>
      </c>
      <c r="C602" t="s">
        <v>29</v>
      </c>
      <c r="D602" t="s">
        <v>30</v>
      </c>
      <c r="E602" t="s">
        <v>32</v>
      </c>
      <c r="F602" t="s">
        <v>111</v>
      </c>
      <c r="G602" t="str">
        <f>VLOOKUP(F602,Country!$A$2:$B$1001,2,FALSE)</f>
        <v>Micronesia</v>
      </c>
      <c r="H602" t="s">
        <v>93</v>
      </c>
      <c r="I602" s="2">
        <v>236.99</v>
      </c>
      <c r="J602" t="s">
        <v>35</v>
      </c>
      <c r="K602">
        <v>2</v>
      </c>
      <c r="L602">
        <v>4</v>
      </c>
      <c r="M602" t="s">
        <v>44</v>
      </c>
      <c r="N602" t="s">
        <v>85</v>
      </c>
      <c r="O602">
        <v>0</v>
      </c>
      <c r="P602">
        <v>8</v>
      </c>
      <c r="Q602" t="s">
        <v>38</v>
      </c>
      <c r="R602" s="5">
        <v>45635</v>
      </c>
      <c r="S602" t="b">
        <v>1</v>
      </c>
      <c r="T602" t="s">
        <v>62</v>
      </c>
      <c r="U602">
        <v>13</v>
      </c>
    </row>
    <row r="603" spans="1:21" x14ac:dyDescent="0.35">
      <c r="A603" t="s">
        <v>124</v>
      </c>
      <c r="B603">
        <v>38</v>
      </c>
      <c r="C603" t="s">
        <v>43</v>
      </c>
      <c r="D603" t="s">
        <v>44</v>
      </c>
      <c r="E603" t="s">
        <v>32</v>
      </c>
      <c r="F603" t="s">
        <v>125</v>
      </c>
      <c r="G603" t="str">
        <f>VLOOKUP(F603,Country!$A$2:$B$1001,2,FALSE)</f>
        <v>Spain</v>
      </c>
      <c r="H603" t="s">
        <v>126</v>
      </c>
      <c r="I603" s="2">
        <v>371.32</v>
      </c>
      <c r="J603" t="s">
        <v>48</v>
      </c>
      <c r="K603">
        <v>4</v>
      </c>
      <c r="L603">
        <v>4</v>
      </c>
      <c r="M603" t="s">
        <v>49</v>
      </c>
      <c r="N603" t="s">
        <v>50</v>
      </c>
      <c r="O603">
        <v>2</v>
      </c>
      <c r="P603">
        <v>1</v>
      </c>
      <c r="Q603" t="s">
        <v>38</v>
      </c>
      <c r="R603" s="5">
        <v>45347</v>
      </c>
      <c r="S603" t="b">
        <v>1</v>
      </c>
      <c r="T603" t="s">
        <v>62</v>
      </c>
      <c r="U603">
        <v>6</v>
      </c>
    </row>
    <row r="604" spans="1:21" x14ac:dyDescent="0.35">
      <c r="A604" t="s">
        <v>181</v>
      </c>
      <c r="B604">
        <v>38</v>
      </c>
      <c r="C604" t="s">
        <v>43</v>
      </c>
      <c r="D604" t="s">
        <v>30</v>
      </c>
      <c r="E604" t="s">
        <v>32</v>
      </c>
      <c r="F604" t="s">
        <v>182</v>
      </c>
      <c r="G604" t="str">
        <f>VLOOKUP(F604,Country!$A$2:$B$1001,2,FALSE)</f>
        <v>Poland</v>
      </c>
      <c r="H604" t="s">
        <v>183</v>
      </c>
      <c r="I604" s="2">
        <v>227.57</v>
      </c>
      <c r="J604" t="s">
        <v>78</v>
      </c>
      <c r="K604">
        <v>1</v>
      </c>
      <c r="L604">
        <v>2</v>
      </c>
      <c r="M604" t="s">
        <v>44</v>
      </c>
      <c r="N604" t="s">
        <v>37</v>
      </c>
      <c r="O604">
        <v>1</v>
      </c>
      <c r="P604">
        <v>6</v>
      </c>
      <c r="Q604" t="s">
        <v>38</v>
      </c>
      <c r="R604" s="5">
        <v>45521</v>
      </c>
      <c r="S604" t="b">
        <v>0</v>
      </c>
      <c r="T604" t="s">
        <v>52</v>
      </c>
      <c r="U604">
        <v>14</v>
      </c>
    </row>
    <row r="605" spans="1:21" x14ac:dyDescent="0.35">
      <c r="A605" t="s">
        <v>209</v>
      </c>
      <c r="B605">
        <v>38</v>
      </c>
      <c r="C605" t="s">
        <v>43</v>
      </c>
      <c r="D605" t="s">
        <v>44</v>
      </c>
      <c r="E605" t="s">
        <v>32</v>
      </c>
      <c r="F605" t="s">
        <v>210</v>
      </c>
      <c r="G605" t="str">
        <f>VLOOKUP(F605,Country!$A$2:$B$1001,2,FALSE)</f>
        <v>Croatia</v>
      </c>
      <c r="H605" t="s">
        <v>123</v>
      </c>
      <c r="I605" s="2">
        <v>362.01</v>
      </c>
      <c r="J605" t="s">
        <v>48</v>
      </c>
      <c r="K605">
        <v>2</v>
      </c>
      <c r="L605">
        <v>4</v>
      </c>
      <c r="M605" t="s">
        <v>36</v>
      </c>
      <c r="N605" t="s">
        <v>37</v>
      </c>
      <c r="O605">
        <v>2</v>
      </c>
      <c r="P605">
        <v>1</v>
      </c>
      <c r="Q605" t="s">
        <v>38</v>
      </c>
      <c r="R605" s="5">
        <v>45620</v>
      </c>
      <c r="S605" t="b">
        <v>0</v>
      </c>
      <c r="T605" t="s">
        <v>62</v>
      </c>
      <c r="U605">
        <v>1</v>
      </c>
    </row>
    <row r="606" spans="1:21" x14ac:dyDescent="0.35">
      <c r="A606" t="s">
        <v>314</v>
      </c>
      <c r="B606">
        <v>38</v>
      </c>
      <c r="C606" t="s">
        <v>29</v>
      </c>
      <c r="D606" t="s">
        <v>44</v>
      </c>
      <c r="E606" t="s">
        <v>56</v>
      </c>
      <c r="F606" t="s">
        <v>315</v>
      </c>
      <c r="G606" t="str">
        <f>VLOOKUP(F606,Country!$A$2:$B$1001,2,FALSE)</f>
        <v>France</v>
      </c>
      <c r="H606" t="s">
        <v>104</v>
      </c>
      <c r="I606" s="2">
        <v>485.42</v>
      </c>
      <c r="J606" t="s">
        <v>78</v>
      </c>
      <c r="K606">
        <v>1</v>
      </c>
      <c r="L606">
        <v>2</v>
      </c>
      <c r="M606" t="s">
        <v>44</v>
      </c>
      <c r="N606" t="s">
        <v>37</v>
      </c>
      <c r="O606">
        <v>1</v>
      </c>
      <c r="P606">
        <v>6</v>
      </c>
      <c r="Q606" t="s">
        <v>79</v>
      </c>
      <c r="R606" s="5">
        <v>45609</v>
      </c>
      <c r="S606" t="b">
        <v>1</v>
      </c>
      <c r="T606" t="s">
        <v>52</v>
      </c>
      <c r="U606">
        <v>4</v>
      </c>
    </row>
    <row r="607" spans="1:21" x14ac:dyDescent="0.35">
      <c r="A607" t="s">
        <v>386</v>
      </c>
      <c r="B607">
        <v>38</v>
      </c>
      <c r="C607" t="s">
        <v>43</v>
      </c>
      <c r="D607" t="s">
        <v>44</v>
      </c>
      <c r="E607" t="s">
        <v>32</v>
      </c>
      <c r="F607" t="s">
        <v>387</v>
      </c>
      <c r="G607" t="str">
        <f>VLOOKUP(F607,Country!$A$2:$B$1001,2,FALSE)</f>
        <v>Argentina</v>
      </c>
      <c r="H607" t="s">
        <v>246</v>
      </c>
      <c r="I607" s="2">
        <v>496.11</v>
      </c>
      <c r="J607" t="s">
        <v>35</v>
      </c>
      <c r="K607">
        <v>2</v>
      </c>
      <c r="L607">
        <v>3</v>
      </c>
      <c r="M607" t="s">
        <v>44</v>
      </c>
      <c r="N607" t="s">
        <v>37</v>
      </c>
      <c r="O607">
        <v>2</v>
      </c>
      <c r="P607">
        <v>8</v>
      </c>
      <c r="Q607" t="s">
        <v>60</v>
      </c>
      <c r="R607" s="5">
        <v>45451</v>
      </c>
      <c r="S607" t="b">
        <v>1</v>
      </c>
      <c r="T607" t="s">
        <v>62</v>
      </c>
      <c r="U607">
        <v>12</v>
      </c>
    </row>
    <row r="608" spans="1:21" x14ac:dyDescent="0.35">
      <c r="A608" t="s">
        <v>422</v>
      </c>
      <c r="B608">
        <v>38</v>
      </c>
      <c r="C608" t="s">
        <v>66</v>
      </c>
      <c r="D608" t="s">
        <v>44</v>
      </c>
      <c r="E608" t="s">
        <v>45</v>
      </c>
      <c r="F608" t="s">
        <v>423</v>
      </c>
      <c r="G608" t="str">
        <f>VLOOKUP(F608,Country!$A$2:$B$1001,2,FALSE)</f>
        <v>Canada</v>
      </c>
      <c r="H608" t="s">
        <v>65</v>
      </c>
      <c r="I608" s="2">
        <v>196.33</v>
      </c>
      <c r="J608" t="s">
        <v>78</v>
      </c>
      <c r="K608">
        <v>4</v>
      </c>
      <c r="L608">
        <v>3</v>
      </c>
      <c r="M608" t="s">
        <v>49</v>
      </c>
      <c r="N608" t="s">
        <v>50</v>
      </c>
      <c r="O608">
        <v>0</v>
      </c>
      <c r="P608">
        <v>5</v>
      </c>
      <c r="Q608" t="s">
        <v>79</v>
      </c>
      <c r="R608" s="5">
        <v>45472</v>
      </c>
      <c r="S608" t="b">
        <v>1</v>
      </c>
      <c r="T608" t="s">
        <v>74</v>
      </c>
      <c r="U608">
        <v>11</v>
      </c>
    </row>
    <row r="609" spans="1:21" x14ac:dyDescent="0.35">
      <c r="A609" t="s">
        <v>455</v>
      </c>
      <c r="B609">
        <v>38</v>
      </c>
      <c r="C609" t="s">
        <v>29</v>
      </c>
      <c r="D609" t="s">
        <v>44</v>
      </c>
      <c r="E609" t="s">
        <v>32</v>
      </c>
      <c r="F609" t="s">
        <v>456</v>
      </c>
      <c r="G609" t="str">
        <f>VLOOKUP(F609,Country!$A$2:$B$1001,2,FALSE)</f>
        <v>South Korea</v>
      </c>
      <c r="H609" t="s">
        <v>82</v>
      </c>
      <c r="I609" s="2">
        <v>225.05</v>
      </c>
      <c r="J609" t="s">
        <v>35</v>
      </c>
      <c r="K609">
        <v>2</v>
      </c>
      <c r="L609">
        <v>1</v>
      </c>
      <c r="M609" t="s">
        <v>44</v>
      </c>
      <c r="N609" t="s">
        <v>37</v>
      </c>
      <c r="O609">
        <v>1</v>
      </c>
      <c r="P609">
        <v>1</v>
      </c>
      <c r="Q609" t="s">
        <v>79</v>
      </c>
      <c r="R609" s="5">
        <v>45470</v>
      </c>
      <c r="S609" t="b">
        <v>0</v>
      </c>
      <c r="T609" t="s">
        <v>40</v>
      </c>
      <c r="U609">
        <v>10</v>
      </c>
    </row>
    <row r="610" spans="1:21" x14ac:dyDescent="0.35">
      <c r="A610" t="s">
        <v>618</v>
      </c>
      <c r="B610">
        <v>38</v>
      </c>
      <c r="C610" t="s">
        <v>29</v>
      </c>
      <c r="D610" t="s">
        <v>44</v>
      </c>
      <c r="E610" t="s">
        <v>56</v>
      </c>
      <c r="F610" t="s">
        <v>619</v>
      </c>
      <c r="G610" t="str">
        <f>VLOOKUP(F610,Country!$A$2:$B$1001,2,FALSE)</f>
        <v>China</v>
      </c>
      <c r="H610" t="s">
        <v>135</v>
      </c>
      <c r="I610" s="2">
        <v>54.17</v>
      </c>
      <c r="J610" t="s">
        <v>35</v>
      </c>
      <c r="K610">
        <v>4</v>
      </c>
      <c r="L610">
        <v>5</v>
      </c>
      <c r="M610" t="s">
        <v>49</v>
      </c>
      <c r="N610" t="s">
        <v>37</v>
      </c>
      <c r="O610">
        <v>2</v>
      </c>
      <c r="P610">
        <v>2</v>
      </c>
      <c r="Q610" t="s">
        <v>79</v>
      </c>
      <c r="R610" s="5">
        <v>45302</v>
      </c>
      <c r="S610" t="b">
        <v>0</v>
      </c>
      <c r="T610" t="s">
        <v>74</v>
      </c>
      <c r="U610">
        <v>7</v>
      </c>
    </row>
    <row r="611" spans="1:21" x14ac:dyDescent="0.35">
      <c r="A611" t="s">
        <v>668</v>
      </c>
      <c r="B611">
        <v>38</v>
      </c>
      <c r="C611" t="s">
        <v>43</v>
      </c>
      <c r="D611" t="s">
        <v>30</v>
      </c>
      <c r="E611" t="s">
        <v>56</v>
      </c>
      <c r="F611" t="s">
        <v>669</v>
      </c>
      <c r="G611" t="str">
        <f>VLOOKUP(F611,Country!$A$2:$B$1001,2,FALSE)</f>
        <v>Sweden</v>
      </c>
      <c r="H611" t="s">
        <v>82</v>
      </c>
      <c r="I611" s="2">
        <v>407.88</v>
      </c>
      <c r="J611" t="s">
        <v>48</v>
      </c>
      <c r="K611">
        <v>1</v>
      </c>
      <c r="L611">
        <v>3</v>
      </c>
      <c r="M611" t="s">
        <v>36</v>
      </c>
      <c r="N611" t="s">
        <v>85</v>
      </c>
      <c r="O611">
        <v>1</v>
      </c>
      <c r="P611">
        <v>10</v>
      </c>
      <c r="Q611" t="s">
        <v>38</v>
      </c>
      <c r="R611" s="5">
        <v>45607</v>
      </c>
      <c r="S611" t="b">
        <v>0</v>
      </c>
      <c r="T611" t="s">
        <v>74</v>
      </c>
      <c r="U611">
        <v>14</v>
      </c>
    </row>
    <row r="612" spans="1:21" x14ac:dyDescent="0.35">
      <c r="A612" t="s">
        <v>678</v>
      </c>
      <c r="B612">
        <v>38</v>
      </c>
      <c r="C612" t="s">
        <v>29</v>
      </c>
      <c r="D612" t="s">
        <v>30</v>
      </c>
      <c r="E612" t="s">
        <v>45</v>
      </c>
      <c r="F612" t="s">
        <v>679</v>
      </c>
      <c r="G612" t="str">
        <f>VLOOKUP(F612,Country!$A$2:$B$1001,2,FALSE)</f>
        <v>Tunisia</v>
      </c>
      <c r="H612" t="s">
        <v>34</v>
      </c>
      <c r="I612" s="2">
        <v>301.60000000000002</v>
      </c>
      <c r="J612" t="s">
        <v>35</v>
      </c>
      <c r="K612">
        <v>4</v>
      </c>
      <c r="L612">
        <v>5</v>
      </c>
      <c r="M612" t="s">
        <v>59</v>
      </c>
      <c r="N612" t="s">
        <v>50</v>
      </c>
      <c r="O612">
        <v>2</v>
      </c>
      <c r="P612">
        <v>10</v>
      </c>
      <c r="Q612" t="s">
        <v>79</v>
      </c>
      <c r="R612" s="5">
        <v>45362</v>
      </c>
      <c r="S612" t="b">
        <v>0</v>
      </c>
      <c r="T612" t="s">
        <v>62</v>
      </c>
      <c r="U612">
        <v>13</v>
      </c>
    </row>
    <row r="613" spans="1:21" x14ac:dyDescent="0.35">
      <c r="A613" t="s">
        <v>787</v>
      </c>
      <c r="B613">
        <v>38</v>
      </c>
      <c r="C613" t="s">
        <v>29</v>
      </c>
      <c r="D613" t="s">
        <v>30</v>
      </c>
      <c r="E613" t="s">
        <v>32</v>
      </c>
      <c r="F613" t="s">
        <v>788</v>
      </c>
      <c r="G613" t="str">
        <f>VLOOKUP(F613,Country!$A$2:$B$1001,2,FALSE)</f>
        <v>Poland</v>
      </c>
      <c r="H613" t="s">
        <v>117</v>
      </c>
      <c r="I613" s="2">
        <v>269.83999999999997</v>
      </c>
      <c r="J613" t="s">
        <v>48</v>
      </c>
      <c r="K613">
        <v>5</v>
      </c>
      <c r="L613">
        <v>4</v>
      </c>
      <c r="M613" t="s">
        <v>59</v>
      </c>
      <c r="N613" t="s">
        <v>50</v>
      </c>
      <c r="O613">
        <v>2</v>
      </c>
      <c r="P613">
        <v>9</v>
      </c>
      <c r="Q613" t="s">
        <v>38</v>
      </c>
      <c r="R613" s="5">
        <v>45416</v>
      </c>
      <c r="S613" t="b">
        <v>1</v>
      </c>
      <c r="T613" t="s">
        <v>52</v>
      </c>
      <c r="U613">
        <v>2</v>
      </c>
    </row>
    <row r="614" spans="1:21" x14ac:dyDescent="0.35">
      <c r="A614" t="s">
        <v>813</v>
      </c>
      <c r="B614">
        <v>38</v>
      </c>
      <c r="C614" t="s">
        <v>43</v>
      </c>
      <c r="D614" t="s">
        <v>30</v>
      </c>
      <c r="E614" t="s">
        <v>32</v>
      </c>
      <c r="F614" t="s">
        <v>814</v>
      </c>
      <c r="G614" t="str">
        <f>VLOOKUP(F614,Country!$A$2:$B$1001,2,FALSE)</f>
        <v>China</v>
      </c>
      <c r="H614" t="s">
        <v>120</v>
      </c>
      <c r="I614" s="2">
        <v>303.93</v>
      </c>
      <c r="J614" t="s">
        <v>35</v>
      </c>
      <c r="K614">
        <v>3</v>
      </c>
      <c r="L614">
        <v>2</v>
      </c>
      <c r="M614" t="s">
        <v>44</v>
      </c>
      <c r="N614" t="s">
        <v>50</v>
      </c>
      <c r="O614">
        <v>1</v>
      </c>
      <c r="P614">
        <v>10</v>
      </c>
      <c r="Q614" t="s">
        <v>60</v>
      </c>
      <c r="R614" s="5">
        <v>45364</v>
      </c>
      <c r="S614" t="b">
        <v>1</v>
      </c>
      <c r="T614" t="s">
        <v>40</v>
      </c>
      <c r="U614">
        <v>2</v>
      </c>
    </row>
    <row r="615" spans="1:21" x14ac:dyDescent="0.35">
      <c r="A615" t="s">
        <v>823</v>
      </c>
      <c r="B615">
        <v>38</v>
      </c>
      <c r="C615" t="s">
        <v>43</v>
      </c>
      <c r="D615" t="s">
        <v>44</v>
      </c>
      <c r="E615" t="s">
        <v>56</v>
      </c>
      <c r="F615" t="s">
        <v>824</v>
      </c>
      <c r="G615" t="str">
        <f>VLOOKUP(F615,Country!$A$2:$B$1001,2,FALSE)</f>
        <v>Malawi</v>
      </c>
      <c r="H615" t="s">
        <v>107</v>
      </c>
      <c r="I615" s="2">
        <v>65.680000000000007</v>
      </c>
      <c r="J615" t="s">
        <v>48</v>
      </c>
      <c r="K615">
        <v>4</v>
      </c>
      <c r="L615">
        <v>4</v>
      </c>
      <c r="M615" t="s">
        <v>49</v>
      </c>
      <c r="N615" t="s">
        <v>50</v>
      </c>
      <c r="O615">
        <v>0</v>
      </c>
      <c r="P615">
        <v>8</v>
      </c>
      <c r="Q615" t="s">
        <v>60</v>
      </c>
      <c r="R615" s="5">
        <v>45419</v>
      </c>
      <c r="S615" t="b">
        <v>0</v>
      </c>
      <c r="T615" t="s">
        <v>62</v>
      </c>
      <c r="U615">
        <v>12</v>
      </c>
    </row>
    <row r="616" spans="1:21" x14ac:dyDescent="0.35">
      <c r="A616" t="s">
        <v>857</v>
      </c>
      <c r="B616">
        <v>38</v>
      </c>
      <c r="C616" t="s">
        <v>43</v>
      </c>
      <c r="D616" t="s">
        <v>44</v>
      </c>
      <c r="E616" t="s">
        <v>32</v>
      </c>
      <c r="F616" t="s">
        <v>858</v>
      </c>
      <c r="G616" t="str">
        <f>VLOOKUP(F616,Country!$A$2:$B$1001,2,FALSE)</f>
        <v>Czech Republic</v>
      </c>
      <c r="H616" t="s">
        <v>246</v>
      </c>
      <c r="I616" s="2">
        <v>245.98</v>
      </c>
      <c r="J616" t="s">
        <v>35</v>
      </c>
      <c r="K616">
        <v>5</v>
      </c>
      <c r="L616">
        <v>1</v>
      </c>
      <c r="M616" t="s">
        <v>44</v>
      </c>
      <c r="N616" t="s">
        <v>50</v>
      </c>
      <c r="O616">
        <v>0</v>
      </c>
      <c r="P616">
        <v>1</v>
      </c>
      <c r="Q616" t="s">
        <v>79</v>
      </c>
      <c r="R616" s="5">
        <v>45625</v>
      </c>
      <c r="S616" t="b">
        <v>0</v>
      </c>
      <c r="T616" t="s">
        <v>74</v>
      </c>
      <c r="U616">
        <v>10</v>
      </c>
    </row>
    <row r="617" spans="1:21" x14ac:dyDescent="0.35">
      <c r="A617" t="s">
        <v>915</v>
      </c>
      <c r="B617">
        <v>38</v>
      </c>
      <c r="C617" t="s">
        <v>29</v>
      </c>
      <c r="D617" t="s">
        <v>44</v>
      </c>
      <c r="E617" t="s">
        <v>45</v>
      </c>
      <c r="F617" t="s">
        <v>916</v>
      </c>
      <c r="G617" t="str">
        <f>VLOOKUP(F617,Country!$A$2:$B$1001,2,FALSE)</f>
        <v>China</v>
      </c>
      <c r="H617" t="s">
        <v>47</v>
      </c>
      <c r="I617" s="2">
        <v>178.61</v>
      </c>
      <c r="J617" t="s">
        <v>78</v>
      </c>
      <c r="K617">
        <v>5</v>
      </c>
      <c r="L617">
        <v>1</v>
      </c>
      <c r="M617" t="s">
        <v>44</v>
      </c>
      <c r="N617" t="s">
        <v>50</v>
      </c>
      <c r="O617">
        <v>0</v>
      </c>
      <c r="P617">
        <v>3</v>
      </c>
      <c r="Q617" t="s">
        <v>60</v>
      </c>
      <c r="R617" s="5">
        <v>45483</v>
      </c>
      <c r="S617" t="b">
        <v>1</v>
      </c>
      <c r="T617" t="s">
        <v>62</v>
      </c>
      <c r="U617">
        <v>8</v>
      </c>
    </row>
    <row r="618" spans="1:21" x14ac:dyDescent="0.35">
      <c r="A618" t="s">
        <v>931</v>
      </c>
      <c r="B618">
        <v>38</v>
      </c>
      <c r="C618" t="s">
        <v>43</v>
      </c>
      <c r="D618" t="s">
        <v>44</v>
      </c>
      <c r="E618" t="s">
        <v>56</v>
      </c>
      <c r="F618" t="s">
        <v>932</v>
      </c>
      <c r="G618" t="str">
        <f>VLOOKUP(F618,Country!$A$2:$B$1001,2,FALSE)</f>
        <v>China</v>
      </c>
      <c r="H618" t="s">
        <v>120</v>
      </c>
      <c r="I618" s="2">
        <v>370.17</v>
      </c>
      <c r="J618" t="s">
        <v>35</v>
      </c>
      <c r="K618">
        <v>5</v>
      </c>
      <c r="L618">
        <v>4</v>
      </c>
      <c r="M618" t="s">
        <v>49</v>
      </c>
      <c r="N618" t="s">
        <v>50</v>
      </c>
      <c r="O618">
        <v>1</v>
      </c>
      <c r="P618">
        <v>9</v>
      </c>
      <c r="Q618" t="s">
        <v>38</v>
      </c>
      <c r="R618" s="5">
        <v>45619</v>
      </c>
      <c r="S618" t="b">
        <v>0</v>
      </c>
      <c r="T618" t="s">
        <v>40</v>
      </c>
      <c r="U618">
        <v>1</v>
      </c>
    </row>
    <row r="619" spans="1:21" x14ac:dyDescent="0.35">
      <c r="A619" t="s">
        <v>1054</v>
      </c>
      <c r="B619">
        <v>38</v>
      </c>
      <c r="C619" t="s">
        <v>66</v>
      </c>
      <c r="D619" t="s">
        <v>30</v>
      </c>
      <c r="E619" t="s">
        <v>56</v>
      </c>
      <c r="F619" t="s">
        <v>1055</v>
      </c>
      <c r="G619" t="str">
        <f>VLOOKUP(F619,Country!$A$2:$B$1001,2,FALSE)</f>
        <v>Poland</v>
      </c>
      <c r="H619" t="s">
        <v>158</v>
      </c>
      <c r="I619" s="2">
        <v>374.36</v>
      </c>
      <c r="J619" t="s">
        <v>78</v>
      </c>
      <c r="K619">
        <v>2</v>
      </c>
      <c r="L619">
        <v>2</v>
      </c>
      <c r="M619" t="s">
        <v>36</v>
      </c>
      <c r="N619" t="s">
        <v>37</v>
      </c>
      <c r="O619">
        <v>1</v>
      </c>
      <c r="P619">
        <v>9</v>
      </c>
      <c r="Q619" t="s">
        <v>60</v>
      </c>
      <c r="R619" s="5">
        <v>45568</v>
      </c>
      <c r="S619" t="b">
        <v>0</v>
      </c>
      <c r="T619" t="s">
        <v>52</v>
      </c>
      <c r="U619">
        <v>1</v>
      </c>
    </row>
    <row r="620" spans="1:21" x14ac:dyDescent="0.35">
      <c r="A620" t="s">
        <v>1070</v>
      </c>
      <c r="B620">
        <v>38</v>
      </c>
      <c r="C620" t="s">
        <v>66</v>
      </c>
      <c r="D620" t="s">
        <v>44</v>
      </c>
      <c r="E620" t="s">
        <v>56</v>
      </c>
      <c r="F620" t="s">
        <v>1071</v>
      </c>
      <c r="G620" t="str">
        <f>VLOOKUP(F620,Country!$A$2:$B$1001,2,FALSE)</f>
        <v>Indonesia</v>
      </c>
      <c r="H620" t="s">
        <v>2215</v>
      </c>
      <c r="I620" s="2">
        <v>246.74</v>
      </c>
      <c r="J620" t="s">
        <v>78</v>
      </c>
      <c r="K620">
        <v>2</v>
      </c>
      <c r="L620">
        <v>3</v>
      </c>
      <c r="M620" t="s">
        <v>49</v>
      </c>
      <c r="N620" t="s">
        <v>50</v>
      </c>
      <c r="O620">
        <v>1</v>
      </c>
      <c r="P620">
        <v>6</v>
      </c>
      <c r="Q620" t="s">
        <v>79</v>
      </c>
      <c r="R620" s="5">
        <v>45378</v>
      </c>
      <c r="S620" t="b">
        <v>0</v>
      </c>
      <c r="T620" t="s">
        <v>40</v>
      </c>
      <c r="U620">
        <v>8</v>
      </c>
    </row>
    <row r="621" spans="1:21" x14ac:dyDescent="0.35">
      <c r="A621" t="s">
        <v>1268</v>
      </c>
      <c r="B621">
        <v>38</v>
      </c>
      <c r="C621" t="s">
        <v>43</v>
      </c>
      <c r="D621" t="s">
        <v>44</v>
      </c>
      <c r="E621" t="s">
        <v>56</v>
      </c>
      <c r="F621" t="s">
        <v>1269</v>
      </c>
      <c r="G621" t="str">
        <f>VLOOKUP(F621,Country!$A$2:$B$1001,2,FALSE)</f>
        <v>Vietnam</v>
      </c>
      <c r="H621" t="s">
        <v>117</v>
      </c>
      <c r="I621" s="2">
        <v>476.48</v>
      </c>
      <c r="J621" t="s">
        <v>78</v>
      </c>
      <c r="K621">
        <v>5</v>
      </c>
      <c r="L621">
        <v>2</v>
      </c>
      <c r="M621" t="s">
        <v>36</v>
      </c>
      <c r="N621" t="s">
        <v>37</v>
      </c>
      <c r="O621">
        <v>2</v>
      </c>
      <c r="P621">
        <v>10</v>
      </c>
      <c r="Q621" t="s">
        <v>79</v>
      </c>
      <c r="R621" s="5">
        <v>45479</v>
      </c>
      <c r="S621" t="b">
        <v>0</v>
      </c>
      <c r="T621" t="s">
        <v>62</v>
      </c>
      <c r="U621">
        <v>3</v>
      </c>
    </row>
    <row r="622" spans="1:21" x14ac:dyDescent="0.35">
      <c r="A622" t="s">
        <v>1319</v>
      </c>
      <c r="B622">
        <v>38</v>
      </c>
      <c r="C622" t="s">
        <v>29</v>
      </c>
      <c r="D622" t="s">
        <v>44</v>
      </c>
      <c r="E622" t="s">
        <v>32</v>
      </c>
      <c r="F622" t="s">
        <v>1320</v>
      </c>
      <c r="G622" t="str">
        <f>VLOOKUP(F622,Country!$A$2:$B$1001,2,FALSE)</f>
        <v>Brazil</v>
      </c>
      <c r="H622" t="s">
        <v>158</v>
      </c>
      <c r="I622" s="2">
        <v>89.32</v>
      </c>
      <c r="J622" t="s">
        <v>78</v>
      </c>
      <c r="K622">
        <v>1</v>
      </c>
      <c r="L622">
        <v>1</v>
      </c>
      <c r="M622" t="s">
        <v>59</v>
      </c>
      <c r="N622" t="s">
        <v>37</v>
      </c>
      <c r="O622">
        <v>1</v>
      </c>
      <c r="P622">
        <v>3</v>
      </c>
      <c r="Q622" t="s">
        <v>79</v>
      </c>
      <c r="R622" s="5">
        <v>45405</v>
      </c>
      <c r="S622" t="b">
        <v>1</v>
      </c>
      <c r="T622" t="s">
        <v>52</v>
      </c>
      <c r="U622">
        <v>12</v>
      </c>
    </row>
    <row r="623" spans="1:21" x14ac:dyDescent="0.35">
      <c r="A623" t="s">
        <v>1432</v>
      </c>
      <c r="B623">
        <v>38</v>
      </c>
      <c r="C623" t="s">
        <v>29</v>
      </c>
      <c r="D623" t="s">
        <v>30</v>
      </c>
      <c r="E623" t="s">
        <v>32</v>
      </c>
      <c r="F623" t="s">
        <v>1433</v>
      </c>
      <c r="G623" t="str">
        <f>VLOOKUP(F623,Country!$A$2:$B$1001,2,FALSE)</f>
        <v>Malaysia</v>
      </c>
      <c r="H623" t="s">
        <v>71</v>
      </c>
      <c r="I623" s="2">
        <v>195.83</v>
      </c>
      <c r="J623" t="s">
        <v>35</v>
      </c>
      <c r="K623">
        <v>1</v>
      </c>
      <c r="L623">
        <v>2</v>
      </c>
      <c r="M623" t="s">
        <v>36</v>
      </c>
      <c r="N623" t="s">
        <v>50</v>
      </c>
      <c r="O623">
        <v>1</v>
      </c>
      <c r="P623">
        <v>7</v>
      </c>
      <c r="Q623" t="s">
        <v>79</v>
      </c>
      <c r="R623" s="5">
        <v>45316</v>
      </c>
      <c r="S623" t="b">
        <v>1</v>
      </c>
      <c r="T623" t="s">
        <v>40</v>
      </c>
      <c r="U623">
        <v>13</v>
      </c>
    </row>
    <row r="624" spans="1:21" x14ac:dyDescent="0.35">
      <c r="A624" t="s">
        <v>1505</v>
      </c>
      <c r="B624">
        <v>38</v>
      </c>
      <c r="C624" t="s">
        <v>29</v>
      </c>
      <c r="D624" t="s">
        <v>44</v>
      </c>
      <c r="E624" t="s">
        <v>45</v>
      </c>
      <c r="F624" t="s">
        <v>1506</v>
      </c>
      <c r="G624" t="str">
        <f>VLOOKUP(F624,Country!$A$2:$B$1001,2,FALSE)</f>
        <v>Greece</v>
      </c>
      <c r="H624" t="s">
        <v>65</v>
      </c>
      <c r="I624" s="2">
        <v>113.51</v>
      </c>
      <c r="J624" t="s">
        <v>35</v>
      </c>
      <c r="K624">
        <v>4</v>
      </c>
      <c r="L624">
        <v>1</v>
      </c>
      <c r="M624" t="s">
        <v>44</v>
      </c>
      <c r="N624" t="s">
        <v>50</v>
      </c>
      <c r="O624">
        <v>2</v>
      </c>
      <c r="P624">
        <v>2</v>
      </c>
      <c r="Q624" t="s">
        <v>79</v>
      </c>
      <c r="R624" s="5">
        <v>45336</v>
      </c>
      <c r="S624" t="b">
        <v>1</v>
      </c>
      <c r="T624" t="s">
        <v>74</v>
      </c>
      <c r="U624">
        <v>8</v>
      </c>
    </row>
    <row r="625" spans="1:21" x14ac:dyDescent="0.35">
      <c r="A625" t="s">
        <v>1548</v>
      </c>
      <c r="B625">
        <v>38</v>
      </c>
      <c r="C625" t="s">
        <v>29</v>
      </c>
      <c r="D625" t="s">
        <v>44</v>
      </c>
      <c r="E625" t="s">
        <v>45</v>
      </c>
      <c r="F625" t="s">
        <v>1549</v>
      </c>
      <c r="G625" t="str">
        <f>VLOOKUP(F625,Country!$A$2:$B$1001,2,FALSE)</f>
        <v>United States</v>
      </c>
      <c r="H625" t="s">
        <v>188</v>
      </c>
      <c r="I625" s="2">
        <v>178.21</v>
      </c>
      <c r="J625" t="s">
        <v>48</v>
      </c>
      <c r="K625">
        <v>1</v>
      </c>
      <c r="L625">
        <v>5</v>
      </c>
      <c r="M625" t="s">
        <v>59</v>
      </c>
      <c r="N625" t="s">
        <v>37</v>
      </c>
      <c r="O625">
        <v>2</v>
      </c>
      <c r="P625">
        <v>8</v>
      </c>
      <c r="Q625" t="s">
        <v>79</v>
      </c>
      <c r="R625" s="5">
        <v>45436</v>
      </c>
      <c r="S625" t="b">
        <v>0</v>
      </c>
      <c r="T625" t="s">
        <v>74</v>
      </c>
      <c r="U625">
        <v>9</v>
      </c>
    </row>
    <row r="626" spans="1:21" x14ac:dyDescent="0.35">
      <c r="A626" t="s">
        <v>1568</v>
      </c>
      <c r="B626">
        <v>38</v>
      </c>
      <c r="C626" t="s">
        <v>43</v>
      </c>
      <c r="D626" t="s">
        <v>30</v>
      </c>
      <c r="E626" t="s">
        <v>32</v>
      </c>
      <c r="F626" t="s">
        <v>1569</v>
      </c>
      <c r="G626" t="str">
        <f>VLOOKUP(F626,Country!$A$2:$B$1001,2,FALSE)</f>
        <v>Russia</v>
      </c>
      <c r="H626" t="s">
        <v>107</v>
      </c>
      <c r="I626" s="2">
        <v>330.27</v>
      </c>
      <c r="J626" t="s">
        <v>48</v>
      </c>
      <c r="K626">
        <v>3</v>
      </c>
      <c r="L626">
        <v>2</v>
      </c>
      <c r="M626" t="s">
        <v>44</v>
      </c>
      <c r="N626" t="s">
        <v>50</v>
      </c>
      <c r="O626">
        <v>1</v>
      </c>
      <c r="P626">
        <v>9</v>
      </c>
      <c r="Q626" t="s">
        <v>60</v>
      </c>
      <c r="R626" s="5">
        <v>45332</v>
      </c>
      <c r="S626" t="b">
        <v>1</v>
      </c>
      <c r="T626" t="s">
        <v>62</v>
      </c>
      <c r="U626">
        <v>9</v>
      </c>
    </row>
    <row r="627" spans="1:21" x14ac:dyDescent="0.35">
      <c r="A627" t="s">
        <v>1584</v>
      </c>
      <c r="B627">
        <v>38</v>
      </c>
      <c r="C627" t="s">
        <v>29</v>
      </c>
      <c r="D627" t="s">
        <v>44</v>
      </c>
      <c r="E627" t="s">
        <v>45</v>
      </c>
      <c r="F627" t="s">
        <v>1585</v>
      </c>
      <c r="G627" t="str">
        <f>VLOOKUP(F627,Country!$A$2:$B$1001,2,FALSE)</f>
        <v>Iran</v>
      </c>
      <c r="H627" t="s">
        <v>188</v>
      </c>
      <c r="I627" s="2">
        <v>193.32</v>
      </c>
      <c r="J627" t="s">
        <v>35</v>
      </c>
      <c r="K627">
        <v>4</v>
      </c>
      <c r="L627">
        <v>3</v>
      </c>
      <c r="M627" t="s">
        <v>36</v>
      </c>
      <c r="N627" t="s">
        <v>85</v>
      </c>
      <c r="O627">
        <v>0</v>
      </c>
      <c r="P627">
        <v>8</v>
      </c>
      <c r="Q627" t="s">
        <v>38</v>
      </c>
      <c r="R627" s="5">
        <v>45484</v>
      </c>
      <c r="S627" t="b">
        <v>0</v>
      </c>
      <c r="T627" t="s">
        <v>52</v>
      </c>
      <c r="U627">
        <v>6</v>
      </c>
    </row>
    <row r="628" spans="1:21" x14ac:dyDescent="0.35">
      <c r="A628" t="s">
        <v>1630</v>
      </c>
      <c r="B628">
        <v>38</v>
      </c>
      <c r="C628" t="s">
        <v>29</v>
      </c>
      <c r="D628" t="s">
        <v>30</v>
      </c>
      <c r="E628" t="s">
        <v>45</v>
      </c>
      <c r="F628" t="s">
        <v>1631</v>
      </c>
      <c r="G628" t="str">
        <f>VLOOKUP(F628,Country!$A$2:$B$1001,2,FALSE)</f>
        <v>China</v>
      </c>
      <c r="H628" t="s">
        <v>158</v>
      </c>
      <c r="I628" s="2">
        <v>485.76</v>
      </c>
      <c r="J628" t="s">
        <v>48</v>
      </c>
      <c r="K628">
        <v>3</v>
      </c>
      <c r="L628">
        <v>4</v>
      </c>
      <c r="M628" t="s">
        <v>49</v>
      </c>
      <c r="N628" t="s">
        <v>37</v>
      </c>
      <c r="O628">
        <v>0</v>
      </c>
      <c r="P628">
        <v>4</v>
      </c>
      <c r="Q628" t="s">
        <v>79</v>
      </c>
      <c r="R628" s="5">
        <v>45446</v>
      </c>
      <c r="S628" t="b">
        <v>1</v>
      </c>
      <c r="T628" t="s">
        <v>52</v>
      </c>
      <c r="U628">
        <v>4</v>
      </c>
    </row>
    <row r="629" spans="1:21" x14ac:dyDescent="0.35">
      <c r="A629" t="s">
        <v>1683</v>
      </c>
      <c r="B629">
        <v>38</v>
      </c>
      <c r="C629" t="s">
        <v>29</v>
      </c>
      <c r="D629" t="s">
        <v>30</v>
      </c>
      <c r="E629" t="s">
        <v>56</v>
      </c>
      <c r="F629" t="s">
        <v>1684</v>
      </c>
      <c r="G629" t="str">
        <f>VLOOKUP(F629,Country!$A$2:$B$1001,2,FALSE)</f>
        <v>Philippines</v>
      </c>
      <c r="H629" t="s">
        <v>101</v>
      </c>
      <c r="I629" s="2">
        <v>229.56</v>
      </c>
      <c r="J629" t="s">
        <v>78</v>
      </c>
      <c r="K629">
        <v>1</v>
      </c>
      <c r="L629">
        <v>2</v>
      </c>
      <c r="M629" t="s">
        <v>36</v>
      </c>
      <c r="N629" t="s">
        <v>37</v>
      </c>
      <c r="O629">
        <v>0</v>
      </c>
      <c r="P629">
        <v>9</v>
      </c>
      <c r="Q629" t="s">
        <v>38</v>
      </c>
      <c r="R629" s="5">
        <v>45305</v>
      </c>
      <c r="S629" t="b">
        <v>1</v>
      </c>
      <c r="T629" t="s">
        <v>40</v>
      </c>
      <c r="U629">
        <v>11</v>
      </c>
    </row>
    <row r="630" spans="1:21" x14ac:dyDescent="0.35">
      <c r="A630" t="s">
        <v>1702</v>
      </c>
      <c r="B630">
        <v>38</v>
      </c>
      <c r="C630" t="s">
        <v>43</v>
      </c>
      <c r="D630" t="s">
        <v>44</v>
      </c>
      <c r="E630" t="s">
        <v>56</v>
      </c>
      <c r="F630" t="s">
        <v>1703</v>
      </c>
      <c r="G630" t="str">
        <f>VLOOKUP(F630,Country!$A$2:$B$1001,2,FALSE)</f>
        <v>India</v>
      </c>
      <c r="H630" t="s">
        <v>65</v>
      </c>
      <c r="I630" s="2">
        <v>370.05</v>
      </c>
      <c r="J630" t="s">
        <v>35</v>
      </c>
      <c r="K630">
        <v>5</v>
      </c>
      <c r="L630">
        <v>3</v>
      </c>
      <c r="M630" t="s">
        <v>49</v>
      </c>
      <c r="N630" t="s">
        <v>85</v>
      </c>
      <c r="O630">
        <v>1</v>
      </c>
      <c r="P630">
        <v>10</v>
      </c>
      <c r="Q630" t="s">
        <v>60</v>
      </c>
      <c r="R630" s="5">
        <v>45595</v>
      </c>
      <c r="S630" t="b">
        <v>1</v>
      </c>
      <c r="T630" t="s">
        <v>62</v>
      </c>
      <c r="U630">
        <v>10</v>
      </c>
    </row>
    <row r="631" spans="1:21" x14ac:dyDescent="0.35">
      <c r="A631" t="s">
        <v>1785</v>
      </c>
      <c r="B631">
        <v>38</v>
      </c>
      <c r="C631" t="s">
        <v>29</v>
      </c>
      <c r="D631" t="s">
        <v>44</v>
      </c>
      <c r="E631" t="s">
        <v>45</v>
      </c>
      <c r="F631" t="s">
        <v>1786</v>
      </c>
      <c r="G631" t="str">
        <f>VLOOKUP(F631,Country!$A$2:$B$1001,2,FALSE)</f>
        <v>France</v>
      </c>
      <c r="H631" t="s">
        <v>34</v>
      </c>
      <c r="I631" s="2">
        <v>83.21</v>
      </c>
      <c r="J631" t="s">
        <v>78</v>
      </c>
      <c r="K631">
        <v>4</v>
      </c>
      <c r="L631">
        <v>3</v>
      </c>
      <c r="M631" t="s">
        <v>59</v>
      </c>
      <c r="N631" t="s">
        <v>37</v>
      </c>
      <c r="O631">
        <v>0</v>
      </c>
      <c r="P631">
        <v>4</v>
      </c>
      <c r="Q631" t="s">
        <v>79</v>
      </c>
      <c r="R631" s="5">
        <v>45371</v>
      </c>
      <c r="S631" t="b">
        <v>0</v>
      </c>
      <c r="T631" t="s">
        <v>62</v>
      </c>
      <c r="U631">
        <v>7</v>
      </c>
    </row>
    <row r="632" spans="1:21" x14ac:dyDescent="0.35">
      <c r="A632" t="s">
        <v>1811</v>
      </c>
      <c r="B632">
        <v>38</v>
      </c>
      <c r="C632" t="s">
        <v>29</v>
      </c>
      <c r="D632" t="s">
        <v>30</v>
      </c>
      <c r="E632" t="s">
        <v>45</v>
      </c>
      <c r="F632" t="s">
        <v>1812</v>
      </c>
      <c r="G632" t="str">
        <f>VLOOKUP(F632,Country!$A$2:$B$1001,2,FALSE)</f>
        <v>United States</v>
      </c>
      <c r="H632" t="s">
        <v>2215</v>
      </c>
      <c r="I632" s="2">
        <v>74.09</v>
      </c>
      <c r="J632" t="s">
        <v>35</v>
      </c>
      <c r="K632">
        <v>1</v>
      </c>
      <c r="L632">
        <v>4</v>
      </c>
      <c r="M632" t="s">
        <v>36</v>
      </c>
      <c r="N632" t="s">
        <v>37</v>
      </c>
      <c r="O632">
        <v>2</v>
      </c>
      <c r="P632">
        <v>9</v>
      </c>
      <c r="Q632" t="s">
        <v>38</v>
      </c>
      <c r="R632" s="5">
        <v>45427</v>
      </c>
      <c r="S632" t="b">
        <v>1</v>
      </c>
      <c r="T632" t="s">
        <v>62</v>
      </c>
      <c r="U632">
        <v>8</v>
      </c>
    </row>
    <row r="633" spans="1:21" x14ac:dyDescent="0.35">
      <c r="A633" t="s">
        <v>1815</v>
      </c>
      <c r="B633">
        <v>38</v>
      </c>
      <c r="C633" t="s">
        <v>43</v>
      </c>
      <c r="D633" t="s">
        <v>30</v>
      </c>
      <c r="E633" t="s">
        <v>32</v>
      </c>
      <c r="F633" t="s">
        <v>1816</v>
      </c>
      <c r="G633" t="str">
        <f>VLOOKUP(F633,Country!$A$2:$B$1001,2,FALSE)</f>
        <v>Italy</v>
      </c>
      <c r="H633" t="s">
        <v>135</v>
      </c>
      <c r="I633" s="2">
        <v>244.6</v>
      </c>
      <c r="J633" t="s">
        <v>78</v>
      </c>
      <c r="K633">
        <v>4</v>
      </c>
      <c r="L633">
        <v>4</v>
      </c>
      <c r="M633" t="s">
        <v>49</v>
      </c>
      <c r="N633" t="s">
        <v>37</v>
      </c>
      <c r="O633">
        <v>0</v>
      </c>
      <c r="P633">
        <v>6</v>
      </c>
      <c r="Q633" t="s">
        <v>38</v>
      </c>
      <c r="R633" s="5">
        <v>45529</v>
      </c>
      <c r="S633" t="b">
        <v>0</v>
      </c>
      <c r="T633" t="s">
        <v>52</v>
      </c>
      <c r="U633">
        <v>3</v>
      </c>
    </row>
    <row r="634" spans="1:21" x14ac:dyDescent="0.35">
      <c r="A634" t="s">
        <v>80</v>
      </c>
      <c r="B634">
        <v>39</v>
      </c>
      <c r="C634" t="s">
        <v>43</v>
      </c>
      <c r="D634" t="s">
        <v>30</v>
      </c>
      <c r="E634" t="s">
        <v>45</v>
      </c>
      <c r="F634" t="s">
        <v>81</v>
      </c>
      <c r="G634" t="str">
        <f>VLOOKUP(F634,Country!$A$2:$B$1001,2,FALSE)</f>
        <v>China</v>
      </c>
      <c r="H634" t="s">
        <v>82</v>
      </c>
      <c r="I634" s="2">
        <v>218.06</v>
      </c>
      <c r="J634" t="s">
        <v>78</v>
      </c>
      <c r="K634">
        <v>5</v>
      </c>
      <c r="L634">
        <v>4</v>
      </c>
      <c r="M634" t="s">
        <v>59</v>
      </c>
      <c r="N634" t="s">
        <v>37</v>
      </c>
      <c r="O634">
        <v>2</v>
      </c>
      <c r="P634">
        <v>9</v>
      </c>
      <c r="Q634" t="s">
        <v>79</v>
      </c>
      <c r="R634" s="5">
        <v>45368</v>
      </c>
      <c r="S634" t="b">
        <v>0</v>
      </c>
      <c r="T634" t="s">
        <v>62</v>
      </c>
      <c r="U634">
        <v>13</v>
      </c>
    </row>
    <row r="635" spans="1:21" x14ac:dyDescent="0.35">
      <c r="A635" t="s">
        <v>147</v>
      </c>
      <c r="B635">
        <v>39</v>
      </c>
      <c r="C635" t="s">
        <v>66</v>
      </c>
      <c r="D635" t="s">
        <v>44</v>
      </c>
      <c r="E635" t="s">
        <v>32</v>
      </c>
      <c r="F635" t="s">
        <v>149</v>
      </c>
      <c r="G635" t="str">
        <f>VLOOKUP(F635,Country!$A$2:$B$1001,2,FALSE)</f>
        <v>France</v>
      </c>
      <c r="H635" t="s">
        <v>93</v>
      </c>
      <c r="I635" s="2">
        <v>282.13</v>
      </c>
      <c r="J635" t="s">
        <v>35</v>
      </c>
      <c r="K635">
        <v>4</v>
      </c>
      <c r="L635">
        <v>5</v>
      </c>
      <c r="M635" t="s">
        <v>36</v>
      </c>
      <c r="N635" t="s">
        <v>37</v>
      </c>
      <c r="O635">
        <v>1</v>
      </c>
      <c r="P635">
        <v>2</v>
      </c>
      <c r="Q635" t="s">
        <v>38</v>
      </c>
      <c r="R635" s="5">
        <v>45317</v>
      </c>
      <c r="S635" t="b">
        <v>1</v>
      </c>
      <c r="T635" t="s">
        <v>40</v>
      </c>
      <c r="U635">
        <v>9</v>
      </c>
    </row>
    <row r="636" spans="1:21" x14ac:dyDescent="0.35">
      <c r="A636" t="s">
        <v>310</v>
      </c>
      <c r="B636">
        <v>39</v>
      </c>
      <c r="C636" t="s">
        <v>29</v>
      </c>
      <c r="D636" t="s">
        <v>30</v>
      </c>
      <c r="E636" t="s">
        <v>32</v>
      </c>
      <c r="F636" t="s">
        <v>311</v>
      </c>
      <c r="G636" t="str">
        <f>VLOOKUP(F636,Country!$A$2:$B$1001,2,FALSE)</f>
        <v>Norway</v>
      </c>
      <c r="H636" t="s">
        <v>82</v>
      </c>
      <c r="I636" s="2">
        <v>247.51</v>
      </c>
      <c r="J636" t="s">
        <v>35</v>
      </c>
      <c r="K636">
        <v>2</v>
      </c>
      <c r="L636">
        <v>1</v>
      </c>
      <c r="M636" t="s">
        <v>59</v>
      </c>
      <c r="N636" t="s">
        <v>37</v>
      </c>
      <c r="O636">
        <v>1</v>
      </c>
      <c r="P636">
        <v>8</v>
      </c>
      <c r="Q636" t="s">
        <v>38</v>
      </c>
      <c r="R636" s="5">
        <v>45474</v>
      </c>
      <c r="S636" t="b">
        <v>1</v>
      </c>
      <c r="T636" t="s">
        <v>62</v>
      </c>
      <c r="U636">
        <v>2</v>
      </c>
    </row>
    <row r="637" spans="1:21" x14ac:dyDescent="0.35">
      <c r="A637" t="s">
        <v>469</v>
      </c>
      <c r="B637">
        <v>39</v>
      </c>
      <c r="C637" t="s">
        <v>43</v>
      </c>
      <c r="D637" t="s">
        <v>30</v>
      </c>
      <c r="E637" t="s">
        <v>32</v>
      </c>
      <c r="F637" t="s">
        <v>470</v>
      </c>
      <c r="G637" t="str">
        <f>VLOOKUP(F637,Country!$A$2:$B$1001,2,FALSE)</f>
        <v>China</v>
      </c>
      <c r="H637" t="s">
        <v>90</v>
      </c>
      <c r="I637" s="2">
        <v>276.48</v>
      </c>
      <c r="J637" t="s">
        <v>35</v>
      </c>
      <c r="K637">
        <v>1</v>
      </c>
      <c r="L637">
        <v>2</v>
      </c>
      <c r="M637" t="s">
        <v>36</v>
      </c>
      <c r="N637" t="s">
        <v>37</v>
      </c>
      <c r="O637">
        <v>0</v>
      </c>
      <c r="P637">
        <v>4</v>
      </c>
      <c r="Q637" t="s">
        <v>79</v>
      </c>
      <c r="R637" s="5">
        <v>45417</v>
      </c>
      <c r="S637" t="b">
        <v>0</v>
      </c>
      <c r="T637" t="s">
        <v>40</v>
      </c>
      <c r="U637">
        <v>7</v>
      </c>
    </row>
    <row r="638" spans="1:21" x14ac:dyDescent="0.35">
      <c r="A638" t="s">
        <v>531</v>
      </c>
      <c r="B638">
        <v>39</v>
      </c>
      <c r="C638" t="s">
        <v>43</v>
      </c>
      <c r="D638" t="s">
        <v>44</v>
      </c>
      <c r="E638" t="s">
        <v>32</v>
      </c>
      <c r="F638" t="s">
        <v>532</v>
      </c>
      <c r="G638" t="str">
        <f>VLOOKUP(F638,Country!$A$2:$B$1001,2,FALSE)</f>
        <v>Ireland</v>
      </c>
      <c r="H638" t="s">
        <v>158</v>
      </c>
      <c r="I638" s="2">
        <v>129.82</v>
      </c>
      <c r="J638" t="s">
        <v>35</v>
      </c>
      <c r="K638">
        <v>1</v>
      </c>
      <c r="L638">
        <v>2</v>
      </c>
      <c r="M638" t="s">
        <v>44</v>
      </c>
      <c r="N638" t="s">
        <v>50</v>
      </c>
      <c r="O638">
        <v>2</v>
      </c>
      <c r="P638">
        <v>1</v>
      </c>
      <c r="Q638" t="s">
        <v>38</v>
      </c>
      <c r="R638" s="5">
        <v>45446</v>
      </c>
      <c r="S638" t="b">
        <v>0</v>
      </c>
      <c r="T638" t="s">
        <v>62</v>
      </c>
      <c r="U638">
        <v>8</v>
      </c>
    </row>
    <row r="639" spans="1:21" x14ac:dyDescent="0.35">
      <c r="A639" t="s">
        <v>547</v>
      </c>
      <c r="B639">
        <v>39</v>
      </c>
      <c r="C639" t="s">
        <v>43</v>
      </c>
      <c r="D639" t="s">
        <v>44</v>
      </c>
      <c r="E639" t="s">
        <v>45</v>
      </c>
      <c r="F639" t="s">
        <v>548</v>
      </c>
      <c r="G639" t="str">
        <f>VLOOKUP(F639,Country!$A$2:$B$1001,2,FALSE)</f>
        <v>Poland</v>
      </c>
      <c r="H639" t="s">
        <v>82</v>
      </c>
      <c r="I639" s="2">
        <v>373.01</v>
      </c>
      <c r="J639" t="s">
        <v>48</v>
      </c>
      <c r="K639">
        <v>5</v>
      </c>
      <c r="L639">
        <v>5</v>
      </c>
      <c r="M639" t="s">
        <v>59</v>
      </c>
      <c r="N639" t="s">
        <v>37</v>
      </c>
      <c r="O639">
        <v>1</v>
      </c>
      <c r="P639">
        <v>4</v>
      </c>
      <c r="Q639" t="s">
        <v>60</v>
      </c>
      <c r="R639" s="5">
        <v>45500</v>
      </c>
      <c r="S639" t="b">
        <v>0</v>
      </c>
      <c r="T639" t="s">
        <v>62</v>
      </c>
      <c r="U639">
        <v>8</v>
      </c>
    </row>
    <row r="640" spans="1:21" x14ac:dyDescent="0.35">
      <c r="A640" t="s">
        <v>585</v>
      </c>
      <c r="B640">
        <v>39</v>
      </c>
      <c r="C640" t="s">
        <v>43</v>
      </c>
      <c r="D640" t="s">
        <v>44</v>
      </c>
      <c r="E640" t="s">
        <v>56</v>
      </c>
      <c r="F640" t="s">
        <v>586</v>
      </c>
      <c r="G640" t="str">
        <f>VLOOKUP(F640,Country!$A$2:$B$1001,2,FALSE)</f>
        <v>France</v>
      </c>
      <c r="H640" t="s">
        <v>183</v>
      </c>
      <c r="I640" s="2">
        <v>319.66000000000003</v>
      </c>
      <c r="J640" t="s">
        <v>35</v>
      </c>
      <c r="K640">
        <v>4</v>
      </c>
      <c r="L640">
        <v>2</v>
      </c>
      <c r="M640" t="s">
        <v>44</v>
      </c>
      <c r="N640" t="s">
        <v>50</v>
      </c>
      <c r="O640">
        <v>1</v>
      </c>
      <c r="P640">
        <v>10</v>
      </c>
      <c r="Q640" t="s">
        <v>79</v>
      </c>
      <c r="R640" s="5">
        <v>45340</v>
      </c>
      <c r="S640" t="b">
        <v>0</v>
      </c>
      <c r="T640" t="s">
        <v>52</v>
      </c>
      <c r="U640">
        <v>3</v>
      </c>
    </row>
    <row r="641" spans="1:21" x14ac:dyDescent="0.35">
      <c r="A641" t="s">
        <v>654</v>
      </c>
      <c r="B641">
        <v>39</v>
      </c>
      <c r="C641" t="s">
        <v>29</v>
      </c>
      <c r="D641" t="s">
        <v>30</v>
      </c>
      <c r="E641" t="s">
        <v>45</v>
      </c>
      <c r="F641" t="s">
        <v>655</v>
      </c>
      <c r="G641" t="str">
        <f>VLOOKUP(F641,Country!$A$2:$B$1001,2,FALSE)</f>
        <v>Thailand</v>
      </c>
      <c r="H641" t="s">
        <v>183</v>
      </c>
      <c r="I641" s="2">
        <v>149.88</v>
      </c>
      <c r="J641" t="s">
        <v>35</v>
      </c>
      <c r="K641">
        <v>3</v>
      </c>
      <c r="L641">
        <v>2</v>
      </c>
      <c r="M641" t="s">
        <v>59</v>
      </c>
      <c r="N641" t="s">
        <v>37</v>
      </c>
      <c r="O641">
        <v>1</v>
      </c>
      <c r="P641">
        <v>10</v>
      </c>
      <c r="Q641" t="s">
        <v>60</v>
      </c>
      <c r="R641" s="5">
        <v>45401</v>
      </c>
      <c r="S641" t="b">
        <v>0</v>
      </c>
      <c r="T641" t="s">
        <v>62</v>
      </c>
      <c r="U641">
        <v>4</v>
      </c>
    </row>
    <row r="642" spans="1:21" x14ac:dyDescent="0.35">
      <c r="A642" t="s">
        <v>873</v>
      </c>
      <c r="B642">
        <v>39</v>
      </c>
      <c r="C642" t="s">
        <v>43</v>
      </c>
      <c r="D642" t="s">
        <v>30</v>
      </c>
      <c r="E642" t="s">
        <v>32</v>
      </c>
      <c r="F642" t="s">
        <v>874</v>
      </c>
      <c r="G642" t="str">
        <f>VLOOKUP(F642,Country!$A$2:$B$1001,2,FALSE)</f>
        <v>China</v>
      </c>
      <c r="H642" t="s">
        <v>123</v>
      </c>
      <c r="I642" s="2">
        <v>251.8</v>
      </c>
      <c r="J642" t="s">
        <v>35</v>
      </c>
      <c r="K642">
        <v>5</v>
      </c>
      <c r="L642">
        <v>1</v>
      </c>
      <c r="M642" t="s">
        <v>44</v>
      </c>
      <c r="N642" t="s">
        <v>85</v>
      </c>
      <c r="O642">
        <v>1</v>
      </c>
      <c r="P642">
        <v>8</v>
      </c>
      <c r="Q642" t="s">
        <v>60</v>
      </c>
      <c r="R642" s="5">
        <v>45478</v>
      </c>
      <c r="S642" t="b">
        <v>1</v>
      </c>
      <c r="T642" t="s">
        <v>62</v>
      </c>
      <c r="U642">
        <v>11</v>
      </c>
    </row>
    <row r="643" spans="1:21" x14ac:dyDescent="0.35">
      <c r="A643" t="s">
        <v>1078</v>
      </c>
      <c r="B643">
        <v>39</v>
      </c>
      <c r="C643" t="s">
        <v>66</v>
      </c>
      <c r="D643" t="s">
        <v>44</v>
      </c>
      <c r="E643" t="s">
        <v>32</v>
      </c>
      <c r="F643" t="s">
        <v>1079</v>
      </c>
      <c r="G643" t="str">
        <f>VLOOKUP(F643,Country!$A$2:$B$1001,2,FALSE)</f>
        <v>China</v>
      </c>
      <c r="H643" t="s">
        <v>34</v>
      </c>
      <c r="I643" s="2">
        <v>446.92</v>
      </c>
      <c r="J643" t="s">
        <v>35</v>
      </c>
      <c r="K643">
        <v>1</v>
      </c>
      <c r="L643">
        <v>1</v>
      </c>
      <c r="M643" t="s">
        <v>49</v>
      </c>
      <c r="N643" t="s">
        <v>85</v>
      </c>
      <c r="O643">
        <v>2</v>
      </c>
      <c r="P643">
        <v>6</v>
      </c>
      <c r="Q643" t="s">
        <v>60</v>
      </c>
      <c r="R643" s="5">
        <v>45492</v>
      </c>
      <c r="S643" t="b">
        <v>1</v>
      </c>
      <c r="T643" t="s">
        <v>74</v>
      </c>
      <c r="U643">
        <v>10</v>
      </c>
    </row>
    <row r="644" spans="1:21" x14ac:dyDescent="0.35">
      <c r="A644" t="s">
        <v>1096</v>
      </c>
      <c r="B644">
        <v>39</v>
      </c>
      <c r="C644" t="s">
        <v>43</v>
      </c>
      <c r="D644" t="s">
        <v>44</v>
      </c>
      <c r="E644" t="s">
        <v>32</v>
      </c>
      <c r="F644" t="s">
        <v>1097</v>
      </c>
      <c r="G644" t="str">
        <f>VLOOKUP(F644,Country!$A$2:$B$1001,2,FALSE)</f>
        <v>Colombia</v>
      </c>
      <c r="H644" t="s">
        <v>2207</v>
      </c>
      <c r="I644" s="2">
        <v>142.69999999999999</v>
      </c>
      <c r="J644" t="s">
        <v>48</v>
      </c>
      <c r="K644">
        <v>3</v>
      </c>
      <c r="L644">
        <v>2</v>
      </c>
      <c r="M644" t="s">
        <v>36</v>
      </c>
      <c r="N644" t="s">
        <v>85</v>
      </c>
      <c r="O644">
        <v>0</v>
      </c>
      <c r="P644">
        <v>4</v>
      </c>
      <c r="Q644" t="s">
        <v>79</v>
      </c>
      <c r="R644" s="5">
        <v>45429</v>
      </c>
      <c r="S644" t="b">
        <v>0</v>
      </c>
      <c r="T644" t="s">
        <v>62</v>
      </c>
      <c r="U644">
        <v>11</v>
      </c>
    </row>
    <row r="645" spans="1:21" x14ac:dyDescent="0.35">
      <c r="A645" t="s">
        <v>1107</v>
      </c>
      <c r="B645">
        <v>39</v>
      </c>
      <c r="C645" t="s">
        <v>43</v>
      </c>
      <c r="D645" t="s">
        <v>44</v>
      </c>
      <c r="E645" t="s">
        <v>56</v>
      </c>
      <c r="F645" t="s">
        <v>1108</v>
      </c>
      <c r="G645" t="str">
        <f>VLOOKUP(F645,Country!$A$2:$B$1001,2,FALSE)</f>
        <v>Brazil</v>
      </c>
      <c r="H645" t="s">
        <v>158</v>
      </c>
      <c r="I645" s="2">
        <v>438.26</v>
      </c>
      <c r="J645" t="s">
        <v>48</v>
      </c>
      <c r="K645">
        <v>3</v>
      </c>
      <c r="L645">
        <v>4</v>
      </c>
      <c r="M645" t="s">
        <v>36</v>
      </c>
      <c r="N645" t="s">
        <v>37</v>
      </c>
      <c r="O645">
        <v>1</v>
      </c>
      <c r="P645">
        <v>3</v>
      </c>
      <c r="Q645" t="s">
        <v>60</v>
      </c>
      <c r="R645" s="5">
        <v>45477</v>
      </c>
      <c r="S645" t="b">
        <v>1</v>
      </c>
      <c r="T645" t="s">
        <v>74</v>
      </c>
      <c r="U645">
        <v>10</v>
      </c>
    </row>
    <row r="646" spans="1:21" x14ac:dyDescent="0.35">
      <c r="A646" t="s">
        <v>1185</v>
      </c>
      <c r="B646">
        <v>39</v>
      </c>
      <c r="C646" t="s">
        <v>29</v>
      </c>
      <c r="D646" t="s">
        <v>44</v>
      </c>
      <c r="E646" t="s">
        <v>56</v>
      </c>
      <c r="F646" t="s">
        <v>1186</v>
      </c>
      <c r="G646" t="str">
        <f>VLOOKUP(F646,Country!$A$2:$B$1001,2,FALSE)</f>
        <v>Aghanistan</v>
      </c>
      <c r="H646" t="s">
        <v>188</v>
      </c>
      <c r="I646" s="2">
        <v>310.23</v>
      </c>
      <c r="J646" t="s">
        <v>48</v>
      </c>
      <c r="K646">
        <v>1</v>
      </c>
      <c r="L646">
        <v>4</v>
      </c>
      <c r="M646" t="s">
        <v>36</v>
      </c>
      <c r="N646" t="s">
        <v>37</v>
      </c>
      <c r="O646">
        <v>0</v>
      </c>
      <c r="P646">
        <v>6</v>
      </c>
      <c r="Q646" t="s">
        <v>79</v>
      </c>
      <c r="R646" s="5">
        <v>45643</v>
      </c>
      <c r="S646" t="b">
        <v>1</v>
      </c>
      <c r="T646" t="s">
        <v>62</v>
      </c>
      <c r="U646">
        <v>3</v>
      </c>
    </row>
    <row r="647" spans="1:21" x14ac:dyDescent="0.35">
      <c r="A647" t="s">
        <v>1208</v>
      </c>
      <c r="B647">
        <v>39</v>
      </c>
      <c r="C647" t="s">
        <v>43</v>
      </c>
      <c r="D647" t="s">
        <v>30</v>
      </c>
      <c r="E647" t="s">
        <v>45</v>
      </c>
      <c r="F647" t="s">
        <v>1209</v>
      </c>
      <c r="G647" t="str">
        <f>VLOOKUP(F647,Country!$A$2:$B$1001,2,FALSE)</f>
        <v>Russia</v>
      </c>
      <c r="H647" t="s">
        <v>34</v>
      </c>
      <c r="I647" s="2">
        <v>163.22</v>
      </c>
      <c r="J647" t="s">
        <v>78</v>
      </c>
      <c r="K647">
        <v>5</v>
      </c>
      <c r="L647">
        <v>3</v>
      </c>
      <c r="M647" t="s">
        <v>44</v>
      </c>
      <c r="N647" t="s">
        <v>37</v>
      </c>
      <c r="O647">
        <v>1</v>
      </c>
      <c r="P647">
        <v>3</v>
      </c>
      <c r="Q647" t="s">
        <v>60</v>
      </c>
      <c r="R647" s="5">
        <v>45474</v>
      </c>
      <c r="S647" t="b">
        <v>0</v>
      </c>
      <c r="T647" t="s">
        <v>52</v>
      </c>
      <c r="U647">
        <v>8</v>
      </c>
    </row>
    <row r="648" spans="1:21" x14ac:dyDescent="0.35">
      <c r="A648" t="s">
        <v>1311</v>
      </c>
      <c r="B648">
        <v>39</v>
      </c>
      <c r="C648" t="s">
        <v>43</v>
      </c>
      <c r="D648" t="s">
        <v>30</v>
      </c>
      <c r="E648" t="s">
        <v>32</v>
      </c>
      <c r="F648" t="s">
        <v>1312</v>
      </c>
      <c r="G648" t="str">
        <f>VLOOKUP(F648,Country!$A$2:$B$1001,2,FALSE)</f>
        <v>Taiwan</v>
      </c>
      <c r="H648" t="s">
        <v>183</v>
      </c>
      <c r="I648" s="2">
        <v>293.43</v>
      </c>
      <c r="J648" t="s">
        <v>48</v>
      </c>
      <c r="K648">
        <v>4</v>
      </c>
      <c r="L648">
        <v>4</v>
      </c>
      <c r="M648" t="s">
        <v>49</v>
      </c>
      <c r="N648" t="s">
        <v>85</v>
      </c>
      <c r="O648">
        <v>0</v>
      </c>
      <c r="P648">
        <v>5</v>
      </c>
      <c r="Q648" t="s">
        <v>79</v>
      </c>
      <c r="R648" s="5">
        <v>45478</v>
      </c>
      <c r="S648" t="b">
        <v>0</v>
      </c>
      <c r="T648" t="s">
        <v>40</v>
      </c>
      <c r="U648">
        <v>7</v>
      </c>
    </row>
    <row r="649" spans="1:21" x14ac:dyDescent="0.35">
      <c r="A649" t="s">
        <v>1315</v>
      </c>
      <c r="B649">
        <v>39</v>
      </c>
      <c r="C649" t="s">
        <v>43</v>
      </c>
      <c r="D649" t="s">
        <v>30</v>
      </c>
      <c r="E649" t="s">
        <v>56</v>
      </c>
      <c r="F649" t="s">
        <v>1316</v>
      </c>
      <c r="G649" t="str">
        <f>VLOOKUP(F649,Country!$A$2:$B$1001,2,FALSE)</f>
        <v>Russia</v>
      </c>
      <c r="H649" t="s">
        <v>104</v>
      </c>
      <c r="I649" s="2">
        <v>85.03</v>
      </c>
      <c r="J649" t="s">
        <v>48</v>
      </c>
      <c r="K649">
        <v>5</v>
      </c>
      <c r="L649">
        <v>4</v>
      </c>
      <c r="M649" t="s">
        <v>49</v>
      </c>
      <c r="N649" t="s">
        <v>50</v>
      </c>
      <c r="O649">
        <v>0</v>
      </c>
      <c r="P649">
        <v>9</v>
      </c>
      <c r="Q649" t="s">
        <v>60</v>
      </c>
      <c r="R649" s="5">
        <v>45571</v>
      </c>
      <c r="S649" t="b">
        <v>1</v>
      </c>
      <c r="T649" t="s">
        <v>52</v>
      </c>
      <c r="U649">
        <v>8</v>
      </c>
    </row>
    <row r="650" spans="1:21" x14ac:dyDescent="0.35">
      <c r="A650" t="s">
        <v>1357</v>
      </c>
      <c r="B650">
        <v>39</v>
      </c>
      <c r="C650" t="s">
        <v>43</v>
      </c>
      <c r="D650" t="s">
        <v>44</v>
      </c>
      <c r="E650" t="s">
        <v>32</v>
      </c>
      <c r="F650" t="s">
        <v>1358</v>
      </c>
      <c r="G650" t="str">
        <f>VLOOKUP(F650,Country!$A$2:$B$1001,2,FALSE)</f>
        <v>China</v>
      </c>
      <c r="H650" t="s">
        <v>246</v>
      </c>
      <c r="I650" s="2">
        <v>446.03</v>
      </c>
      <c r="J650" t="s">
        <v>48</v>
      </c>
      <c r="K650">
        <v>2</v>
      </c>
      <c r="L650">
        <v>1</v>
      </c>
      <c r="M650" t="s">
        <v>59</v>
      </c>
      <c r="N650" t="s">
        <v>37</v>
      </c>
      <c r="O650">
        <v>2</v>
      </c>
      <c r="P650">
        <v>7</v>
      </c>
      <c r="Q650" t="s">
        <v>38</v>
      </c>
      <c r="R650" s="5">
        <v>45469</v>
      </c>
      <c r="S650" t="b">
        <v>1</v>
      </c>
      <c r="T650" t="s">
        <v>40</v>
      </c>
      <c r="U650">
        <v>12</v>
      </c>
    </row>
    <row r="651" spans="1:21" x14ac:dyDescent="0.35">
      <c r="A651" t="s">
        <v>1460</v>
      </c>
      <c r="B651">
        <v>39</v>
      </c>
      <c r="C651" t="s">
        <v>43</v>
      </c>
      <c r="D651" t="s">
        <v>30</v>
      </c>
      <c r="E651" t="s">
        <v>56</v>
      </c>
      <c r="F651" t="s">
        <v>675</v>
      </c>
      <c r="G651" t="str">
        <f>VLOOKUP(F651,Country!$A$2:$B$1001,2,FALSE)</f>
        <v>El Salvador</v>
      </c>
      <c r="H651" t="s">
        <v>158</v>
      </c>
      <c r="I651" s="2">
        <v>130.91999999999999</v>
      </c>
      <c r="J651" t="s">
        <v>78</v>
      </c>
      <c r="K651">
        <v>1</v>
      </c>
      <c r="L651">
        <v>2</v>
      </c>
      <c r="M651" t="s">
        <v>44</v>
      </c>
      <c r="N651" t="s">
        <v>85</v>
      </c>
      <c r="O651">
        <v>2</v>
      </c>
      <c r="P651">
        <v>2</v>
      </c>
      <c r="Q651" t="s">
        <v>38</v>
      </c>
      <c r="R651" s="5">
        <v>45644</v>
      </c>
      <c r="S651" t="b">
        <v>1</v>
      </c>
      <c r="T651" t="s">
        <v>62</v>
      </c>
      <c r="U651">
        <v>9</v>
      </c>
    </row>
    <row r="652" spans="1:21" x14ac:dyDescent="0.35">
      <c r="A652" t="s">
        <v>1499</v>
      </c>
      <c r="B652">
        <v>39</v>
      </c>
      <c r="C652" t="s">
        <v>43</v>
      </c>
      <c r="D652" t="s">
        <v>44</v>
      </c>
      <c r="E652" t="s">
        <v>56</v>
      </c>
      <c r="F652" t="s">
        <v>1500</v>
      </c>
      <c r="G652" t="str">
        <f>VLOOKUP(F652,Country!$A$2:$B$1001,2,FALSE)</f>
        <v>Panama</v>
      </c>
      <c r="H652" t="s">
        <v>135</v>
      </c>
      <c r="I652" s="2">
        <v>176.12</v>
      </c>
      <c r="J652" t="s">
        <v>78</v>
      </c>
      <c r="K652">
        <v>2</v>
      </c>
      <c r="L652">
        <v>3</v>
      </c>
      <c r="M652" t="s">
        <v>49</v>
      </c>
      <c r="N652" t="s">
        <v>37</v>
      </c>
      <c r="O652">
        <v>1</v>
      </c>
      <c r="P652">
        <v>10</v>
      </c>
      <c r="Q652" t="s">
        <v>79</v>
      </c>
      <c r="R652" s="5">
        <v>45458</v>
      </c>
      <c r="S652" t="b">
        <v>1</v>
      </c>
      <c r="T652" t="s">
        <v>62</v>
      </c>
      <c r="U652">
        <v>14</v>
      </c>
    </row>
    <row r="653" spans="1:21" x14ac:dyDescent="0.35">
      <c r="A653" t="s">
        <v>1513</v>
      </c>
      <c r="B653">
        <v>39</v>
      </c>
      <c r="C653" t="s">
        <v>29</v>
      </c>
      <c r="D653" t="s">
        <v>44</v>
      </c>
      <c r="E653" t="s">
        <v>32</v>
      </c>
      <c r="F653" t="s">
        <v>1514</v>
      </c>
      <c r="G653" t="str">
        <f>VLOOKUP(F653,Country!$A$2:$B$1001,2,FALSE)</f>
        <v>Indonesia</v>
      </c>
      <c r="H653" t="s">
        <v>71</v>
      </c>
      <c r="I653" s="2">
        <v>213.39</v>
      </c>
      <c r="J653" t="s">
        <v>78</v>
      </c>
      <c r="K653">
        <v>3</v>
      </c>
      <c r="L653">
        <v>4</v>
      </c>
      <c r="M653" t="s">
        <v>49</v>
      </c>
      <c r="N653" t="s">
        <v>50</v>
      </c>
      <c r="O653">
        <v>2</v>
      </c>
      <c r="P653">
        <v>5</v>
      </c>
      <c r="Q653" t="s">
        <v>79</v>
      </c>
      <c r="R653" s="5">
        <v>45592</v>
      </c>
      <c r="S653" t="b">
        <v>0</v>
      </c>
      <c r="T653" t="s">
        <v>74</v>
      </c>
      <c r="U653">
        <v>4</v>
      </c>
    </row>
    <row r="654" spans="1:21" x14ac:dyDescent="0.35">
      <c r="A654" t="s">
        <v>1614</v>
      </c>
      <c r="B654">
        <v>39</v>
      </c>
      <c r="C654" t="s">
        <v>29</v>
      </c>
      <c r="D654" t="s">
        <v>44</v>
      </c>
      <c r="E654" t="s">
        <v>56</v>
      </c>
      <c r="F654" t="s">
        <v>1615</v>
      </c>
      <c r="G654" t="str">
        <f>VLOOKUP(F654,Country!$A$2:$B$1001,2,FALSE)</f>
        <v>Poland</v>
      </c>
      <c r="H654" t="s">
        <v>135</v>
      </c>
      <c r="I654" s="2">
        <v>459.51</v>
      </c>
      <c r="J654" t="s">
        <v>48</v>
      </c>
      <c r="K654">
        <v>1</v>
      </c>
      <c r="L654">
        <v>2</v>
      </c>
      <c r="M654" t="s">
        <v>44</v>
      </c>
      <c r="N654" t="s">
        <v>50</v>
      </c>
      <c r="O654">
        <v>0</v>
      </c>
      <c r="P654">
        <v>5</v>
      </c>
      <c r="Q654" t="s">
        <v>38</v>
      </c>
      <c r="R654" s="5">
        <v>45296</v>
      </c>
      <c r="S654" t="b">
        <v>1</v>
      </c>
      <c r="T654" t="s">
        <v>40</v>
      </c>
      <c r="U654">
        <v>11</v>
      </c>
    </row>
    <row r="655" spans="1:21" x14ac:dyDescent="0.35">
      <c r="A655" t="s">
        <v>1628</v>
      </c>
      <c r="B655">
        <v>39</v>
      </c>
      <c r="C655" t="s">
        <v>29</v>
      </c>
      <c r="D655" t="s">
        <v>30</v>
      </c>
      <c r="E655" t="s">
        <v>45</v>
      </c>
      <c r="F655" t="s">
        <v>1629</v>
      </c>
      <c r="G655" t="str">
        <f>VLOOKUP(F655,Country!$A$2:$B$1001,2,FALSE)</f>
        <v>Myanmar</v>
      </c>
      <c r="H655" t="s">
        <v>82</v>
      </c>
      <c r="I655" s="2">
        <v>190.06</v>
      </c>
      <c r="J655" t="s">
        <v>48</v>
      </c>
      <c r="K655">
        <v>5</v>
      </c>
      <c r="L655">
        <v>1</v>
      </c>
      <c r="M655" t="s">
        <v>36</v>
      </c>
      <c r="N655" t="s">
        <v>37</v>
      </c>
      <c r="O655">
        <v>1</v>
      </c>
      <c r="P655">
        <v>2</v>
      </c>
      <c r="Q655" t="s">
        <v>60</v>
      </c>
      <c r="R655" s="5">
        <v>45325</v>
      </c>
      <c r="S655" t="b">
        <v>1</v>
      </c>
      <c r="T655" t="s">
        <v>74</v>
      </c>
      <c r="U655">
        <v>12</v>
      </c>
    </row>
    <row r="656" spans="1:21" x14ac:dyDescent="0.35">
      <c r="A656" t="s">
        <v>1659</v>
      </c>
      <c r="B656">
        <v>39</v>
      </c>
      <c r="C656" t="s">
        <v>43</v>
      </c>
      <c r="D656" t="s">
        <v>30</v>
      </c>
      <c r="E656" t="s">
        <v>45</v>
      </c>
      <c r="F656" t="s">
        <v>1660</v>
      </c>
      <c r="G656" t="str">
        <f>VLOOKUP(F656,Country!$A$2:$B$1001,2,FALSE)</f>
        <v>Japan</v>
      </c>
      <c r="H656" t="s">
        <v>2215</v>
      </c>
      <c r="I656" s="2">
        <v>304.79000000000002</v>
      </c>
      <c r="J656" t="s">
        <v>48</v>
      </c>
      <c r="K656">
        <v>2</v>
      </c>
      <c r="L656">
        <v>4</v>
      </c>
      <c r="M656" t="s">
        <v>59</v>
      </c>
      <c r="N656" t="s">
        <v>37</v>
      </c>
      <c r="O656">
        <v>1</v>
      </c>
      <c r="P656">
        <v>9</v>
      </c>
      <c r="Q656" t="s">
        <v>79</v>
      </c>
      <c r="R656" s="5">
        <v>45298</v>
      </c>
      <c r="S656" t="b">
        <v>1</v>
      </c>
      <c r="T656" t="s">
        <v>52</v>
      </c>
      <c r="U656">
        <v>10</v>
      </c>
    </row>
    <row r="657" spans="1:21" x14ac:dyDescent="0.35">
      <c r="A657" t="s">
        <v>1767</v>
      </c>
      <c r="B657">
        <v>39</v>
      </c>
      <c r="C657" t="s">
        <v>29</v>
      </c>
      <c r="D657" t="s">
        <v>30</v>
      </c>
      <c r="E657" t="s">
        <v>45</v>
      </c>
      <c r="F657" t="s">
        <v>1768</v>
      </c>
      <c r="G657" t="str">
        <f>VLOOKUP(F657,Country!$A$2:$B$1001,2,FALSE)</f>
        <v>Japan</v>
      </c>
      <c r="H657" t="s">
        <v>158</v>
      </c>
      <c r="I657" s="2">
        <v>295.54000000000002</v>
      </c>
      <c r="J657" t="s">
        <v>78</v>
      </c>
      <c r="K657">
        <v>3</v>
      </c>
      <c r="L657">
        <v>3</v>
      </c>
      <c r="M657" t="s">
        <v>36</v>
      </c>
      <c r="N657" t="s">
        <v>85</v>
      </c>
      <c r="O657">
        <v>2</v>
      </c>
      <c r="P657">
        <v>4</v>
      </c>
      <c r="Q657" t="s">
        <v>38</v>
      </c>
      <c r="R657" s="5">
        <v>45500</v>
      </c>
      <c r="S657" t="b">
        <v>0</v>
      </c>
      <c r="T657" t="s">
        <v>74</v>
      </c>
      <c r="U657">
        <v>14</v>
      </c>
    </row>
    <row r="658" spans="1:21" x14ac:dyDescent="0.35">
      <c r="A658" t="s">
        <v>1868</v>
      </c>
      <c r="B658">
        <v>39</v>
      </c>
      <c r="C658" t="s">
        <v>66</v>
      </c>
      <c r="D658" t="s">
        <v>44</v>
      </c>
      <c r="E658" t="s">
        <v>56</v>
      </c>
      <c r="F658" t="s">
        <v>1869</v>
      </c>
      <c r="G658" t="str">
        <f>VLOOKUP(F658,Country!$A$2:$B$1001,2,FALSE)</f>
        <v>Indonesia</v>
      </c>
      <c r="H658" t="s">
        <v>2207</v>
      </c>
      <c r="I658" s="2">
        <v>161.85</v>
      </c>
      <c r="J658" t="s">
        <v>48</v>
      </c>
      <c r="K658">
        <v>5</v>
      </c>
      <c r="L658">
        <v>3</v>
      </c>
      <c r="M658" t="s">
        <v>44</v>
      </c>
      <c r="N658" t="s">
        <v>85</v>
      </c>
      <c r="O658">
        <v>0</v>
      </c>
      <c r="P658">
        <v>4</v>
      </c>
      <c r="Q658" t="s">
        <v>60</v>
      </c>
      <c r="R658" s="5">
        <v>45407</v>
      </c>
      <c r="S658" t="b">
        <v>1</v>
      </c>
      <c r="T658" t="s">
        <v>40</v>
      </c>
      <c r="U658">
        <v>10</v>
      </c>
    </row>
    <row r="659" spans="1:21" x14ac:dyDescent="0.35">
      <c r="A659" t="s">
        <v>1991</v>
      </c>
      <c r="B659">
        <v>39</v>
      </c>
      <c r="C659" t="s">
        <v>29</v>
      </c>
      <c r="D659" t="s">
        <v>44</v>
      </c>
      <c r="E659" t="s">
        <v>45</v>
      </c>
      <c r="F659" t="s">
        <v>1992</v>
      </c>
      <c r="G659" t="str">
        <f>VLOOKUP(F659,Country!$A$2:$B$1001,2,FALSE)</f>
        <v>Uganda</v>
      </c>
      <c r="H659" t="s">
        <v>98</v>
      </c>
      <c r="I659" s="2">
        <v>241.1</v>
      </c>
      <c r="J659" t="s">
        <v>48</v>
      </c>
      <c r="K659">
        <v>1</v>
      </c>
      <c r="L659">
        <v>5</v>
      </c>
      <c r="M659" t="s">
        <v>36</v>
      </c>
      <c r="N659" t="s">
        <v>50</v>
      </c>
      <c r="O659">
        <v>2</v>
      </c>
      <c r="P659">
        <v>2</v>
      </c>
      <c r="Q659" t="s">
        <v>79</v>
      </c>
      <c r="R659" s="5">
        <v>45503</v>
      </c>
      <c r="S659" t="b">
        <v>0</v>
      </c>
      <c r="T659" t="s">
        <v>74</v>
      </c>
      <c r="U659">
        <v>8</v>
      </c>
    </row>
    <row r="660" spans="1:21" x14ac:dyDescent="0.35">
      <c r="A660" t="s">
        <v>2023</v>
      </c>
      <c r="B660">
        <v>39</v>
      </c>
      <c r="C660" t="s">
        <v>29</v>
      </c>
      <c r="D660" t="s">
        <v>30</v>
      </c>
      <c r="E660" t="s">
        <v>32</v>
      </c>
      <c r="F660" t="s">
        <v>1328</v>
      </c>
      <c r="G660" t="str">
        <f>VLOOKUP(F660,Country!$A$2:$B$1001,2,FALSE)</f>
        <v>Ethiopia</v>
      </c>
      <c r="H660" t="s">
        <v>117</v>
      </c>
      <c r="I660" s="2">
        <v>379.21</v>
      </c>
      <c r="J660" t="s">
        <v>35</v>
      </c>
      <c r="K660">
        <v>1</v>
      </c>
      <c r="L660">
        <v>5</v>
      </c>
      <c r="M660" t="s">
        <v>59</v>
      </c>
      <c r="N660" t="s">
        <v>37</v>
      </c>
      <c r="O660">
        <v>1</v>
      </c>
      <c r="P660">
        <v>1</v>
      </c>
      <c r="Q660" t="s">
        <v>60</v>
      </c>
      <c r="R660" s="5">
        <v>45553</v>
      </c>
      <c r="S660" t="b">
        <v>1</v>
      </c>
      <c r="T660" t="s">
        <v>62</v>
      </c>
      <c r="U660">
        <v>1</v>
      </c>
    </row>
    <row r="661" spans="1:21" x14ac:dyDescent="0.35">
      <c r="A661" t="s">
        <v>105</v>
      </c>
      <c r="B661">
        <v>40</v>
      </c>
      <c r="C661" t="s">
        <v>43</v>
      </c>
      <c r="D661" t="s">
        <v>44</v>
      </c>
      <c r="E661" t="s">
        <v>56</v>
      </c>
      <c r="F661" t="s">
        <v>106</v>
      </c>
      <c r="G661" t="str">
        <f>VLOOKUP(F661,Country!$A$2:$B$1001,2,FALSE)</f>
        <v>Nepal</v>
      </c>
      <c r="H661" t="s">
        <v>107</v>
      </c>
      <c r="I661" s="2">
        <v>109.29</v>
      </c>
      <c r="J661" t="s">
        <v>78</v>
      </c>
      <c r="K661">
        <v>3</v>
      </c>
      <c r="L661">
        <v>4</v>
      </c>
      <c r="M661" t="s">
        <v>49</v>
      </c>
      <c r="N661" t="s">
        <v>37</v>
      </c>
      <c r="O661">
        <v>2</v>
      </c>
      <c r="P661">
        <v>2</v>
      </c>
      <c r="Q661" t="s">
        <v>79</v>
      </c>
      <c r="R661" s="5">
        <v>45515</v>
      </c>
      <c r="S661" t="b">
        <v>0</v>
      </c>
      <c r="T661" t="s">
        <v>52</v>
      </c>
      <c r="U661">
        <v>11</v>
      </c>
    </row>
    <row r="662" spans="1:21" x14ac:dyDescent="0.35">
      <c r="A662" t="s">
        <v>177</v>
      </c>
      <c r="B662">
        <v>40</v>
      </c>
      <c r="C662" t="s">
        <v>29</v>
      </c>
      <c r="D662" t="s">
        <v>44</v>
      </c>
      <c r="E662" t="s">
        <v>32</v>
      </c>
      <c r="F662" t="s">
        <v>178</v>
      </c>
      <c r="G662" t="str">
        <f>VLOOKUP(F662,Country!$A$2:$B$1001,2,FALSE)</f>
        <v>United Kingdom</v>
      </c>
      <c r="H662" t="s">
        <v>126</v>
      </c>
      <c r="I662" s="2">
        <v>392.08</v>
      </c>
      <c r="J662" t="s">
        <v>78</v>
      </c>
      <c r="K662">
        <v>2</v>
      </c>
      <c r="L662">
        <v>5</v>
      </c>
      <c r="M662" t="s">
        <v>36</v>
      </c>
      <c r="N662" t="s">
        <v>85</v>
      </c>
      <c r="O662">
        <v>2</v>
      </c>
      <c r="P662">
        <v>7</v>
      </c>
      <c r="Q662" t="s">
        <v>38</v>
      </c>
      <c r="R662" s="5">
        <v>45508</v>
      </c>
      <c r="S662" t="b">
        <v>1</v>
      </c>
      <c r="T662" t="s">
        <v>40</v>
      </c>
      <c r="U662">
        <v>6</v>
      </c>
    </row>
    <row r="663" spans="1:21" x14ac:dyDescent="0.35">
      <c r="A663" t="s">
        <v>203</v>
      </c>
      <c r="B663">
        <v>40</v>
      </c>
      <c r="C663" t="s">
        <v>29</v>
      </c>
      <c r="D663" t="s">
        <v>44</v>
      </c>
      <c r="E663" t="s">
        <v>32</v>
      </c>
      <c r="F663" t="s">
        <v>204</v>
      </c>
      <c r="G663" t="str">
        <f>VLOOKUP(F663,Country!$A$2:$B$1001,2,FALSE)</f>
        <v>Philippines</v>
      </c>
      <c r="H663" t="s">
        <v>82</v>
      </c>
      <c r="I663" s="2">
        <v>240.28</v>
      </c>
      <c r="J663" t="s">
        <v>78</v>
      </c>
      <c r="K663">
        <v>3</v>
      </c>
      <c r="L663">
        <v>5</v>
      </c>
      <c r="M663" t="s">
        <v>44</v>
      </c>
      <c r="N663" t="s">
        <v>50</v>
      </c>
      <c r="O663">
        <v>2</v>
      </c>
      <c r="P663">
        <v>7</v>
      </c>
      <c r="Q663" t="s">
        <v>38</v>
      </c>
      <c r="R663" s="5">
        <v>45633</v>
      </c>
      <c r="S663" t="b">
        <v>1</v>
      </c>
      <c r="T663" t="s">
        <v>62</v>
      </c>
      <c r="U663">
        <v>4</v>
      </c>
    </row>
    <row r="664" spans="1:21" x14ac:dyDescent="0.35">
      <c r="A664" t="s">
        <v>329</v>
      </c>
      <c r="B664">
        <v>40</v>
      </c>
      <c r="C664" t="s">
        <v>43</v>
      </c>
      <c r="D664" t="s">
        <v>44</v>
      </c>
      <c r="E664" t="s">
        <v>56</v>
      </c>
      <c r="F664" t="s">
        <v>330</v>
      </c>
      <c r="G664" t="str">
        <f>VLOOKUP(F664,Country!$A$2:$B$1001,2,FALSE)</f>
        <v>China</v>
      </c>
      <c r="H664" t="s">
        <v>93</v>
      </c>
      <c r="I664" s="2">
        <v>407.91</v>
      </c>
      <c r="J664" t="s">
        <v>48</v>
      </c>
      <c r="K664">
        <v>2</v>
      </c>
      <c r="L664">
        <v>5</v>
      </c>
      <c r="M664" t="s">
        <v>59</v>
      </c>
      <c r="N664" t="s">
        <v>50</v>
      </c>
      <c r="O664">
        <v>0</v>
      </c>
      <c r="P664">
        <v>5</v>
      </c>
      <c r="Q664" t="s">
        <v>38</v>
      </c>
      <c r="R664" s="5">
        <v>45460</v>
      </c>
      <c r="S664" t="b">
        <v>1</v>
      </c>
      <c r="T664" t="s">
        <v>40</v>
      </c>
      <c r="U664">
        <v>14</v>
      </c>
    </row>
    <row r="665" spans="1:21" x14ac:dyDescent="0.35">
      <c r="A665" t="s">
        <v>390</v>
      </c>
      <c r="B665">
        <v>40</v>
      </c>
      <c r="C665" t="s">
        <v>43</v>
      </c>
      <c r="D665" t="s">
        <v>44</v>
      </c>
      <c r="E665" t="s">
        <v>56</v>
      </c>
      <c r="F665" t="s">
        <v>391</v>
      </c>
      <c r="G665" t="str">
        <f>VLOOKUP(F665,Country!$A$2:$B$1001,2,FALSE)</f>
        <v>Poland</v>
      </c>
      <c r="H665" t="s">
        <v>34</v>
      </c>
      <c r="I665" s="2">
        <v>127.66</v>
      </c>
      <c r="J665" t="s">
        <v>78</v>
      </c>
      <c r="K665">
        <v>1</v>
      </c>
      <c r="L665">
        <v>2</v>
      </c>
      <c r="M665" t="s">
        <v>59</v>
      </c>
      <c r="N665" t="s">
        <v>50</v>
      </c>
      <c r="O665">
        <v>2</v>
      </c>
      <c r="P665">
        <v>7</v>
      </c>
      <c r="Q665" t="s">
        <v>60</v>
      </c>
      <c r="R665" s="5">
        <v>45345</v>
      </c>
      <c r="S665" t="b">
        <v>0</v>
      </c>
      <c r="T665" t="s">
        <v>74</v>
      </c>
      <c r="U665">
        <v>7</v>
      </c>
    </row>
    <row r="666" spans="1:21" x14ac:dyDescent="0.35">
      <c r="A666" t="s">
        <v>513</v>
      </c>
      <c r="B666">
        <v>40</v>
      </c>
      <c r="C666" t="s">
        <v>43</v>
      </c>
      <c r="D666" t="s">
        <v>44</v>
      </c>
      <c r="E666" t="s">
        <v>56</v>
      </c>
      <c r="F666" t="s">
        <v>514</v>
      </c>
      <c r="G666" t="str">
        <f>VLOOKUP(F666,Country!$A$2:$B$1001,2,FALSE)</f>
        <v>Honduras</v>
      </c>
      <c r="H666" t="s">
        <v>142</v>
      </c>
      <c r="I666" s="2">
        <v>53.67</v>
      </c>
      <c r="J666" t="s">
        <v>78</v>
      </c>
      <c r="K666">
        <v>3</v>
      </c>
      <c r="L666">
        <v>5</v>
      </c>
      <c r="M666" t="s">
        <v>44</v>
      </c>
      <c r="N666" t="s">
        <v>50</v>
      </c>
      <c r="O666">
        <v>0</v>
      </c>
      <c r="P666">
        <v>2</v>
      </c>
      <c r="Q666" t="s">
        <v>79</v>
      </c>
      <c r="R666" s="5">
        <v>45395</v>
      </c>
      <c r="S666" t="b">
        <v>0</v>
      </c>
      <c r="T666" t="s">
        <v>74</v>
      </c>
      <c r="U666">
        <v>11</v>
      </c>
    </row>
    <row r="667" spans="1:21" x14ac:dyDescent="0.35">
      <c r="A667" t="s">
        <v>571</v>
      </c>
      <c r="B667">
        <v>40</v>
      </c>
      <c r="C667" t="s">
        <v>29</v>
      </c>
      <c r="D667" t="s">
        <v>44</v>
      </c>
      <c r="E667" t="s">
        <v>32</v>
      </c>
      <c r="F667" t="s">
        <v>572</v>
      </c>
      <c r="G667" t="str">
        <f>VLOOKUP(F667,Country!$A$2:$B$1001,2,FALSE)</f>
        <v>China</v>
      </c>
      <c r="H667" t="s">
        <v>135</v>
      </c>
      <c r="I667" s="2">
        <v>247.3</v>
      </c>
      <c r="J667" t="s">
        <v>48</v>
      </c>
      <c r="K667">
        <v>4</v>
      </c>
      <c r="L667">
        <v>4</v>
      </c>
      <c r="M667" t="s">
        <v>59</v>
      </c>
      <c r="N667" t="s">
        <v>85</v>
      </c>
      <c r="O667">
        <v>0</v>
      </c>
      <c r="P667">
        <v>1</v>
      </c>
      <c r="Q667" t="s">
        <v>79</v>
      </c>
      <c r="R667" s="5">
        <v>45330</v>
      </c>
      <c r="S667" t="b">
        <v>1</v>
      </c>
      <c r="T667" t="s">
        <v>52</v>
      </c>
      <c r="U667">
        <v>11</v>
      </c>
    </row>
    <row r="668" spans="1:21" x14ac:dyDescent="0.35">
      <c r="A668" t="s">
        <v>672</v>
      </c>
      <c r="B668">
        <v>40</v>
      </c>
      <c r="C668" t="s">
        <v>29</v>
      </c>
      <c r="D668" t="s">
        <v>44</v>
      </c>
      <c r="E668" t="s">
        <v>32</v>
      </c>
      <c r="F668" t="s">
        <v>673</v>
      </c>
      <c r="G668" t="str">
        <f>VLOOKUP(F668,Country!$A$2:$B$1001,2,FALSE)</f>
        <v>China</v>
      </c>
      <c r="H668" t="s">
        <v>117</v>
      </c>
      <c r="I668" s="2">
        <v>255.96</v>
      </c>
      <c r="J668" t="s">
        <v>78</v>
      </c>
      <c r="K668">
        <v>5</v>
      </c>
      <c r="L668">
        <v>1</v>
      </c>
      <c r="M668" t="s">
        <v>44</v>
      </c>
      <c r="N668" t="s">
        <v>85</v>
      </c>
      <c r="O668">
        <v>0</v>
      </c>
      <c r="P668">
        <v>10</v>
      </c>
      <c r="Q668" t="s">
        <v>38</v>
      </c>
      <c r="R668" s="5">
        <v>45649</v>
      </c>
      <c r="S668" t="b">
        <v>0</v>
      </c>
      <c r="T668" t="s">
        <v>40</v>
      </c>
      <c r="U668">
        <v>13</v>
      </c>
    </row>
    <row r="669" spans="1:21" x14ac:dyDescent="0.35">
      <c r="A669" t="s">
        <v>699</v>
      </c>
      <c r="B669">
        <v>40</v>
      </c>
      <c r="C669" t="s">
        <v>43</v>
      </c>
      <c r="D669" t="s">
        <v>44</v>
      </c>
      <c r="E669" t="s">
        <v>45</v>
      </c>
      <c r="F669" t="s">
        <v>700</v>
      </c>
      <c r="G669" t="str">
        <f>VLOOKUP(F669,Country!$A$2:$B$1001,2,FALSE)</f>
        <v>Sweden</v>
      </c>
      <c r="H669" t="s">
        <v>101</v>
      </c>
      <c r="I669" s="2">
        <v>334.67</v>
      </c>
      <c r="J669" t="s">
        <v>48</v>
      </c>
      <c r="K669">
        <v>2</v>
      </c>
      <c r="L669">
        <v>1</v>
      </c>
      <c r="M669" t="s">
        <v>36</v>
      </c>
      <c r="N669" t="s">
        <v>37</v>
      </c>
      <c r="O669">
        <v>2</v>
      </c>
      <c r="P669">
        <v>5</v>
      </c>
      <c r="Q669" t="s">
        <v>38</v>
      </c>
      <c r="R669" s="5">
        <v>45614</v>
      </c>
      <c r="S669" t="b">
        <v>1</v>
      </c>
      <c r="T669" t="s">
        <v>40</v>
      </c>
      <c r="U669">
        <v>13</v>
      </c>
    </row>
    <row r="670" spans="1:21" x14ac:dyDescent="0.35">
      <c r="A670" t="s">
        <v>711</v>
      </c>
      <c r="B670">
        <v>40</v>
      </c>
      <c r="C670" t="s">
        <v>43</v>
      </c>
      <c r="D670" t="s">
        <v>44</v>
      </c>
      <c r="E670" t="s">
        <v>32</v>
      </c>
      <c r="F670" t="s">
        <v>712</v>
      </c>
      <c r="G670" t="str">
        <f>VLOOKUP(F670,Country!$A$2:$B$1001,2,FALSE)</f>
        <v>Mexico</v>
      </c>
      <c r="H670" t="s">
        <v>123</v>
      </c>
      <c r="I670" s="2">
        <v>333.63</v>
      </c>
      <c r="J670" t="s">
        <v>35</v>
      </c>
      <c r="K670">
        <v>4</v>
      </c>
      <c r="L670">
        <v>5</v>
      </c>
      <c r="M670" t="s">
        <v>36</v>
      </c>
      <c r="N670" t="s">
        <v>85</v>
      </c>
      <c r="O670">
        <v>2</v>
      </c>
      <c r="P670">
        <v>2</v>
      </c>
      <c r="Q670" t="s">
        <v>60</v>
      </c>
      <c r="R670" s="5">
        <v>45631</v>
      </c>
      <c r="S670" t="b">
        <v>0</v>
      </c>
      <c r="T670" t="s">
        <v>40</v>
      </c>
      <c r="U670">
        <v>14</v>
      </c>
    </row>
    <row r="671" spans="1:21" x14ac:dyDescent="0.35">
      <c r="A671" t="s">
        <v>781</v>
      </c>
      <c r="B671">
        <v>40</v>
      </c>
      <c r="C671" t="s">
        <v>29</v>
      </c>
      <c r="D671" t="s">
        <v>30</v>
      </c>
      <c r="E671" t="s">
        <v>56</v>
      </c>
      <c r="F671" t="s">
        <v>782</v>
      </c>
      <c r="G671" t="str">
        <f>VLOOKUP(F671,Country!$A$2:$B$1001,2,FALSE)</f>
        <v>China</v>
      </c>
      <c r="H671" t="s">
        <v>183</v>
      </c>
      <c r="I671" s="2">
        <v>178.29</v>
      </c>
      <c r="J671" t="s">
        <v>35</v>
      </c>
      <c r="K671">
        <v>4</v>
      </c>
      <c r="L671">
        <v>3</v>
      </c>
      <c r="M671" t="s">
        <v>59</v>
      </c>
      <c r="N671" t="s">
        <v>85</v>
      </c>
      <c r="O671">
        <v>2</v>
      </c>
      <c r="P671">
        <v>10</v>
      </c>
      <c r="Q671" t="s">
        <v>79</v>
      </c>
      <c r="R671" s="5">
        <v>45502</v>
      </c>
      <c r="S671" t="b">
        <v>0</v>
      </c>
      <c r="T671" t="s">
        <v>74</v>
      </c>
      <c r="U671">
        <v>8</v>
      </c>
    </row>
    <row r="672" spans="1:21" x14ac:dyDescent="0.35">
      <c r="A672" t="s">
        <v>791</v>
      </c>
      <c r="B672">
        <v>40</v>
      </c>
      <c r="C672" t="s">
        <v>29</v>
      </c>
      <c r="D672" t="s">
        <v>30</v>
      </c>
      <c r="E672" t="s">
        <v>45</v>
      </c>
      <c r="F672" t="s">
        <v>792</v>
      </c>
      <c r="G672" t="str">
        <f>VLOOKUP(F672,Country!$A$2:$B$1001,2,FALSE)</f>
        <v>France</v>
      </c>
      <c r="H672" t="s">
        <v>2215</v>
      </c>
      <c r="I672" s="2">
        <v>474.56</v>
      </c>
      <c r="J672" t="s">
        <v>48</v>
      </c>
      <c r="K672">
        <v>1</v>
      </c>
      <c r="L672">
        <v>5</v>
      </c>
      <c r="M672" t="s">
        <v>59</v>
      </c>
      <c r="N672" t="s">
        <v>50</v>
      </c>
      <c r="O672">
        <v>1</v>
      </c>
      <c r="P672">
        <v>6</v>
      </c>
      <c r="Q672" t="s">
        <v>60</v>
      </c>
      <c r="R672" s="5">
        <v>45399</v>
      </c>
      <c r="S672" t="b">
        <v>1</v>
      </c>
      <c r="T672" t="s">
        <v>74</v>
      </c>
      <c r="U672">
        <v>12</v>
      </c>
    </row>
    <row r="673" spans="1:21" x14ac:dyDescent="0.35">
      <c r="A673" t="s">
        <v>855</v>
      </c>
      <c r="B673">
        <v>40</v>
      </c>
      <c r="C673" t="s">
        <v>66</v>
      </c>
      <c r="D673" t="s">
        <v>44</v>
      </c>
      <c r="E673" t="s">
        <v>56</v>
      </c>
      <c r="F673" t="s">
        <v>856</v>
      </c>
      <c r="G673" t="str">
        <f>VLOOKUP(F673,Country!$A$2:$B$1001,2,FALSE)</f>
        <v>Sweden</v>
      </c>
      <c r="H673" t="s">
        <v>65</v>
      </c>
      <c r="I673" s="2">
        <v>490.34</v>
      </c>
      <c r="J673" t="s">
        <v>48</v>
      </c>
      <c r="K673">
        <v>5</v>
      </c>
      <c r="L673">
        <v>2</v>
      </c>
      <c r="M673" t="s">
        <v>36</v>
      </c>
      <c r="N673" t="s">
        <v>50</v>
      </c>
      <c r="O673">
        <v>2</v>
      </c>
      <c r="P673">
        <v>7</v>
      </c>
      <c r="Q673" t="s">
        <v>38</v>
      </c>
      <c r="R673" s="5">
        <v>45399</v>
      </c>
      <c r="S673" t="b">
        <v>0</v>
      </c>
      <c r="T673" t="s">
        <v>40</v>
      </c>
      <c r="U673">
        <v>2</v>
      </c>
    </row>
    <row r="674" spans="1:21" x14ac:dyDescent="0.35">
      <c r="A674" t="s">
        <v>891</v>
      </c>
      <c r="B674">
        <v>40</v>
      </c>
      <c r="C674" t="s">
        <v>43</v>
      </c>
      <c r="D674" t="s">
        <v>30</v>
      </c>
      <c r="E674" t="s">
        <v>45</v>
      </c>
      <c r="F674" t="s">
        <v>892</v>
      </c>
      <c r="G674" t="str">
        <f>VLOOKUP(F674,Country!$A$2:$B$1001,2,FALSE)</f>
        <v>Norway</v>
      </c>
      <c r="H674" t="s">
        <v>183</v>
      </c>
      <c r="I674" s="2">
        <v>88.78</v>
      </c>
      <c r="J674" t="s">
        <v>78</v>
      </c>
      <c r="K674">
        <v>5</v>
      </c>
      <c r="L674">
        <v>3</v>
      </c>
      <c r="M674" t="s">
        <v>44</v>
      </c>
      <c r="N674" t="s">
        <v>85</v>
      </c>
      <c r="O674">
        <v>1</v>
      </c>
      <c r="P674">
        <v>7</v>
      </c>
      <c r="Q674" t="s">
        <v>79</v>
      </c>
      <c r="R674" s="5">
        <v>45297</v>
      </c>
      <c r="S674" t="b">
        <v>0</v>
      </c>
      <c r="T674" t="s">
        <v>74</v>
      </c>
      <c r="U674">
        <v>13</v>
      </c>
    </row>
    <row r="675" spans="1:21" x14ac:dyDescent="0.35">
      <c r="A675" t="s">
        <v>1039</v>
      </c>
      <c r="B675">
        <v>40</v>
      </c>
      <c r="C675" t="s">
        <v>66</v>
      </c>
      <c r="D675" t="s">
        <v>44</v>
      </c>
      <c r="E675" t="s">
        <v>32</v>
      </c>
      <c r="F675" t="s">
        <v>1040</v>
      </c>
      <c r="G675" t="str">
        <f>VLOOKUP(F675,Country!$A$2:$B$1001,2,FALSE)</f>
        <v>Russia</v>
      </c>
      <c r="H675" t="s">
        <v>2207</v>
      </c>
      <c r="I675" s="2">
        <v>162.22</v>
      </c>
      <c r="J675" t="s">
        <v>48</v>
      </c>
      <c r="K675">
        <v>5</v>
      </c>
      <c r="L675">
        <v>5</v>
      </c>
      <c r="M675" t="s">
        <v>44</v>
      </c>
      <c r="N675" t="s">
        <v>37</v>
      </c>
      <c r="O675">
        <v>1</v>
      </c>
      <c r="P675">
        <v>1</v>
      </c>
      <c r="Q675" t="s">
        <v>79</v>
      </c>
      <c r="R675" s="5">
        <v>45410</v>
      </c>
      <c r="S675" t="b">
        <v>1</v>
      </c>
      <c r="T675" t="s">
        <v>52</v>
      </c>
      <c r="U675">
        <v>8</v>
      </c>
    </row>
    <row r="676" spans="1:21" x14ac:dyDescent="0.35">
      <c r="A676" t="s">
        <v>1284</v>
      </c>
      <c r="B676">
        <v>40</v>
      </c>
      <c r="C676" t="s">
        <v>29</v>
      </c>
      <c r="D676" t="s">
        <v>30</v>
      </c>
      <c r="E676" t="s">
        <v>56</v>
      </c>
      <c r="F676" t="s">
        <v>1285</v>
      </c>
      <c r="G676" t="str">
        <f>VLOOKUP(F676,Country!$A$2:$B$1001,2,FALSE)</f>
        <v>China</v>
      </c>
      <c r="H676" t="s">
        <v>142</v>
      </c>
      <c r="I676" s="2">
        <v>209.68</v>
      </c>
      <c r="J676" t="s">
        <v>78</v>
      </c>
      <c r="K676">
        <v>3</v>
      </c>
      <c r="L676">
        <v>1</v>
      </c>
      <c r="M676" t="s">
        <v>36</v>
      </c>
      <c r="N676" t="s">
        <v>50</v>
      </c>
      <c r="O676">
        <v>0</v>
      </c>
      <c r="P676">
        <v>1</v>
      </c>
      <c r="Q676" t="s">
        <v>60</v>
      </c>
      <c r="R676" s="5">
        <v>45473</v>
      </c>
      <c r="S676" t="b">
        <v>0</v>
      </c>
      <c r="T676" t="s">
        <v>62</v>
      </c>
      <c r="U676">
        <v>8</v>
      </c>
    </row>
    <row r="677" spans="1:21" x14ac:dyDescent="0.35">
      <c r="A677" t="s">
        <v>1293</v>
      </c>
      <c r="B677">
        <v>40</v>
      </c>
      <c r="C677" t="s">
        <v>29</v>
      </c>
      <c r="D677" t="s">
        <v>44</v>
      </c>
      <c r="E677" t="s">
        <v>45</v>
      </c>
      <c r="F677" t="s">
        <v>1294</v>
      </c>
      <c r="G677" t="str">
        <f>VLOOKUP(F677,Country!$A$2:$B$1001,2,FALSE)</f>
        <v>China</v>
      </c>
      <c r="H677" t="s">
        <v>93</v>
      </c>
      <c r="I677" s="2">
        <v>306.17</v>
      </c>
      <c r="J677" t="s">
        <v>48</v>
      </c>
      <c r="K677">
        <v>3</v>
      </c>
      <c r="L677">
        <v>5</v>
      </c>
      <c r="M677" t="s">
        <v>49</v>
      </c>
      <c r="N677" t="s">
        <v>37</v>
      </c>
      <c r="O677">
        <v>0</v>
      </c>
      <c r="P677">
        <v>6</v>
      </c>
      <c r="Q677" t="s">
        <v>38</v>
      </c>
      <c r="R677" s="5">
        <v>45320</v>
      </c>
      <c r="S677" t="b">
        <v>0</v>
      </c>
      <c r="T677" t="s">
        <v>52</v>
      </c>
      <c r="U677">
        <v>8</v>
      </c>
    </row>
    <row r="678" spans="1:21" x14ac:dyDescent="0.35">
      <c r="A678" t="s">
        <v>1295</v>
      </c>
      <c r="B678">
        <v>40</v>
      </c>
      <c r="C678" t="s">
        <v>29</v>
      </c>
      <c r="D678" t="s">
        <v>44</v>
      </c>
      <c r="E678" t="s">
        <v>56</v>
      </c>
      <c r="F678" t="s">
        <v>1296</v>
      </c>
      <c r="G678" t="str">
        <f>VLOOKUP(F678,Country!$A$2:$B$1001,2,FALSE)</f>
        <v>Philippines</v>
      </c>
      <c r="H678" t="s">
        <v>117</v>
      </c>
      <c r="I678" s="2">
        <v>370.38</v>
      </c>
      <c r="J678" t="s">
        <v>48</v>
      </c>
      <c r="K678">
        <v>1</v>
      </c>
      <c r="L678">
        <v>2</v>
      </c>
      <c r="M678" t="s">
        <v>36</v>
      </c>
      <c r="N678" t="s">
        <v>50</v>
      </c>
      <c r="O678">
        <v>1</v>
      </c>
      <c r="P678">
        <v>1</v>
      </c>
      <c r="Q678" t="s">
        <v>79</v>
      </c>
      <c r="R678" s="5">
        <v>45355</v>
      </c>
      <c r="S678" t="b">
        <v>1</v>
      </c>
      <c r="T678" t="s">
        <v>52</v>
      </c>
      <c r="U678">
        <v>9</v>
      </c>
    </row>
    <row r="679" spans="1:21" x14ac:dyDescent="0.35">
      <c r="A679" t="s">
        <v>1351</v>
      </c>
      <c r="B679">
        <v>40</v>
      </c>
      <c r="C679" t="s">
        <v>29</v>
      </c>
      <c r="D679" t="s">
        <v>30</v>
      </c>
      <c r="E679" t="s">
        <v>45</v>
      </c>
      <c r="F679" t="s">
        <v>1352</v>
      </c>
      <c r="G679" t="str">
        <f>VLOOKUP(F679,Country!$A$2:$B$1001,2,FALSE)</f>
        <v>China</v>
      </c>
      <c r="H679" t="s">
        <v>188</v>
      </c>
      <c r="I679" s="2">
        <v>102.73</v>
      </c>
      <c r="J679" t="s">
        <v>35</v>
      </c>
      <c r="K679">
        <v>4</v>
      </c>
      <c r="L679">
        <v>5</v>
      </c>
      <c r="M679" t="s">
        <v>36</v>
      </c>
      <c r="N679" t="s">
        <v>50</v>
      </c>
      <c r="O679">
        <v>2</v>
      </c>
      <c r="P679">
        <v>5</v>
      </c>
      <c r="Q679" t="s">
        <v>38</v>
      </c>
      <c r="R679" s="5">
        <v>45491</v>
      </c>
      <c r="S679" t="b">
        <v>0</v>
      </c>
      <c r="T679" t="s">
        <v>52</v>
      </c>
      <c r="U679">
        <v>14</v>
      </c>
    </row>
    <row r="680" spans="1:21" x14ac:dyDescent="0.35">
      <c r="A680" t="s">
        <v>1353</v>
      </c>
      <c r="B680">
        <v>40</v>
      </c>
      <c r="C680" t="s">
        <v>29</v>
      </c>
      <c r="D680" t="s">
        <v>30</v>
      </c>
      <c r="E680" t="s">
        <v>32</v>
      </c>
      <c r="F680" t="s">
        <v>1354</v>
      </c>
      <c r="G680" t="str">
        <f>VLOOKUP(F680,Country!$A$2:$B$1001,2,FALSE)</f>
        <v>Portugal</v>
      </c>
      <c r="H680" t="s">
        <v>90</v>
      </c>
      <c r="I680" s="2">
        <v>426.87</v>
      </c>
      <c r="J680" t="s">
        <v>48</v>
      </c>
      <c r="K680">
        <v>4</v>
      </c>
      <c r="L680">
        <v>2</v>
      </c>
      <c r="M680" t="s">
        <v>36</v>
      </c>
      <c r="N680" t="s">
        <v>50</v>
      </c>
      <c r="O680">
        <v>0</v>
      </c>
      <c r="P680">
        <v>4</v>
      </c>
      <c r="Q680" t="s">
        <v>60</v>
      </c>
      <c r="R680" s="5">
        <v>45365</v>
      </c>
      <c r="S680" t="b">
        <v>0</v>
      </c>
      <c r="T680" t="s">
        <v>52</v>
      </c>
      <c r="U680">
        <v>3</v>
      </c>
    </row>
    <row r="681" spans="1:21" x14ac:dyDescent="0.35">
      <c r="A681" t="s">
        <v>1430</v>
      </c>
      <c r="B681">
        <v>40</v>
      </c>
      <c r="C681" t="s">
        <v>29</v>
      </c>
      <c r="D681" t="s">
        <v>30</v>
      </c>
      <c r="E681" t="s">
        <v>32</v>
      </c>
      <c r="F681" t="s">
        <v>1431</v>
      </c>
      <c r="G681" t="str">
        <f>VLOOKUP(F681,Country!$A$2:$B$1001,2,FALSE)</f>
        <v>Togo</v>
      </c>
      <c r="H681" t="s">
        <v>158</v>
      </c>
      <c r="I681" s="2">
        <v>361.27</v>
      </c>
      <c r="J681" t="s">
        <v>78</v>
      </c>
      <c r="K681">
        <v>3</v>
      </c>
      <c r="L681">
        <v>3</v>
      </c>
      <c r="M681" t="s">
        <v>36</v>
      </c>
      <c r="N681" t="s">
        <v>50</v>
      </c>
      <c r="O681">
        <v>0</v>
      </c>
      <c r="P681">
        <v>5</v>
      </c>
      <c r="Q681" t="s">
        <v>38</v>
      </c>
      <c r="R681" s="5">
        <v>45550</v>
      </c>
      <c r="S681" t="b">
        <v>1</v>
      </c>
      <c r="T681" t="s">
        <v>40</v>
      </c>
      <c r="U681">
        <v>2</v>
      </c>
    </row>
    <row r="682" spans="1:21" x14ac:dyDescent="0.35">
      <c r="A682" t="s">
        <v>1436</v>
      </c>
      <c r="B682">
        <v>40</v>
      </c>
      <c r="C682" t="s">
        <v>43</v>
      </c>
      <c r="D682" t="s">
        <v>44</v>
      </c>
      <c r="E682" t="s">
        <v>56</v>
      </c>
      <c r="F682" t="s">
        <v>1437</v>
      </c>
      <c r="G682" t="str">
        <f>VLOOKUP(F682,Country!$A$2:$B$1001,2,FALSE)</f>
        <v>China</v>
      </c>
      <c r="H682" t="s">
        <v>101</v>
      </c>
      <c r="I682" s="2">
        <v>489.67</v>
      </c>
      <c r="J682" t="s">
        <v>35</v>
      </c>
      <c r="K682">
        <v>5</v>
      </c>
      <c r="L682">
        <v>5</v>
      </c>
      <c r="M682" t="s">
        <v>36</v>
      </c>
      <c r="N682" t="s">
        <v>85</v>
      </c>
      <c r="O682">
        <v>1</v>
      </c>
      <c r="P682">
        <v>5</v>
      </c>
      <c r="Q682" t="s">
        <v>38</v>
      </c>
      <c r="R682" s="5">
        <v>45647</v>
      </c>
      <c r="S682" t="b">
        <v>0</v>
      </c>
      <c r="T682" t="s">
        <v>52</v>
      </c>
      <c r="U682">
        <v>11</v>
      </c>
    </row>
    <row r="683" spans="1:21" x14ac:dyDescent="0.35">
      <c r="A683" t="s">
        <v>1507</v>
      </c>
      <c r="B683">
        <v>40</v>
      </c>
      <c r="C683" t="s">
        <v>29</v>
      </c>
      <c r="D683" t="s">
        <v>44</v>
      </c>
      <c r="E683" t="s">
        <v>32</v>
      </c>
      <c r="F683" t="s">
        <v>1508</v>
      </c>
      <c r="G683" t="str">
        <f>VLOOKUP(F683,Country!$A$2:$B$1001,2,FALSE)</f>
        <v>Serbia</v>
      </c>
      <c r="H683" t="s">
        <v>101</v>
      </c>
      <c r="I683" s="2">
        <v>492.74</v>
      </c>
      <c r="J683" t="s">
        <v>35</v>
      </c>
      <c r="K683">
        <v>1</v>
      </c>
      <c r="L683">
        <v>5</v>
      </c>
      <c r="M683" t="s">
        <v>59</v>
      </c>
      <c r="N683" t="s">
        <v>85</v>
      </c>
      <c r="O683">
        <v>1</v>
      </c>
      <c r="P683">
        <v>3</v>
      </c>
      <c r="Q683" t="s">
        <v>38</v>
      </c>
      <c r="R683" s="5">
        <v>45351</v>
      </c>
      <c r="S683" t="b">
        <v>1</v>
      </c>
      <c r="T683" t="s">
        <v>40</v>
      </c>
      <c r="U683">
        <v>13</v>
      </c>
    </row>
    <row r="684" spans="1:21" x14ac:dyDescent="0.35">
      <c r="A684" t="s">
        <v>1638</v>
      </c>
      <c r="B684">
        <v>40</v>
      </c>
      <c r="C684" t="s">
        <v>66</v>
      </c>
      <c r="D684" t="s">
        <v>44</v>
      </c>
      <c r="E684" t="s">
        <v>32</v>
      </c>
      <c r="F684" t="s">
        <v>1639</v>
      </c>
      <c r="G684" t="str">
        <f>VLOOKUP(F684,Country!$A$2:$B$1001,2,FALSE)</f>
        <v>Indonesia</v>
      </c>
      <c r="H684" t="s">
        <v>117</v>
      </c>
      <c r="I684" s="2">
        <v>249.02</v>
      </c>
      <c r="J684" t="s">
        <v>35</v>
      </c>
      <c r="K684">
        <v>3</v>
      </c>
      <c r="L684">
        <v>2</v>
      </c>
      <c r="M684" t="s">
        <v>49</v>
      </c>
      <c r="N684" t="s">
        <v>50</v>
      </c>
      <c r="O684">
        <v>1</v>
      </c>
      <c r="P684">
        <v>1</v>
      </c>
      <c r="Q684" t="s">
        <v>60</v>
      </c>
      <c r="R684" s="5">
        <v>45566</v>
      </c>
      <c r="S684" t="b">
        <v>1</v>
      </c>
      <c r="T684" t="s">
        <v>74</v>
      </c>
      <c r="U684">
        <v>14</v>
      </c>
    </row>
    <row r="685" spans="1:21" x14ac:dyDescent="0.35">
      <c r="A685" t="s">
        <v>1719</v>
      </c>
      <c r="B685">
        <v>40</v>
      </c>
      <c r="C685" t="s">
        <v>43</v>
      </c>
      <c r="D685" t="s">
        <v>44</v>
      </c>
      <c r="E685" t="s">
        <v>32</v>
      </c>
      <c r="F685" t="s">
        <v>1720</v>
      </c>
      <c r="G685" t="str">
        <f>VLOOKUP(F685,Country!$A$2:$B$1001,2,FALSE)</f>
        <v>Bolivia</v>
      </c>
      <c r="H685" t="s">
        <v>65</v>
      </c>
      <c r="I685" s="2">
        <v>321.26</v>
      </c>
      <c r="J685" t="s">
        <v>78</v>
      </c>
      <c r="K685">
        <v>4</v>
      </c>
      <c r="L685">
        <v>1</v>
      </c>
      <c r="M685" t="s">
        <v>36</v>
      </c>
      <c r="N685" t="s">
        <v>85</v>
      </c>
      <c r="O685">
        <v>0</v>
      </c>
      <c r="P685">
        <v>6</v>
      </c>
      <c r="Q685" t="s">
        <v>79</v>
      </c>
      <c r="R685" s="5">
        <v>45456</v>
      </c>
      <c r="S685" t="b">
        <v>0</v>
      </c>
      <c r="T685" t="s">
        <v>40</v>
      </c>
      <c r="U685">
        <v>14</v>
      </c>
    </row>
    <row r="686" spans="1:21" x14ac:dyDescent="0.35">
      <c r="A686" t="s">
        <v>1742</v>
      </c>
      <c r="B686">
        <v>40</v>
      </c>
      <c r="C686" t="s">
        <v>43</v>
      </c>
      <c r="D686" t="s">
        <v>30</v>
      </c>
      <c r="E686" t="s">
        <v>56</v>
      </c>
      <c r="F686" t="s">
        <v>1743</v>
      </c>
      <c r="G686" t="str">
        <f>VLOOKUP(F686,Country!$A$2:$B$1001,2,FALSE)</f>
        <v>Ukraine</v>
      </c>
      <c r="H686" t="s">
        <v>90</v>
      </c>
      <c r="I686" s="2">
        <v>399.56</v>
      </c>
      <c r="J686" t="s">
        <v>78</v>
      </c>
      <c r="K686">
        <v>4</v>
      </c>
      <c r="L686">
        <v>2</v>
      </c>
      <c r="M686" t="s">
        <v>59</v>
      </c>
      <c r="N686" t="s">
        <v>50</v>
      </c>
      <c r="O686">
        <v>0</v>
      </c>
      <c r="P686">
        <v>4</v>
      </c>
      <c r="Q686" t="s">
        <v>79</v>
      </c>
      <c r="R686" s="5">
        <v>45586</v>
      </c>
      <c r="S686" t="b">
        <v>1</v>
      </c>
      <c r="T686" t="s">
        <v>40</v>
      </c>
      <c r="U686">
        <v>1</v>
      </c>
    </row>
    <row r="687" spans="1:21" x14ac:dyDescent="0.35">
      <c r="A687" t="s">
        <v>1744</v>
      </c>
      <c r="B687">
        <v>40</v>
      </c>
      <c r="C687" t="s">
        <v>29</v>
      </c>
      <c r="D687" t="s">
        <v>30</v>
      </c>
      <c r="E687" t="s">
        <v>56</v>
      </c>
      <c r="F687" t="s">
        <v>1745</v>
      </c>
      <c r="G687" t="str">
        <f>VLOOKUP(F687,Country!$A$2:$B$1001,2,FALSE)</f>
        <v>United States</v>
      </c>
      <c r="H687" t="s">
        <v>90</v>
      </c>
      <c r="I687" s="2">
        <v>173.46</v>
      </c>
      <c r="J687" t="s">
        <v>35</v>
      </c>
      <c r="K687">
        <v>5</v>
      </c>
      <c r="L687">
        <v>3</v>
      </c>
      <c r="M687" t="s">
        <v>36</v>
      </c>
      <c r="N687" t="s">
        <v>50</v>
      </c>
      <c r="O687">
        <v>0</v>
      </c>
      <c r="P687">
        <v>9</v>
      </c>
      <c r="Q687" t="s">
        <v>60</v>
      </c>
      <c r="R687" s="5">
        <v>45393</v>
      </c>
      <c r="S687" t="b">
        <v>0</v>
      </c>
      <c r="T687" t="s">
        <v>52</v>
      </c>
      <c r="U687">
        <v>2</v>
      </c>
    </row>
    <row r="688" spans="1:21" x14ac:dyDescent="0.35">
      <c r="A688" t="s">
        <v>1756</v>
      </c>
      <c r="B688">
        <v>40</v>
      </c>
      <c r="C688" t="s">
        <v>29</v>
      </c>
      <c r="D688" t="s">
        <v>44</v>
      </c>
      <c r="E688" t="s">
        <v>56</v>
      </c>
      <c r="F688" t="s">
        <v>1757</v>
      </c>
      <c r="G688" t="str">
        <f>VLOOKUP(F688,Country!$A$2:$B$1001,2,FALSE)</f>
        <v>Austria</v>
      </c>
      <c r="H688" t="s">
        <v>82</v>
      </c>
      <c r="I688" s="2">
        <v>474.03</v>
      </c>
      <c r="J688" t="s">
        <v>48</v>
      </c>
      <c r="K688">
        <v>3</v>
      </c>
      <c r="L688">
        <v>1</v>
      </c>
      <c r="M688" t="s">
        <v>49</v>
      </c>
      <c r="N688" t="s">
        <v>37</v>
      </c>
      <c r="O688">
        <v>0</v>
      </c>
      <c r="P688">
        <v>6</v>
      </c>
      <c r="Q688" t="s">
        <v>79</v>
      </c>
      <c r="R688" s="5">
        <v>45507</v>
      </c>
      <c r="S688" t="b">
        <v>1</v>
      </c>
      <c r="T688" t="s">
        <v>40</v>
      </c>
      <c r="U688">
        <v>13</v>
      </c>
    </row>
    <row r="689" spans="1:21" x14ac:dyDescent="0.35">
      <c r="A689" t="s">
        <v>1769</v>
      </c>
      <c r="B689">
        <v>40</v>
      </c>
      <c r="C689" t="s">
        <v>43</v>
      </c>
      <c r="D689" t="s">
        <v>44</v>
      </c>
      <c r="E689" t="s">
        <v>45</v>
      </c>
      <c r="F689" t="s">
        <v>1770</v>
      </c>
      <c r="G689" t="str">
        <f>VLOOKUP(F689,Country!$A$2:$B$1001,2,FALSE)</f>
        <v>Japan</v>
      </c>
      <c r="H689" t="s">
        <v>71</v>
      </c>
      <c r="I689" s="2">
        <v>494.81</v>
      </c>
      <c r="J689" t="s">
        <v>35</v>
      </c>
      <c r="K689">
        <v>2</v>
      </c>
      <c r="L689">
        <v>4</v>
      </c>
      <c r="M689" t="s">
        <v>49</v>
      </c>
      <c r="N689" t="s">
        <v>85</v>
      </c>
      <c r="O689">
        <v>1</v>
      </c>
      <c r="P689">
        <v>7</v>
      </c>
      <c r="Q689" t="s">
        <v>38</v>
      </c>
      <c r="R689" s="5">
        <v>45438</v>
      </c>
      <c r="S689" t="b">
        <v>1</v>
      </c>
      <c r="T689" t="s">
        <v>40</v>
      </c>
      <c r="U689">
        <v>6</v>
      </c>
    </row>
    <row r="690" spans="1:21" x14ac:dyDescent="0.35">
      <c r="A690" t="s">
        <v>1838</v>
      </c>
      <c r="B690">
        <v>40</v>
      </c>
      <c r="C690" t="s">
        <v>29</v>
      </c>
      <c r="D690" t="s">
        <v>44</v>
      </c>
      <c r="E690" t="s">
        <v>45</v>
      </c>
      <c r="F690" t="s">
        <v>1839</v>
      </c>
      <c r="G690" t="str">
        <f>VLOOKUP(F690,Country!$A$2:$B$1001,2,FALSE)</f>
        <v>China</v>
      </c>
      <c r="H690" t="s">
        <v>117</v>
      </c>
      <c r="I690" s="2">
        <v>130.84</v>
      </c>
      <c r="J690" t="s">
        <v>78</v>
      </c>
      <c r="K690">
        <v>5</v>
      </c>
      <c r="L690">
        <v>5</v>
      </c>
      <c r="M690" t="s">
        <v>49</v>
      </c>
      <c r="N690" t="s">
        <v>85</v>
      </c>
      <c r="O690">
        <v>2</v>
      </c>
      <c r="P690">
        <v>10</v>
      </c>
      <c r="Q690" t="s">
        <v>38</v>
      </c>
      <c r="R690" s="5">
        <v>45548</v>
      </c>
      <c r="S690" t="b">
        <v>1</v>
      </c>
      <c r="T690" t="s">
        <v>40</v>
      </c>
      <c r="U690">
        <v>13</v>
      </c>
    </row>
    <row r="691" spans="1:21" x14ac:dyDescent="0.35">
      <c r="A691" t="s">
        <v>1848</v>
      </c>
      <c r="B691">
        <v>40</v>
      </c>
      <c r="C691" t="s">
        <v>29</v>
      </c>
      <c r="D691" t="s">
        <v>44</v>
      </c>
      <c r="E691" t="s">
        <v>56</v>
      </c>
      <c r="F691" t="s">
        <v>1849</v>
      </c>
      <c r="G691" t="str">
        <f>VLOOKUP(F691,Country!$A$2:$B$1001,2,FALSE)</f>
        <v>Russia</v>
      </c>
      <c r="H691" t="s">
        <v>101</v>
      </c>
      <c r="I691" s="2">
        <v>105.76</v>
      </c>
      <c r="J691" t="s">
        <v>78</v>
      </c>
      <c r="K691">
        <v>4</v>
      </c>
      <c r="L691">
        <v>4</v>
      </c>
      <c r="M691" t="s">
        <v>36</v>
      </c>
      <c r="N691" t="s">
        <v>85</v>
      </c>
      <c r="O691">
        <v>1</v>
      </c>
      <c r="P691">
        <v>8</v>
      </c>
      <c r="Q691" t="s">
        <v>38</v>
      </c>
      <c r="R691" s="5">
        <v>45309</v>
      </c>
      <c r="S691" t="b">
        <v>0</v>
      </c>
      <c r="T691" t="s">
        <v>74</v>
      </c>
      <c r="U691">
        <v>4</v>
      </c>
    </row>
    <row r="692" spans="1:21" x14ac:dyDescent="0.35">
      <c r="A692" t="s">
        <v>1925</v>
      </c>
      <c r="B692">
        <v>40</v>
      </c>
      <c r="C692" t="s">
        <v>43</v>
      </c>
      <c r="D692" t="s">
        <v>44</v>
      </c>
      <c r="E692" t="s">
        <v>45</v>
      </c>
      <c r="F692" t="s">
        <v>1926</v>
      </c>
      <c r="G692" t="str">
        <f>VLOOKUP(F692,Country!$A$2:$B$1001,2,FALSE)</f>
        <v>Colombia</v>
      </c>
      <c r="H692" t="s">
        <v>123</v>
      </c>
      <c r="I692" s="2">
        <v>422.09</v>
      </c>
      <c r="J692" t="s">
        <v>48</v>
      </c>
      <c r="K692">
        <v>4</v>
      </c>
      <c r="L692">
        <v>1</v>
      </c>
      <c r="M692" t="s">
        <v>44</v>
      </c>
      <c r="N692" t="s">
        <v>50</v>
      </c>
      <c r="O692">
        <v>0</v>
      </c>
      <c r="P692">
        <v>9</v>
      </c>
      <c r="Q692" t="s">
        <v>38</v>
      </c>
      <c r="R692" s="5">
        <v>45382</v>
      </c>
      <c r="S692" t="b">
        <v>1</v>
      </c>
      <c r="T692" t="s">
        <v>40</v>
      </c>
      <c r="U692">
        <v>7</v>
      </c>
    </row>
    <row r="693" spans="1:21" x14ac:dyDescent="0.35">
      <c r="A693" t="s">
        <v>1938</v>
      </c>
      <c r="B693">
        <v>40</v>
      </c>
      <c r="C693" t="s">
        <v>29</v>
      </c>
      <c r="D693" t="s">
        <v>44</v>
      </c>
      <c r="E693" t="s">
        <v>32</v>
      </c>
      <c r="F693" t="s">
        <v>1939</v>
      </c>
      <c r="G693" t="str">
        <f>VLOOKUP(F693,Country!$A$2:$B$1001,2,FALSE)</f>
        <v>China</v>
      </c>
      <c r="H693" t="s">
        <v>101</v>
      </c>
      <c r="I693" s="2">
        <v>105.64</v>
      </c>
      <c r="J693" t="s">
        <v>78</v>
      </c>
      <c r="K693">
        <v>1</v>
      </c>
      <c r="L693">
        <v>3</v>
      </c>
      <c r="M693" t="s">
        <v>59</v>
      </c>
      <c r="N693" t="s">
        <v>85</v>
      </c>
      <c r="O693">
        <v>2</v>
      </c>
      <c r="P693">
        <v>1</v>
      </c>
      <c r="Q693" t="s">
        <v>60</v>
      </c>
      <c r="R693" s="5">
        <v>45388</v>
      </c>
      <c r="S693" t="b">
        <v>1</v>
      </c>
      <c r="T693" t="s">
        <v>74</v>
      </c>
      <c r="U693">
        <v>12</v>
      </c>
    </row>
    <row r="694" spans="1:21" x14ac:dyDescent="0.35">
      <c r="A694" t="s">
        <v>1966</v>
      </c>
      <c r="B694">
        <v>40</v>
      </c>
      <c r="C694" t="s">
        <v>29</v>
      </c>
      <c r="D694" t="s">
        <v>44</v>
      </c>
      <c r="E694" t="s">
        <v>45</v>
      </c>
      <c r="F694" t="s">
        <v>1967</v>
      </c>
      <c r="G694" t="str">
        <f>VLOOKUP(F694,Country!$A$2:$B$1001,2,FALSE)</f>
        <v>China</v>
      </c>
      <c r="H694" t="s">
        <v>2207</v>
      </c>
      <c r="I694" s="2">
        <v>489.81</v>
      </c>
      <c r="J694" t="s">
        <v>35</v>
      </c>
      <c r="K694">
        <v>3</v>
      </c>
      <c r="L694">
        <v>2</v>
      </c>
      <c r="M694" t="s">
        <v>59</v>
      </c>
      <c r="N694" t="s">
        <v>85</v>
      </c>
      <c r="O694">
        <v>0</v>
      </c>
      <c r="P694">
        <v>1</v>
      </c>
      <c r="Q694" t="s">
        <v>38</v>
      </c>
      <c r="R694" s="5">
        <v>45648</v>
      </c>
      <c r="S694" t="b">
        <v>0</v>
      </c>
      <c r="T694" t="s">
        <v>52</v>
      </c>
      <c r="U694">
        <v>3</v>
      </c>
    </row>
    <row r="695" spans="1:21" x14ac:dyDescent="0.35">
      <c r="A695" t="s">
        <v>1980</v>
      </c>
      <c r="B695">
        <v>40</v>
      </c>
      <c r="C695" t="s">
        <v>29</v>
      </c>
      <c r="D695" t="s">
        <v>30</v>
      </c>
      <c r="E695" t="s">
        <v>56</v>
      </c>
      <c r="F695" t="s">
        <v>1981</v>
      </c>
      <c r="G695" t="str">
        <f>VLOOKUP(F695,Country!$A$2:$B$1001,2,FALSE)</f>
        <v>Chile</v>
      </c>
      <c r="H695" t="s">
        <v>2207</v>
      </c>
      <c r="I695" s="2">
        <v>300.73</v>
      </c>
      <c r="J695" t="s">
        <v>78</v>
      </c>
      <c r="K695">
        <v>4</v>
      </c>
      <c r="L695">
        <v>2</v>
      </c>
      <c r="M695" t="s">
        <v>59</v>
      </c>
      <c r="N695" t="s">
        <v>37</v>
      </c>
      <c r="O695">
        <v>2</v>
      </c>
      <c r="P695">
        <v>9</v>
      </c>
      <c r="Q695" t="s">
        <v>79</v>
      </c>
      <c r="R695" s="5">
        <v>45382</v>
      </c>
      <c r="S695" t="b">
        <v>1</v>
      </c>
      <c r="T695" t="s">
        <v>40</v>
      </c>
      <c r="U695">
        <v>10</v>
      </c>
    </row>
    <row r="696" spans="1:21" x14ac:dyDescent="0.35">
      <c r="A696" t="s">
        <v>2019</v>
      </c>
      <c r="B696">
        <v>40</v>
      </c>
      <c r="C696" t="s">
        <v>43</v>
      </c>
      <c r="D696" t="s">
        <v>44</v>
      </c>
      <c r="E696" t="s">
        <v>32</v>
      </c>
      <c r="F696" t="s">
        <v>2020</v>
      </c>
      <c r="G696" t="str">
        <f>VLOOKUP(F696,Country!$A$2:$B$1001,2,FALSE)</f>
        <v>Indonesia</v>
      </c>
      <c r="H696" t="s">
        <v>2215</v>
      </c>
      <c r="I696" s="2">
        <v>341.24</v>
      </c>
      <c r="J696" t="s">
        <v>35</v>
      </c>
      <c r="K696">
        <v>5</v>
      </c>
      <c r="L696">
        <v>5</v>
      </c>
      <c r="M696" t="s">
        <v>59</v>
      </c>
      <c r="N696" t="s">
        <v>37</v>
      </c>
      <c r="O696">
        <v>1</v>
      </c>
      <c r="P696">
        <v>3</v>
      </c>
      <c r="Q696" t="s">
        <v>38</v>
      </c>
      <c r="R696" s="5">
        <v>45614</v>
      </c>
      <c r="S696" t="b">
        <v>1</v>
      </c>
      <c r="T696" t="s">
        <v>40</v>
      </c>
      <c r="U696">
        <v>4</v>
      </c>
    </row>
    <row r="697" spans="1:21" x14ac:dyDescent="0.35">
      <c r="A697" t="s">
        <v>2040</v>
      </c>
      <c r="B697">
        <v>40</v>
      </c>
      <c r="C697" t="s">
        <v>29</v>
      </c>
      <c r="D697" t="s">
        <v>44</v>
      </c>
      <c r="E697" t="s">
        <v>45</v>
      </c>
      <c r="F697" t="s">
        <v>2041</v>
      </c>
      <c r="G697" t="str">
        <f>VLOOKUP(F697,Country!$A$2:$B$1001,2,FALSE)</f>
        <v>China</v>
      </c>
      <c r="H697" t="s">
        <v>246</v>
      </c>
      <c r="I697" s="2">
        <v>149.52000000000001</v>
      </c>
      <c r="J697" t="s">
        <v>48</v>
      </c>
      <c r="K697">
        <v>2</v>
      </c>
      <c r="L697">
        <v>5</v>
      </c>
      <c r="M697" t="s">
        <v>36</v>
      </c>
      <c r="N697" t="s">
        <v>37</v>
      </c>
      <c r="O697">
        <v>0</v>
      </c>
      <c r="P697">
        <v>6</v>
      </c>
      <c r="Q697" t="s">
        <v>60</v>
      </c>
      <c r="R697" s="5">
        <v>45361</v>
      </c>
      <c r="S697" t="b">
        <v>0</v>
      </c>
      <c r="T697" t="s">
        <v>52</v>
      </c>
      <c r="U697">
        <v>8</v>
      </c>
    </row>
    <row r="698" spans="1:21" x14ac:dyDescent="0.35">
      <c r="A698" t="s">
        <v>2044</v>
      </c>
      <c r="B698">
        <v>40</v>
      </c>
      <c r="C698" t="s">
        <v>66</v>
      </c>
      <c r="D698" t="s">
        <v>44</v>
      </c>
      <c r="E698" t="s">
        <v>32</v>
      </c>
      <c r="F698" t="s">
        <v>2045</v>
      </c>
      <c r="G698" t="str">
        <f>VLOOKUP(F698,Country!$A$2:$B$1001,2,FALSE)</f>
        <v>Nigeria</v>
      </c>
      <c r="H698" t="s">
        <v>123</v>
      </c>
      <c r="I698" s="2">
        <v>308.58</v>
      </c>
      <c r="J698" t="s">
        <v>78</v>
      </c>
      <c r="K698">
        <v>2</v>
      </c>
      <c r="L698">
        <v>5</v>
      </c>
      <c r="M698" t="s">
        <v>49</v>
      </c>
      <c r="N698" t="s">
        <v>50</v>
      </c>
      <c r="O698">
        <v>0</v>
      </c>
      <c r="P698">
        <v>7</v>
      </c>
      <c r="Q698" t="s">
        <v>60</v>
      </c>
      <c r="R698" s="5">
        <v>45433</v>
      </c>
      <c r="S698" t="b">
        <v>0</v>
      </c>
      <c r="T698" t="s">
        <v>40</v>
      </c>
      <c r="U698">
        <v>12</v>
      </c>
    </row>
    <row r="699" spans="1:21" x14ac:dyDescent="0.35">
      <c r="A699" t="s">
        <v>265</v>
      </c>
      <c r="B699">
        <v>41</v>
      </c>
      <c r="C699" t="s">
        <v>29</v>
      </c>
      <c r="D699" t="s">
        <v>44</v>
      </c>
      <c r="E699" t="s">
        <v>56</v>
      </c>
      <c r="F699" t="s">
        <v>266</v>
      </c>
      <c r="G699" t="str">
        <f>VLOOKUP(F699,Country!$A$2:$B$1001,2,FALSE)</f>
        <v>China</v>
      </c>
      <c r="H699" t="s">
        <v>58</v>
      </c>
      <c r="I699" s="2">
        <v>136.19999999999999</v>
      </c>
      <c r="J699" t="s">
        <v>35</v>
      </c>
      <c r="K699">
        <v>3</v>
      </c>
      <c r="L699">
        <v>2</v>
      </c>
      <c r="M699" t="s">
        <v>59</v>
      </c>
      <c r="N699" t="s">
        <v>50</v>
      </c>
      <c r="O699">
        <v>0</v>
      </c>
      <c r="P699">
        <v>1</v>
      </c>
      <c r="Q699" t="s">
        <v>38</v>
      </c>
      <c r="R699" s="5">
        <v>45458</v>
      </c>
      <c r="S699" t="b">
        <v>1</v>
      </c>
      <c r="T699" t="s">
        <v>40</v>
      </c>
      <c r="U699">
        <v>9</v>
      </c>
    </row>
    <row r="700" spans="1:21" x14ac:dyDescent="0.35">
      <c r="A700" t="s">
        <v>316</v>
      </c>
      <c r="B700">
        <v>41</v>
      </c>
      <c r="C700" t="s">
        <v>29</v>
      </c>
      <c r="D700" t="s">
        <v>30</v>
      </c>
      <c r="E700" t="s">
        <v>32</v>
      </c>
      <c r="F700" t="s">
        <v>317</v>
      </c>
      <c r="G700" t="str">
        <f>VLOOKUP(F700,Country!$A$2:$B$1001,2,FALSE)</f>
        <v>Sri Lanka</v>
      </c>
      <c r="H700" t="s">
        <v>104</v>
      </c>
      <c r="I700" s="2">
        <v>250.54</v>
      </c>
      <c r="J700" t="s">
        <v>48</v>
      </c>
      <c r="K700">
        <v>3</v>
      </c>
      <c r="L700">
        <v>3</v>
      </c>
      <c r="M700" t="s">
        <v>44</v>
      </c>
      <c r="N700" t="s">
        <v>50</v>
      </c>
      <c r="O700">
        <v>2</v>
      </c>
      <c r="P700">
        <v>10</v>
      </c>
      <c r="Q700" t="s">
        <v>79</v>
      </c>
      <c r="R700" s="5">
        <v>45653</v>
      </c>
      <c r="S700" t="b">
        <v>0</v>
      </c>
      <c r="T700" t="s">
        <v>52</v>
      </c>
      <c r="U700">
        <v>3</v>
      </c>
    </row>
    <row r="701" spans="1:21" x14ac:dyDescent="0.35">
      <c r="A701" t="s">
        <v>327</v>
      </c>
      <c r="B701">
        <v>41</v>
      </c>
      <c r="C701" t="s">
        <v>29</v>
      </c>
      <c r="D701" t="s">
        <v>30</v>
      </c>
      <c r="E701" t="s">
        <v>45</v>
      </c>
      <c r="F701" t="s">
        <v>328</v>
      </c>
      <c r="G701" t="str">
        <f>VLOOKUP(F701,Country!$A$2:$B$1001,2,FALSE)</f>
        <v>Russia</v>
      </c>
      <c r="H701" t="s">
        <v>58</v>
      </c>
      <c r="I701" s="2">
        <v>205.49</v>
      </c>
      <c r="J701" t="s">
        <v>48</v>
      </c>
      <c r="K701">
        <v>5</v>
      </c>
      <c r="L701">
        <v>3</v>
      </c>
      <c r="M701" t="s">
        <v>59</v>
      </c>
      <c r="N701" t="s">
        <v>37</v>
      </c>
      <c r="O701">
        <v>2</v>
      </c>
      <c r="P701">
        <v>2</v>
      </c>
      <c r="Q701" t="s">
        <v>38</v>
      </c>
      <c r="R701" s="5">
        <v>45605</v>
      </c>
      <c r="S701" t="b">
        <v>1</v>
      </c>
      <c r="T701" t="s">
        <v>40</v>
      </c>
      <c r="U701">
        <v>11</v>
      </c>
    </row>
    <row r="702" spans="1:21" x14ac:dyDescent="0.35">
      <c r="A702" t="s">
        <v>358</v>
      </c>
      <c r="B702">
        <v>41</v>
      </c>
      <c r="C702" t="s">
        <v>43</v>
      </c>
      <c r="D702" t="s">
        <v>44</v>
      </c>
      <c r="E702" t="s">
        <v>45</v>
      </c>
      <c r="F702" t="s">
        <v>359</v>
      </c>
      <c r="G702" t="str">
        <f>VLOOKUP(F702,Country!$A$2:$B$1001,2,FALSE)</f>
        <v>Brazil</v>
      </c>
      <c r="H702" t="s">
        <v>107</v>
      </c>
      <c r="I702" s="2">
        <v>98.97</v>
      </c>
      <c r="J702" t="s">
        <v>48</v>
      </c>
      <c r="K702">
        <v>2</v>
      </c>
      <c r="L702">
        <v>5</v>
      </c>
      <c r="M702" t="s">
        <v>36</v>
      </c>
      <c r="N702" t="s">
        <v>85</v>
      </c>
      <c r="O702">
        <v>1</v>
      </c>
      <c r="P702">
        <v>7</v>
      </c>
      <c r="Q702" t="s">
        <v>38</v>
      </c>
      <c r="R702" s="5">
        <v>45370</v>
      </c>
      <c r="S702" t="b">
        <v>1</v>
      </c>
      <c r="T702" t="s">
        <v>62</v>
      </c>
      <c r="U702">
        <v>11</v>
      </c>
    </row>
    <row r="703" spans="1:21" x14ac:dyDescent="0.35">
      <c r="A703" t="s">
        <v>380</v>
      </c>
      <c r="B703">
        <v>41</v>
      </c>
      <c r="C703" t="s">
        <v>43</v>
      </c>
      <c r="D703" t="s">
        <v>30</v>
      </c>
      <c r="E703" t="s">
        <v>32</v>
      </c>
      <c r="F703" t="s">
        <v>381</v>
      </c>
      <c r="G703" t="str">
        <f>VLOOKUP(F703,Country!$A$2:$B$1001,2,FALSE)</f>
        <v>Philippines</v>
      </c>
      <c r="H703" t="s">
        <v>117</v>
      </c>
      <c r="I703" s="2">
        <v>371.19</v>
      </c>
      <c r="J703" t="s">
        <v>35</v>
      </c>
      <c r="K703">
        <v>1</v>
      </c>
      <c r="L703">
        <v>2</v>
      </c>
      <c r="M703" t="s">
        <v>44</v>
      </c>
      <c r="N703" t="s">
        <v>37</v>
      </c>
      <c r="O703">
        <v>1</v>
      </c>
      <c r="P703">
        <v>8</v>
      </c>
      <c r="Q703" t="s">
        <v>79</v>
      </c>
      <c r="R703" s="5">
        <v>45531</v>
      </c>
      <c r="S703" t="b">
        <v>0</v>
      </c>
      <c r="T703" t="s">
        <v>74</v>
      </c>
      <c r="U703">
        <v>1</v>
      </c>
    </row>
    <row r="704" spans="1:21" x14ac:dyDescent="0.35">
      <c r="A704" t="s">
        <v>388</v>
      </c>
      <c r="B704">
        <v>41</v>
      </c>
      <c r="C704" t="s">
        <v>43</v>
      </c>
      <c r="D704" t="s">
        <v>44</v>
      </c>
      <c r="E704" t="s">
        <v>32</v>
      </c>
      <c r="F704" t="s">
        <v>389</v>
      </c>
      <c r="G704" t="str">
        <f>VLOOKUP(F704,Country!$A$2:$B$1001,2,FALSE)</f>
        <v>Sweden</v>
      </c>
      <c r="H704" t="s">
        <v>123</v>
      </c>
      <c r="I704" s="2">
        <v>341.91</v>
      </c>
      <c r="J704" t="s">
        <v>78</v>
      </c>
      <c r="K704">
        <v>4</v>
      </c>
      <c r="L704">
        <v>4</v>
      </c>
      <c r="M704" t="s">
        <v>59</v>
      </c>
      <c r="N704" t="s">
        <v>50</v>
      </c>
      <c r="O704">
        <v>1</v>
      </c>
      <c r="P704">
        <v>9</v>
      </c>
      <c r="Q704" t="s">
        <v>38</v>
      </c>
      <c r="R704" s="5">
        <v>45443</v>
      </c>
      <c r="S704" t="b">
        <v>0</v>
      </c>
      <c r="T704" t="s">
        <v>62</v>
      </c>
      <c r="U704">
        <v>7</v>
      </c>
    </row>
    <row r="705" spans="1:21" x14ac:dyDescent="0.35">
      <c r="A705" t="s">
        <v>457</v>
      </c>
      <c r="B705">
        <v>41</v>
      </c>
      <c r="C705" t="s">
        <v>29</v>
      </c>
      <c r="D705" t="s">
        <v>44</v>
      </c>
      <c r="E705" t="s">
        <v>45</v>
      </c>
      <c r="F705" t="s">
        <v>458</v>
      </c>
      <c r="G705" t="str">
        <f>VLOOKUP(F705,Country!$A$2:$B$1001,2,FALSE)</f>
        <v>Lithuania</v>
      </c>
      <c r="H705" t="s">
        <v>47</v>
      </c>
      <c r="I705" s="2">
        <v>441.15</v>
      </c>
      <c r="J705" t="s">
        <v>78</v>
      </c>
      <c r="K705">
        <v>3</v>
      </c>
      <c r="L705">
        <v>1</v>
      </c>
      <c r="M705" t="s">
        <v>59</v>
      </c>
      <c r="N705" t="s">
        <v>37</v>
      </c>
      <c r="O705">
        <v>1</v>
      </c>
      <c r="P705">
        <v>1</v>
      </c>
      <c r="Q705" t="s">
        <v>60</v>
      </c>
      <c r="R705" s="5">
        <v>45535</v>
      </c>
      <c r="S705" t="b">
        <v>0</v>
      </c>
      <c r="T705" t="s">
        <v>40</v>
      </c>
      <c r="U705">
        <v>8</v>
      </c>
    </row>
    <row r="706" spans="1:21" x14ac:dyDescent="0.35">
      <c r="A706" t="s">
        <v>533</v>
      </c>
      <c r="B706">
        <v>41</v>
      </c>
      <c r="C706" t="s">
        <v>29</v>
      </c>
      <c r="D706" t="s">
        <v>44</v>
      </c>
      <c r="E706" t="s">
        <v>45</v>
      </c>
      <c r="F706" t="s">
        <v>534</v>
      </c>
      <c r="G706" t="str">
        <f>VLOOKUP(F706,Country!$A$2:$B$1001,2,FALSE)</f>
        <v>Indonesia</v>
      </c>
      <c r="H706" t="s">
        <v>183</v>
      </c>
      <c r="I706" s="2">
        <v>278.77999999999997</v>
      </c>
      <c r="J706" t="s">
        <v>35</v>
      </c>
      <c r="K706">
        <v>5</v>
      </c>
      <c r="L706">
        <v>2</v>
      </c>
      <c r="M706" t="s">
        <v>49</v>
      </c>
      <c r="N706" t="s">
        <v>50</v>
      </c>
      <c r="O706">
        <v>0</v>
      </c>
      <c r="P706">
        <v>1</v>
      </c>
      <c r="Q706" t="s">
        <v>79</v>
      </c>
      <c r="R706" s="5">
        <v>45457</v>
      </c>
      <c r="S706" t="b">
        <v>1</v>
      </c>
      <c r="T706" t="s">
        <v>52</v>
      </c>
      <c r="U706">
        <v>2</v>
      </c>
    </row>
    <row r="707" spans="1:21" x14ac:dyDescent="0.35">
      <c r="A707" t="s">
        <v>549</v>
      </c>
      <c r="B707">
        <v>41</v>
      </c>
      <c r="C707" t="s">
        <v>43</v>
      </c>
      <c r="D707" t="s">
        <v>30</v>
      </c>
      <c r="E707" t="s">
        <v>56</v>
      </c>
      <c r="F707" t="s">
        <v>550</v>
      </c>
      <c r="G707" t="str">
        <f>VLOOKUP(F707,Country!$A$2:$B$1001,2,FALSE)</f>
        <v>Canada</v>
      </c>
      <c r="H707" t="s">
        <v>65</v>
      </c>
      <c r="I707" s="2">
        <v>220.77</v>
      </c>
      <c r="J707" t="s">
        <v>78</v>
      </c>
      <c r="K707">
        <v>4</v>
      </c>
      <c r="L707">
        <v>2</v>
      </c>
      <c r="M707" t="s">
        <v>59</v>
      </c>
      <c r="N707" t="s">
        <v>50</v>
      </c>
      <c r="O707">
        <v>2</v>
      </c>
      <c r="P707">
        <v>1</v>
      </c>
      <c r="Q707" t="s">
        <v>60</v>
      </c>
      <c r="R707" s="5">
        <v>45397</v>
      </c>
      <c r="S707" t="b">
        <v>1</v>
      </c>
      <c r="T707" t="s">
        <v>40</v>
      </c>
      <c r="U707">
        <v>11</v>
      </c>
    </row>
    <row r="708" spans="1:21" x14ac:dyDescent="0.35">
      <c r="A708" t="s">
        <v>640</v>
      </c>
      <c r="B708">
        <v>41</v>
      </c>
      <c r="C708" t="s">
        <v>43</v>
      </c>
      <c r="D708" t="s">
        <v>44</v>
      </c>
      <c r="E708" t="s">
        <v>45</v>
      </c>
      <c r="F708" t="s">
        <v>641</v>
      </c>
      <c r="G708" t="str">
        <f>VLOOKUP(F708,Country!$A$2:$B$1001,2,FALSE)</f>
        <v>Poland</v>
      </c>
      <c r="H708" t="s">
        <v>82</v>
      </c>
      <c r="I708" s="2">
        <v>186.85</v>
      </c>
      <c r="J708" t="s">
        <v>78</v>
      </c>
      <c r="K708">
        <v>3</v>
      </c>
      <c r="L708">
        <v>1</v>
      </c>
      <c r="M708" t="s">
        <v>44</v>
      </c>
      <c r="N708" t="s">
        <v>50</v>
      </c>
      <c r="O708">
        <v>2</v>
      </c>
      <c r="P708">
        <v>8</v>
      </c>
      <c r="Q708" t="s">
        <v>60</v>
      </c>
      <c r="R708" s="5">
        <v>45342</v>
      </c>
      <c r="S708" t="b">
        <v>1</v>
      </c>
      <c r="T708" t="s">
        <v>62</v>
      </c>
      <c r="U708">
        <v>12</v>
      </c>
    </row>
    <row r="709" spans="1:21" x14ac:dyDescent="0.35">
      <c r="A709" t="s">
        <v>901</v>
      </c>
      <c r="B709">
        <v>41</v>
      </c>
      <c r="C709" t="s">
        <v>29</v>
      </c>
      <c r="D709" t="s">
        <v>44</v>
      </c>
      <c r="E709" t="s">
        <v>32</v>
      </c>
      <c r="F709" t="s">
        <v>902</v>
      </c>
      <c r="G709" t="str">
        <f>VLOOKUP(F709,Country!$A$2:$B$1001,2,FALSE)</f>
        <v>Brazil</v>
      </c>
      <c r="H709" t="s">
        <v>2207</v>
      </c>
      <c r="I709" s="2">
        <v>446.11</v>
      </c>
      <c r="J709" t="s">
        <v>35</v>
      </c>
      <c r="K709">
        <v>3</v>
      </c>
      <c r="L709">
        <v>1</v>
      </c>
      <c r="M709" t="s">
        <v>49</v>
      </c>
      <c r="N709" t="s">
        <v>85</v>
      </c>
      <c r="O709">
        <v>0</v>
      </c>
      <c r="P709">
        <v>10</v>
      </c>
      <c r="Q709" t="s">
        <v>79</v>
      </c>
      <c r="R709" s="5">
        <v>45449</v>
      </c>
      <c r="S709" t="b">
        <v>1</v>
      </c>
      <c r="T709" t="s">
        <v>52</v>
      </c>
      <c r="U709">
        <v>11</v>
      </c>
    </row>
    <row r="710" spans="1:21" x14ac:dyDescent="0.35">
      <c r="A710" t="s">
        <v>989</v>
      </c>
      <c r="B710">
        <v>41</v>
      </c>
      <c r="C710" t="s">
        <v>29</v>
      </c>
      <c r="D710" t="s">
        <v>30</v>
      </c>
      <c r="E710" t="s">
        <v>56</v>
      </c>
      <c r="F710" t="s">
        <v>856</v>
      </c>
      <c r="G710" t="str">
        <f>VLOOKUP(F710,Country!$A$2:$B$1001,2,FALSE)</f>
        <v>Sweden</v>
      </c>
      <c r="H710" t="s">
        <v>126</v>
      </c>
      <c r="I710" s="2">
        <v>279.08</v>
      </c>
      <c r="J710" t="s">
        <v>78</v>
      </c>
      <c r="K710">
        <v>4</v>
      </c>
      <c r="L710">
        <v>2</v>
      </c>
      <c r="M710" t="s">
        <v>44</v>
      </c>
      <c r="N710" t="s">
        <v>50</v>
      </c>
      <c r="O710">
        <v>2</v>
      </c>
      <c r="P710">
        <v>7</v>
      </c>
      <c r="Q710" t="s">
        <v>60</v>
      </c>
      <c r="R710" s="5">
        <v>45407</v>
      </c>
      <c r="S710" t="b">
        <v>0</v>
      </c>
      <c r="T710" t="s">
        <v>52</v>
      </c>
      <c r="U710">
        <v>3</v>
      </c>
    </row>
    <row r="711" spans="1:21" x14ac:dyDescent="0.35">
      <c r="A711" t="s">
        <v>1068</v>
      </c>
      <c r="B711">
        <v>41</v>
      </c>
      <c r="C711" t="s">
        <v>43</v>
      </c>
      <c r="D711" t="s">
        <v>44</v>
      </c>
      <c r="E711" t="s">
        <v>56</v>
      </c>
      <c r="F711" t="s">
        <v>1069</v>
      </c>
      <c r="G711" t="str">
        <f>VLOOKUP(F711,Country!$A$2:$B$1001,2,FALSE)</f>
        <v>Indonesia</v>
      </c>
      <c r="H711" t="s">
        <v>126</v>
      </c>
      <c r="I711" s="2">
        <v>396.82</v>
      </c>
      <c r="J711" t="s">
        <v>35</v>
      </c>
      <c r="K711">
        <v>3</v>
      </c>
      <c r="L711">
        <v>4</v>
      </c>
      <c r="M711" t="s">
        <v>36</v>
      </c>
      <c r="N711" t="s">
        <v>37</v>
      </c>
      <c r="O711">
        <v>1</v>
      </c>
      <c r="P711">
        <v>9</v>
      </c>
      <c r="Q711" t="s">
        <v>79</v>
      </c>
      <c r="R711" s="5">
        <v>45517</v>
      </c>
      <c r="S711" t="b">
        <v>1</v>
      </c>
      <c r="T711" t="s">
        <v>40</v>
      </c>
      <c r="U711">
        <v>9</v>
      </c>
    </row>
    <row r="712" spans="1:21" x14ac:dyDescent="0.35">
      <c r="A712" t="s">
        <v>1074</v>
      </c>
      <c r="B712">
        <v>41</v>
      </c>
      <c r="C712" t="s">
        <v>29</v>
      </c>
      <c r="D712" t="s">
        <v>30</v>
      </c>
      <c r="E712" t="s">
        <v>56</v>
      </c>
      <c r="F712" t="s">
        <v>1075</v>
      </c>
      <c r="G712" t="str">
        <f>VLOOKUP(F712,Country!$A$2:$B$1001,2,FALSE)</f>
        <v>China</v>
      </c>
      <c r="H712" t="s">
        <v>126</v>
      </c>
      <c r="I712" s="2">
        <v>339.63</v>
      </c>
      <c r="J712" t="s">
        <v>48</v>
      </c>
      <c r="K712">
        <v>3</v>
      </c>
      <c r="L712">
        <v>3</v>
      </c>
      <c r="M712" t="s">
        <v>49</v>
      </c>
      <c r="N712" t="s">
        <v>85</v>
      </c>
      <c r="O712">
        <v>2</v>
      </c>
      <c r="P712">
        <v>1</v>
      </c>
      <c r="Q712" t="s">
        <v>38</v>
      </c>
      <c r="R712" s="5">
        <v>45530</v>
      </c>
      <c r="S712" t="b">
        <v>1</v>
      </c>
      <c r="T712" t="s">
        <v>62</v>
      </c>
      <c r="U712">
        <v>6</v>
      </c>
    </row>
    <row r="713" spans="1:21" x14ac:dyDescent="0.35">
      <c r="A713" t="s">
        <v>1240</v>
      </c>
      <c r="B713">
        <v>41</v>
      </c>
      <c r="C713" t="s">
        <v>29</v>
      </c>
      <c r="D713" t="s">
        <v>30</v>
      </c>
      <c r="E713" t="s">
        <v>56</v>
      </c>
      <c r="F713" t="s">
        <v>1241</v>
      </c>
      <c r="G713" t="str">
        <f>VLOOKUP(F713,Country!$A$2:$B$1001,2,FALSE)</f>
        <v>China</v>
      </c>
      <c r="H713" t="s">
        <v>183</v>
      </c>
      <c r="I713" s="2">
        <v>287.18</v>
      </c>
      <c r="J713" t="s">
        <v>48</v>
      </c>
      <c r="K713">
        <v>4</v>
      </c>
      <c r="L713">
        <v>5</v>
      </c>
      <c r="M713" t="s">
        <v>36</v>
      </c>
      <c r="N713" t="s">
        <v>50</v>
      </c>
      <c r="O713">
        <v>0</v>
      </c>
      <c r="P713">
        <v>1</v>
      </c>
      <c r="Q713" t="s">
        <v>38</v>
      </c>
      <c r="R713" s="5">
        <v>45362</v>
      </c>
      <c r="S713" t="b">
        <v>1</v>
      </c>
      <c r="T713" t="s">
        <v>74</v>
      </c>
      <c r="U713">
        <v>8</v>
      </c>
    </row>
    <row r="714" spans="1:21" x14ac:dyDescent="0.35">
      <c r="A714" t="s">
        <v>1246</v>
      </c>
      <c r="B714">
        <v>41</v>
      </c>
      <c r="C714" t="s">
        <v>43</v>
      </c>
      <c r="D714" t="s">
        <v>30</v>
      </c>
      <c r="E714" t="s">
        <v>45</v>
      </c>
      <c r="F714" t="s">
        <v>1247</v>
      </c>
      <c r="G714" t="str">
        <f>VLOOKUP(F714,Country!$A$2:$B$1001,2,FALSE)</f>
        <v>China</v>
      </c>
      <c r="H714" t="s">
        <v>47</v>
      </c>
      <c r="I714" s="2">
        <v>144.38999999999999</v>
      </c>
      <c r="J714" t="s">
        <v>48</v>
      </c>
      <c r="K714">
        <v>5</v>
      </c>
      <c r="L714">
        <v>3</v>
      </c>
      <c r="M714" t="s">
        <v>44</v>
      </c>
      <c r="N714" t="s">
        <v>85</v>
      </c>
      <c r="O714">
        <v>0</v>
      </c>
      <c r="P714">
        <v>4</v>
      </c>
      <c r="Q714" t="s">
        <v>79</v>
      </c>
      <c r="R714" s="5">
        <v>45454</v>
      </c>
      <c r="S714" t="b">
        <v>1</v>
      </c>
      <c r="T714" t="s">
        <v>62</v>
      </c>
      <c r="U714">
        <v>12</v>
      </c>
    </row>
    <row r="715" spans="1:21" x14ac:dyDescent="0.35">
      <c r="A715" t="s">
        <v>1256</v>
      </c>
      <c r="B715">
        <v>41</v>
      </c>
      <c r="C715" t="s">
        <v>43</v>
      </c>
      <c r="D715" t="s">
        <v>30</v>
      </c>
      <c r="E715" t="s">
        <v>45</v>
      </c>
      <c r="F715" t="s">
        <v>1257</v>
      </c>
      <c r="G715" t="str">
        <f>VLOOKUP(F715,Country!$A$2:$B$1001,2,FALSE)</f>
        <v>China</v>
      </c>
      <c r="H715" t="s">
        <v>104</v>
      </c>
      <c r="I715" s="2">
        <v>50.78</v>
      </c>
      <c r="J715" t="s">
        <v>78</v>
      </c>
      <c r="K715">
        <v>5</v>
      </c>
      <c r="L715">
        <v>1</v>
      </c>
      <c r="M715" t="s">
        <v>59</v>
      </c>
      <c r="N715" t="s">
        <v>37</v>
      </c>
      <c r="O715">
        <v>1</v>
      </c>
      <c r="P715">
        <v>8</v>
      </c>
      <c r="Q715" t="s">
        <v>38</v>
      </c>
      <c r="R715" s="5">
        <v>45303</v>
      </c>
      <c r="S715" t="b">
        <v>0</v>
      </c>
      <c r="T715" t="s">
        <v>40</v>
      </c>
      <c r="U715">
        <v>9</v>
      </c>
    </row>
    <row r="716" spans="1:21" x14ac:dyDescent="0.35">
      <c r="A716" t="s">
        <v>1395</v>
      </c>
      <c r="B716">
        <v>41</v>
      </c>
      <c r="C716" t="s">
        <v>43</v>
      </c>
      <c r="D716" t="s">
        <v>44</v>
      </c>
      <c r="E716" t="s">
        <v>45</v>
      </c>
      <c r="F716" t="s">
        <v>1396</v>
      </c>
      <c r="G716" t="str">
        <f>VLOOKUP(F716,Country!$A$2:$B$1001,2,FALSE)</f>
        <v>Laos</v>
      </c>
      <c r="H716" t="s">
        <v>2215</v>
      </c>
      <c r="I716" s="2">
        <v>79.3</v>
      </c>
      <c r="J716" t="s">
        <v>78</v>
      </c>
      <c r="K716">
        <v>3</v>
      </c>
      <c r="L716">
        <v>2</v>
      </c>
      <c r="M716" t="s">
        <v>59</v>
      </c>
      <c r="N716" t="s">
        <v>37</v>
      </c>
      <c r="O716">
        <v>2</v>
      </c>
      <c r="P716">
        <v>4</v>
      </c>
      <c r="Q716" t="s">
        <v>60</v>
      </c>
      <c r="R716" s="5">
        <v>45538</v>
      </c>
      <c r="S716" t="b">
        <v>0</v>
      </c>
      <c r="T716" t="s">
        <v>74</v>
      </c>
      <c r="U716">
        <v>2</v>
      </c>
    </row>
    <row r="717" spans="1:21" x14ac:dyDescent="0.35">
      <c r="A717" t="s">
        <v>1419</v>
      </c>
      <c r="B717">
        <v>41</v>
      </c>
      <c r="C717" t="s">
        <v>43</v>
      </c>
      <c r="D717" t="s">
        <v>44</v>
      </c>
      <c r="E717" t="s">
        <v>45</v>
      </c>
      <c r="F717" t="s">
        <v>1420</v>
      </c>
      <c r="G717" t="str">
        <f>VLOOKUP(F717,Country!$A$2:$B$1001,2,FALSE)</f>
        <v>Argentina</v>
      </c>
      <c r="H717" t="s">
        <v>123</v>
      </c>
      <c r="I717" s="2">
        <v>356.22</v>
      </c>
      <c r="J717" t="s">
        <v>48</v>
      </c>
      <c r="K717">
        <v>2</v>
      </c>
      <c r="L717">
        <v>5</v>
      </c>
      <c r="M717" t="s">
        <v>49</v>
      </c>
      <c r="N717" t="s">
        <v>85</v>
      </c>
      <c r="O717">
        <v>1</v>
      </c>
      <c r="P717">
        <v>7</v>
      </c>
      <c r="Q717" t="s">
        <v>60</v>
      </c>
      <c r="R717" s="5">
        <v>45453</v>
      </c>
      <c r="S717" t="b">
        <v>0</v>
      </c>
      <c r="T717" t="s">
        <v>74</v>
      </c>
      <c r="U717">
        <v>6</v>
      </c>
    </row>
    <row r="718" spans="1:21" x14ac:dyDescent="0.35">
      <c r="A718" t="s">
        <v>1485</v>
      </c>
      <c r="B718">
        <v>41</v>
      </c>
      <c r="C718" t="s">
        <v>29</v>
      </c>
      <c r="D718" t="s">
        <v>44</v>
      </c>
      <c r="E718" t="s">
        <v>32</v>
      </c>
      <c r="F718" t="s">
        <v>1486</v>
      </c>
      <c r="G718" t="str">
        <f>VLOOKUP(F718,Country!$A$2:$B$1001,2,FALSE)</f>
        <v>Serbia</v>
      </c>
      <c r="H718" t="s">
        <v>120</v>
      </c>
      <c r="I718" s="2">
        <v>152.33000000000001</v>
      </c>
      <c r="J718" t="s">
        <v>48</v>
      </c>
      <c r="K718">
        <v>1</v>
      </c>
      <c r="L718">
        <v>5</v>
      </c>
      <c r="M718" t="s">
        <v>36</v>
      </c>
      <c r="N718" t="s">
        <v>50</v>
      </c>
      <c r="O718">
        <v>1</v>
      </c>
      <c r="P718">
        <v>6</v>
      </c>
      <c r="Q718" t="s">
        <v>60</v>
      </c>
      <c r="R718" s="5">
        <v>45310</v>
      </c>
      <c r="S718" t="b">
        <v>0</v>
      </c>
      <c r="T718" t="s">
        <v>62</v>
      </c>
      <c r="U718">
        <v>8</v>
      </c>
    </row>
    <row r="719" spans="1:21" x14ac:dyDescent="0.35">
      <c r="A719" t="s">
        <v>1491</v>
      </c>
      <c r="B719">
        <v>41</v>
      </c>
      <c r="C719" t="s">
        <v>29</v>
      </c>
      <c r="D719" t="s">
        <v>30</v>
      </c>
      <c r="E719" t="s">
        <v>45</v>
      </c>
      <c r="F719" t="s">
        <v>1492</v>
      </c>
      <c r="G719" t="str">
        <f>VLOOKUP(F719,Country!$A$2:$B$1001,2,FALSE)</f>
        <v>Iraq</v>
      </c>
      <c r="H719" t="s">
        <v>98</v>
      </c>
      <c r="I719" s="2">
        <v>491.18</v>
      </c>
      <c r="J719" t="s">
        <v>35</v>
      </c>
      <c r="K719">
        <v>4</v>
      </c>
      <c r="L719">
        <v>4</v>
      </c>
      <c r="M719" t="s">
        <v>44</v>
      </c>
      <c r="N719" t="s">
        <v>85</v>
      </c>
      <c r="O719">
        <v>0</v>
      </c>
      <c r="P719">
        <v>6</v>
      </c>
      <c r="Q719" t="s">
        <v>60</v>
      </c>
      <c r="R719" s="5">
        <v>45531</v>
      </c>
      <c r="S719" t="b">
        <v>0</v>
      </c>
      <c r="T719" t="s">
        <v>62</v>
      </c>
      <c r="U719">
        <v>14</v>
      </c>
    </row>
    <row r="720" spans="1:21" x14ac:dyDescent="0.35">
      <c r="A720" t="s">
        <v>1590</v>
      </c>
      <c r="B720">
        <v>41</v>
      </c>
      <c r="C720" t="s">
        <v>29</v>
      </c>
      <c r="D720" t="s">
        <v>30</v>
      </c>
      <c r="E720" t="s">
        <v>32</v>
      </c>
      <c r="F720" t="s">
        <v>1591</v>
      </c>
      <c r="G720" t="str">
        <f>VLOOKUP(F720,Country!$A$2:$B$1001,2,FALSE)</f>
        <v>China</v>
      </c>
      <c r="H720" t="s">
        <v>71</v>
      </c>
      <c r="I720" s="2">
        <v>84.15</v>
      </c>
      <c r="J720" t="s">
        <v>48</v>
      </c>
      <c r="K720">
        <v>1</v>
      </c>
      <c r="L720">
        <v>3</v>
      </c>
      <c r="M720" t="s">
        <v>44</v>
      </c>
      <c r="N720" t="s">
        <v>50</v>
      </c>
      <c r="O720">
        <v>2</v>
      </c>
      <c r="P720">
        <v>1</v>
      </c>
      <c r="Q720" t="s">
        <v>79</v>
      </c>
      <c r="R720" s="5">
        <v>45599</v>
      </c>
      <c r="S720" t="b">
        <v>1</v>
      </c>
      <c r="T720" t="s">
        <v>62</v>
      </c>
      <c r="U720">
        <v>1</v>
      </c>
    </row>
    <row r="721" spans="1:21" x14ac:dyDescent="0.35">
      <c r="A721" t="s">
        <v>1592</v>
      </c>
      <c r="B721">
        <v>41</v>
      </c>
      <c r="C721" t="s">
        <v>43</v>
      </c>
      <c r="D721" t="s">
        <v>30</v>
      </c>
      <c r="E721" t="s">
        <v>45</v>
      </c>
      <c r="F721" t="s">
        <v>1593</v>
      </c>
      <c r="G721" t="str">
        <f>VLOOKUP(F721,Country!$A$2:$B$1001,2,FALSE)</f>
        <v>Japan</v>
      </c>
      <c r="H721" t="s">
        <v>142</v>
      </c>
      <c r="I721" s="2">
        <v>214.69</v>
      </c>
      <c r="J721" t="s">
        <v>48</v>
      </c>
      <c r="K721">
        <v>4</v>
      </c>
      <c r="L721">
        <v>4</v>
      </c>
      <c r="M721" t="s">
        <v>49</v>
      </c>
      <c r="N721" t="s">
        <v>50</v>
      </c>
      <c r="O721">
        <v>1</v>
      </c>
      <c r="P721">
        <v>7</v>
      </c>
      <c r="Q721" t="s">
        <v>38</v>
      </c>
      <c r="R721" s="5">
        <v>45427</v>
      </c>
      <c r="S721" t="b">
        <v>1</v>
      </c>
      <c r="T721" t="s">
        <v>52</v>
      </c>
      <c r="U721">
        <v>9</v>
      </c>
    </row>
    <row r="722" spans="1:21" x14ac:dyDescent="0.35">
      <c r="A722" t="s">
        <v>1604</v>
      </c>
      <c r="B722">
        <v>41</v>
      </c>
      <c r="C722" t="s">
        <v>29</v>
      </c>
      <c r="D722" t="s">
        <v>44</v>
      </c>
      <c r="E722" t="s">
        <v>45</v>
      </c>
      <c r="F722" t="s">
        <v>1605</v>
      </c>
      <c r="G722" t="str">
        <f>VLOOKUP(F722,Country!$A$2:$B$1001,2,FALSE)</f>
        <v>China</v>
      </c>
      <c r="H722" t="s">
        <v>90</v>
      </c>
      <c r="I722" s="2">
        <v>229.97</v>
      </c>
      <c r="J722" t="s">
        <v>35</v>
      </c>
      <c r="K722">
        <v>3</v>
      </c>
      <c r="L722">
        <v>4</v>
      </c>
      <c r="M722" t="s">
        <v>36</v>
      </c>
      <c r="N722" t="s">
        <v>85</v>
      </c>
      <c r="O722">
        <v>2</v>
      </c>
      <c r="P722">
        <v>9</v>
      </c>
      <c r="Q722" t="s">
        <v>79</v>
      </c>
      <c r="R722" s="5">
        <v>45617</v>
      </c>
      <c r="S722" t="b">
        <v>0</v>
      </c>
      <c r="T722" t="s">
        <v>40</v>
      </c>
      <c r="U722">
        <v>6</v>
      </c>
    </row>
    <row r="723" spans="1:21" x14ac:dyDescent="0.35">
      <c r="A723" t="s">
        <v>1693</v>
      </c>
      <c r="B723">
        <v>41</v>
      </c>
      <c r="C723" t="s">
        <v>29</v>
      </c>
      <c r="D723" t="s">
        <v>44</v>
      </c>
      <c r="E723" t="s">
        <v>56</v>
      </c>
      <c r="F723" t="s">
        <v>1694</v>
      </c>
      <c r="G723" t="str">
        <f>VLOOKUP(F723,Country!$A$2:$B$1001,2,FALSE)</f>
        <v>India</v>
      </c>
      <c r="H723" t="s">
        <v>246</v>
      </c>
      <c r="I723" s="2">
        <v>204.83</v>
      </c>
      <c r="J723" t="s">
        <v>48</v>
      </c>
      <c r="K723">
        <v>5</v>
      </c>
      <c r="L723">
        <v>1</v>
      </c>
      <c r="M723" t="s">
        <v>44</v>
      </c>
      <c r="N723" t="s">
        <v>85</v>
      </c>
      <c r="O723">
        <v>1</v>
      </c>
      <c r="P723">
        <v>5</v>
      </c>
      <c r="Q723" t="s">
        <v>60</v>
      </c>
      <c r="R723" s="5">
        <v>45404</v>
      </c>
      <c r="S723" t="b">
        <v>1</v>
      </c>
      <c r="T723" t="s">
        <v>52</v>
      </c>
      <c r="U723">
        <v>5</v>
      </c>
    </row>
    <row r="724" spans="1:21" x14ac:dyDescent="0.35">
      <c r="A724" t="s">
        <v>1729</v>
      </c>
      <c r="B724">
        <v>41</v>
      </c>
      <c r="C724" t="s">
        <v>66</v>
      </c>
      <c r="D724" t="s">
        <v>44</v>
      </c>
      <c r="E724" t="s">
        <v>32</v>
      </c>
      <c r="F724" t="s">
        <v>1730</v>
      </c>
      <c r="G724" t="str">
        <f>VLOOKUP(F724,Country!$A$2:$B$1001,2,FALSE)</f>
        <v>Portugal</v>
      </c>
      <c r="H724" t="s">
        <v>2207</v>
      </c>
      <c r="I724" s="2">
        <v>52.79</v>
      </c>
      <c r="J724" t="s">
        <v>78</v>
      </c>
      <c r="K724">
        <v>2</v>
      </c>
      <c r="L724">
        <v>2</v>
      </c>
      <c r="M724" t="s">
        <v>59</v>
      </c>
      <c r="N724" t="s">
        <v>50</v>
      </c>
      <c r="O724">
        <v>1</v>
      </c>
      <c r="P724">
        <v>7</v>
      </c>
      <c r="Q724" t="s">
        <v>38</v>
      </c>
      <c r="R724" s="5">
        <v>45328</v>
      </c>
      <c r="S724" t="b">
        <v>1</v>
      </c>
      <c r="T724" t="s">
        <v>62</v>
      </c>
      <c r="U724">
        <v>4</v>
      </c>
    </row>
    <row r="725" spans="1:21" x14ac:dyDescent="0.35">
      <c r="A725" t="s">
        <v>1787</v>
      </c>
      <c r="B725">
        <v>41</v>
      </c>
      <c r="C725" t="s">
        <v>66</v>
      </c>
      <c r="D725" t="s">
        <v>30</v>
      </c>
      <c r="E725" t="s">
        <v>56</v>
      </c>
      <c r="F725" t="s">
        <v>1788</v>
      </c>
      <c r="G725" t="str">
        <f>VLOOKUP(F725,Country!$A$2:$B$1001,2,FALSE)</f>
        <v>China</v>
      </c>
      <c r="H725" t="s">
        <v>34</v>
      </c>
      <c r="I725" s="2">
        <v>54.74</v>
      </c>
      <c r="J725" t="s">
        <v>48</v>
      </c>
      <c r="K725">
        <v>1</v>
      </c>
      <c r="L725">
        <v>2</v>
      </c>
      <c r="M725" t="s">
        <v>36</v>
      </c>
      <c r="N725" t="s">
        <v>37</v>
      </c>
      <c r="O725">
        <v>0</v>
      </c>
      <c r="P725">
        <v>4</v>
      </c>
      <c r="Q725" t="s">
        <v>60</v>
      </c>
      <c r="R725" s="5">
        <v>45568</v>
      </c>
      <c r="S725" t="b">
        <v>1</v>
      </c>
      <c r="T725" t="s">
        <v>62</v>
      </c>
      <c r="U725">
        <v>14</v>
      </c>
    </row>
    <row r="726" spans="1:21" x14ac:dyDescent="0.35">
      <c r="A726" t="s">
        <v>1836</v>
      </c>
      <c r="B726">
        <v>41</v>
      </c>
      <c r="C726" t="s">
        <v>43</v>
      </c>
      <c r="D726" t="s">
        <v>30</v>
      </c>
      <c r="E726" t="s">
        <v>56</v>
      </c>
      <c r="F726" t="s">
        <v>1837</v>
      </c>
      <c r="G726" t="str">
        <f>VLOOKUP(F726,Country!$A$2:$B$1001,2,FALSE)</f>
        <v>Lithuania</v>
      </c>
      <c r="H726" t="s">
        <v>93</v>
      </c>
      <c r="I726" s="2">
        <v>473.77</v>
      </c>
      <c r="J726" t="s">
        <v>78</v>
      </c>
      <c r="K726">
        <v>3</v>
      </c>
      <c r="L726">
        <v>1</v>
      </c>
      <c r="M726" t="s">
        <v>49</v>
      </c>
      <c r="N726" t="s">
        <v>85</v>
      </c>
      <c r="O726">
        <v>2</v>
      </c>
      <c r="P726">
        <v>9</v>
      </c>
      <c r="Q726" t="s">
        <v>79</v>
      </c>
      <c r="R726" s="5">
        <v>45414</v>
      </c>
      <c r="S726" t="b">
        <v>0</v>
      </c>
      <c r="T726" t="s">
        <v>52</v>
      </c>
      <c r="U726">
        <v>13</v>
      </c>
    </row>
    <row r="727" spans="1:21" x14ac:dyDescent="0.35">
      <c r="A727" t="s">
        <v>1931</v>
      </c>
      <c r="B727">
        <v>41</v>
      </c>
      <c r="C727" t="s">
        <v>43</v>
      </c>
      <c r="D727" t="s">
        <v>30</v>
      </c>
      <c r="E727" t="s">
        <v>56</v>
      </c>
      <c r="F727" t="s">
        <v>1932</v>
      </c>
      <c r="G727" t="str">
        <f>VLOOKUP(F727,Country!$A$2:$B$1001,2,FALSE)</f>
        <v>China</v>
      </c>
      <c r="H727" t="s">
        <v>90</v>
      </c>
      <c r="I727" s="2">
        <v>298.93</v>
      </c>
      <c r="J727" t="s">
        <v>35</v>
      </c>
      <c r="K727">
        <v>5</v>
      </c>
      <c r="L727">
        <v>2</v>
      </c>
      <c r="M727" t="s">
        <v>36</v>
      </c>
      <c r="N727" t="s">
        <v>37</v>
      </c>
      <c r="O727">
        <v>2</v>
      </c>
      <c r="P727">
        <v>1</v>
      </c>
      <c r="Q727" t="s">
        <v>38</v>
      </c>
      <c r="R727" s="5">
        <v>45557</v>
      </c>
      <c r="S727" t="b">
        <v>1</v>
      </c>
      <c r="T727" t="s">
        <v>74</v>
      </c>
      <c r="U727">
        <v>2</v>
      </c>
    </row>
    <row r="728" spans="1:21" x14ac:dyDescent="0.35">
      <c r="A728" t="s">
        <v>1999</v>
      </c>
      <c r="B728">
        <v>41</v>
      </c>
      <c r="C728" t="s">
        <v>29</v>
      </c>
      <c r="D728" t="s">
        <v>44</v>
      </c>
      <c r="E728" t="s">
        <v>45</v>
      </c>
      <c r="F728" t="s">
        <v>2000</v>
      </c>
      <c r="G728" t="str">
        <f>VLOOKUP(F728,Country!$A$2:$B$1001,2,FALSE)</f>
        <v>Czech Republic</v>
      </c>
      <c r="H728" t="s">
        <v>101</v>
      </c>
      <c r="I728" s="2">
        <v>117.03</v>
      </c>
      <c r="J728" t="s">
        <v>78</v>
      </c>
      <c r="K728">
        <v>3</v>
      </c>
      <c r="L728">
        <v>2</v>
      </c>
      <c r="M728" t="s">
        <v>36</v>
      </c>
      <c r="N728" t="s">
        <v>85</v>
      </c>
      <c r="O728">
        <v>2</v>
      </c>
      <c r="P728">
        <v>9</v>
      </c>
      <c r="Q728" t="s">
        <v>38</v>
      </c>
      <c r="R728" s="5">
        <v>45555</v>
      </c>
      <c r="S728" t="b">
        <v>0</v>
      </c>
      <c r="T728" t="s">
        <v>62</v>
      </c>
      <c r="U728">
        <v>5</v>
      </c>
    </row>
    <row r="729" spans="1:21" x14ac:dyDescent="0.35">
      <c r="A729" t="s">
        <v>175</v>
      </c>
      <c r="B729">
        <v>42</v>
      </c>
      <c r="C729" t="s">
        <v>29</v>
      </c>
      <c r="D729" t="s">
        <v>30</v>
      </c>
      <c r="E729" t="s">
        <v>56</v>
      </c>
      <c r="F729" t="s">
        <v>176</v>
      </c>
      <c r="G729" t="str">
        <f>VLOOKUP(F729,Country!$A$2:$B$1001,2,FALSE)</f>
        <v>Guatemala</v>
      </c>
      <c r="H729" t="s">
        <v>93</v>
      </c>
      <c r="I729" s="2">
        <v>76.27</v>
      </c>
      <c r="J729" t="s">
        <v>48</v>
      </c>
      <c r="K729">
        <v>2</v>
      </c>
      <c r="L729">
        <v>3</v>
      </c>
      <c r="M729" t="s">
        <v>36</v>
      </c>
      <c r="N729" t="s">
        <v>50</v>
      </c>
      <c r="O729">
        <v>0</v>
      </c>
      <c r="P729">
        <v>8</v>
      </c>
      <c r="Q729" t="s">
        <v>60</v>
      </c>
      <c r="R729" s="5">
        <v>45650</v>
      </c>
      <c r="S729" t="b">
        <v>1</v>
      </c>
      <c r="T729" t="s">
        <v>52</v>
      </c>
      <c r="U729">
        <v>10</v>
      </c>
    </row>
    <row r="730" spans="1:21" x14ac:dyDescent="0.35">
      <c r="A730" t="s">
        <v>195</v>
      </c>
      <c r="B730">
        <v>42</v>
      </c>
      <c r="C730" t="s">
        <v>43</v>
      </c>
      <c r="D730" t="s">
        <v>30</v>
      </c>
      <c r="E730" t="s">
        <v>56</v>
      </c>
      <c r="F730" t="s">
        <v>196</v>
      </c>
      <c r="G730" t="str">
        <f>VLOOKUP(F730,Country!$A$2:$B$1001,2,FALSE)</f>
        <v>Portugal</v>
      </c>
      <c r="H730" t="s">
        <v>101</v>
      </c>
      <c r="I730" s="2">
        <v>169.28</v>
      </c>
      <c r="J730" t="s">
        <v>35</v>
      </c>
      <c r="K730">
        <v>4</v>
      </c>
      <c r="L730">
        <v>4</v>
      </c>
      <c r="M730" t="s">
        <v>36</v>
      </c>
      <c r="N730" t="s">
        <v>37</v>
      </c>
      <c r="O730">
        <v>2</v>
      </c>
      <c r="P730">
        <v>1</v>
      </c>
      <c r="Q730" t="s">
        <v>38</v>
      </c>
      <c r="R730" s="5">
        <v>45460</v>
      </c>
      <c r="S730" t="b">
        <v>1</v>
      </c>
      <c r="T730" t="s">
        <v>62</v>
      </c>
      <c r="U730">
        <v>6</v>
      </c>
    </row>
    <row r="731" spans="1:21" x14ac:dyDescent="0.35">
      <c r="A731" t="s">
        <v>290</v>
      </c>
      <c r="B731">
        <v>42</v>
      </c>
      <c r="C731" t="s">
        <v>43</v>
      </c>
      <c r="D731" t="s">
        <v>30</v>
      </c>
      <c r="E731" t="s">
        <v>32</v>
      </c>
      <c r="F731" t="s">
        <v>291</v>
      </c>
      <c r="G731" t="str">
        <f>VLOOKUP(F731,Country!$A$2:$B$1001,2,FALSE)</f>
        <v>Japan</v>
      </c>
      <c r="H731" t="s">
        <v>104</v>
      </c>
      <c r="I731" s="2">
        <v>444.87</v>
      </c>
      <c r="J731" t="s">
        <v>78</v>
      </c>
      <c r="K731">
        <v>5</v>
      </c>
      <c r="L731">
        <v>4</v>
      </c>
      <c r="M731" t="s">
        <v>49</v>
      </c>
      <c r="N731" t="s">
        <v>50</v>
      </c>
      <c r="O731">
        <v>1</v>
      </c>
      <c r="P731">
        <v>8</v>
      </c>
      <c r="Q731" t="s">
        <v>79</v>
      </c>
      <c r="R731" s="5">
        <v>45625</v>
      </c>
      <c r="S731" t="b">
        <v>0</v>
      </c>
      <c r="T731" t="s">
        <v>52</v>
      </c>
      <c r="U731">
        <v>7</v>
      </c>
    </row>
    <row r="732" spans="1:21" x14ac:dyDescent="0.35">
      <c r="A732" t="s">
        <v>300</v>
      </c>
      <c r="B732">
        <v>42</v>
      </c>
      <c r="C732" t="s">
        <v>29</v>
      </c>
      <c r="D732" t="s">
        <v>44</v>
      </c>
      <c r="E732" t="s">
        <v>32</v>
      </c>
      <c r="F732" t="s">
        <v>301</v>
      </c>
      <c r="G732" t="str">
        <f>VLOOKUP(F732,Country!$A$2:$B$1001,2,FALSE)</f>
        <v>Libya</v>
      </c>
      <c r="H732" t="s">
        <v>135</v>
      </c>
      <c r="I732" s="2">
        <v>164.27</v>
      </c>
      <c r="J732" t="s">
        <v>78</v>
      </c>
      <c r="K732">
        <v>5</v>
      </c>
      <c r="L732">
        <v>3</v>
      </c>
      <c r="M732" t="s">
        <v>44</v>
      </c>
      <c r="N732" t="s">
        <v>50</v>
      </c>
      <c r="O732">
        <v>2</v>
      </c>
      <c r="P732">
        <v>7</v>
      </c>
      <c r="Q732" t="s">
        <v>79</v>
      </c>
      <c r="R732" s="5">
        <v>45486</v>
      </c>
      <c r="S732" t="b">
        <v>1</v>
      </c>
      <c r="T732" t="s">
        <v>52</v>
      </c>
      <c r="U732">
        <v>14</v>
      </c>
    </row>
    <row r="733" spans="1:21" x14ac:dyDescent="0.35">
      <c r="A733" t="s">
        <v>339</v>
      </c>
      <c r="B733">
        <v>42</v>
      </c>
      <c r="C733" t="s">
        <v>29</v>
      </c>
      <c r="D733" t="s">
        <v>44</v>
      </c>
      <c r="E733" t="s">
        <v>45</v>
      </c>
      <c r="F733" t="s">
        <v>340</v>
      </c>
      <c r="G733" t="str">
        <f>VLOOKUP(F733,Country!$A$2:$B$1001,2,FALSE)</f>
        <v>Luxembourg</v>
      </c>
      <c r="H733" t="s">
        <v>246</v>
      </c>
      <c r="I733" s="2">
        <v>393.45</v>
      </c>
      <c r="J733" t="s">
        <v>48</v>
      </c>
      <c r="K733">
        <v>3</v>
      </c>
      <c r="L733">
        <v>1</v>
      </c>
      <c r="M733" t="s">
        <v>59</v>
      </c>
      <c r="N733" t="s">
        <v>37</v>
      </c>
      <c r="O733">
        <v>2</v>
      </c>
      <c r="P733">
        <v>10</v>
      </c>
      <c r="Q733" t="s">
        <v>79</v>
      </c>
      <c r="R733" s="5">
        <v>45571</v>
      </c>
      <c r="S733" t="b">
        <v>0</v>
      </c>
      <c r="T733" t="s">
        <v>40</v>
      </c>
      <c r="U733">
        <v>12</v>
      </c>
    </row>
    <row r="734" spans="1:21" x14ac:dyDescent="0.35">
      <c r="A734" t="s">
        <v>343</v>
      </c>
      <c r="B734">
        <v>42</v>
      </c>
      <c r="C734" t="s">
        <v>43</v>
      </c>
      <c r="D734" t="s">
        <v>30</v>
      </c>
      <c r="E734" t="s">
        <v>45</v>
      </c>
      <c r="F734" t="s">
        <v>344</v>
      </c>
      <c r="G734" t="str">
        <f>VLOOKUP(F734,Country!$A$2:$B$1001,2,FALSE)</f>
        <v>Sweden</v>
      </c>
      <c r="H734" t="s">
        <v>188</v>
      </c>
      <c r="I734" s="2">
        <v>226.48</v>
      </c>
      <c r="J734" t="s">
        <v>48</v>
      </c>
      <c r="K734">
        <v>5</v>
      </c>
      <c r="L734">
        <v>3</v>
      </c>
      <c r="M734" t="s">
        <v>36</v>
      </c>
      <c r="N734" t="s">
        <v>50</v>
      </c>
      <c r="O734">
        <v>2</v>
      </c>
      <c r="P734">
        <v>7</v>
      </c>
      <c r="Q734" t="s">
        <v>38</v>
      </c>
      <c r="R734" s="5">
        <v>45583</v>
      </c>
      <c r="S734" t="b">
        <v>1</v>
      </c>
      <c r="T734" t="s">
        <v>40</v>
      </c>
      <c r="U734">
        <v>11</v>
      </c>
    </row>
    <row r="735" spans="1:21" x14ac:dyDescent="0.35">
      <c r="A735" t="s">
        <v>347</v>
      </c>
      <c r="B735">
        <v>42</v>
      </c>
      <c r="C735" t="s">
        <v>29</v>
      </c>
      <c r="D735" t="s">
        <v>44</v>
      </c>
      <c r="E735" t="s">
        <v>45</v>
      </c>
      <c r="F735" t="s">
        <v>348</v>
      </c>
      <c r="G735" t="str">
        <f>VLOOKUP(F735,Country!$A$2:$B$1001,2,FALSE)</f>
        <v>Poland</v>
      </c>
      <c r="H735" t="s">
        <v>246</v>
      </c>
      <c r="I735" s="2">
        <v>335.32</v>
      </c>
      <c r="J735" t="s">
        <v>35</v>
      </c>
      <c r="K735">
        <v>3</v>
      </c>
      <c r="L735">
        <v>3</v>
      </c>
      <c r="M735" t="s">
        <v>36</v>
      </c>
      <c r="N735" t="s">
        <v>50</v>
      </c>
      <c r="O735">
        <v>0</v>
      </c>
      <c r="P735">
        <v>1</v>
      </c>
      <c r="Q735" t="s">
        <v>79</v>
      </c>
      <c r="R735" s="5">
        <v>45516</v>
      </c>
      <c r="S735" t="b">
        <v>1</v>
      </c>
      <c r="T735" t="s">
        <v>74</v>
      </c>
      <c r="U735">
        <v>10</v>
      </c>
    </row>
    <row r="736" spans="1:21" x14ac:dyDescent="0.35">
      <c r="A736" t="s">
        <v>410</v>
      </c>
      <c r="B736">
        <v>42</v>
      </c>
      <c r="C736" t="s">
        <v>43</v>
      </c>
      <c r="D736" t="s">
        <v>30</v>
      </c>
      <c r="E736" t="s">
        <v>56</v>
      </c>
      <c r="F736" t="s">
        <v>411</v>
      </c>
      <c r="G736" t="str">
        <f>VLOOKUP(F736,Country!$A$2:$B$1001,2,FALSE)</f>
        <v>Finland</v>
      </c>
      <c r="H736" t="s">
        <v>135</v>
      </c>
      <c r="I736" s="2">
        <v>140.31</v>
      </c>
      <c r="J736" t="s">
        <v>78</v>
      </c>
      <c r="K736">
        <v>2</v>
      </c>
      <c r="L736">
        <v>4</v>
      </c>
      <c r="M736" t="s">
        <v>59</v>
      </c>
      <c r="N736" t="s">
        <v>85</v>
      </c>
      <c r="O736">
        <v>2</v>
      </c>
      <c r="P736">
        <v>5</v>
      </c>
      <c r="Q736" t="s">
        <v>79</v>
      </c>
      <c r="R736" s="5">
        <v>45433</v>
      </c>
      <c r="S736" t="b">
        <v>1</v>
      </c>
      <c r="T736" t="s">
        <v>62</v>
      </c>
      <c r="U736">
        <v>8</v>
      </c>
    </row>
    <row r="737" spans="1:21" x14ac:dyDescent="0.35">
      <c r="A737" t="s">
        <v>561</v>
      </c>
      <c r="B737">
        <v>42</v>
      </c>
      <c r="C737" t="s">
        <v>66</v>
      </c>
      <c r="D737" t="s">
        <v>30</v>
      </c>
      <c r="E737" t="s">
        <v>45</v>
      </c>
      <c r="F737" t="s">
        <v>562</v>
      </c>
      <c r="G737" t="str">
        <f>VLOOKUP(F737,Country!$A$2:$B$1001,2,FALSE)</f>
        <v>Philippines</v>
      </c>
      <c r="H737" t="s">
        <v>142</v>
      </c>
      <c r="I737" s="2">
        <v>354.16</v>
      </c>
      <c r="J737" t="s">
        <v>48</v>
      </c>
      <c r="K737">
        <v>1</v>
      </c>
      <c r="L737">
        <v>1</v>
      </c>
      <c r="M737" t="s">
        <v>59</v>
      </c>
      <c r="N737" t="s">
        <v>50</v>
      </c>
      <c r="O737">
        <v>2</v>
      </c>
      <c r="P737">
        <v>3</v>
      </c>
      <c r="Q737" t="s">
        <v>79</v>
      </c>
      <c r="R737" s="5">
        <v>45456</v>
      </c>
      <c r="S737" t="b">
        <v>1</v>
      </c>
      <c r="T737" t="s">
        <v>74</v>
      </c>
      <c r="U737">
        <v>5</v>
      </c>
    </row>
    <row r="738" spans="1:21" x14ac:dyDescent="0.35">
      <c r="A738" t="s">
        <v>575</v>
      </c>
      <c r="B738">
        <v>42</v>
      </c>
      <c r="C738" t="s">
        <v>43</v>
      </c>
      <c r="D738" t="s">
        <v>44</v>
      </c>
      <c r="E738" t="s">
        <v>45</v>
      </c>
      <c r="F738" t="s">
        <v>576</v>
      </c>
      <c r="G738" t="str">
        <f>VLOOKUP(F738,Country!$A$2:$B$1001,2,FALSE)</f>
        <v>Chile</v>
      </c>
      <c r="H738" t="s">
        <v>58</v>
      </c>
      <c r="I738" s="2">
        <v>131.85</v>
      </c>
      <c r="J738" t="s">
        <v>35</v>
      </c>
      <c r="K738">
        <v>5</v>
      </c>
      <c r="L738">
        <v>4</v>
      </c>
      <c r="M738" t="s">
        <v>59</v>
      </c>
      <c r="N738" t="s">
        <v>37</v>
      </c>
      <c r="O738">
        <v>1</v>
      </c>
      <c r="P738">
        <v>5</v>
      </c>
      <c r="Q738" t="s">
        <v>60</v>
      </c>
      <c r="R738" s="5">
        <v>45295</v>
      </c>
      <c r="S738" t="b">
        <v>1</v>
      </c>
      <c r="T738" t="s">
        <v>40</v>
      </c>
      <c r="U738">
        <v>6</v>
      </c>
    </row>
    <row r="739" spans="1:21" x14ac:dyDescent="0.35">
      <c r="A739" t="s">
        <v>684</v>
      </c>
      <c r="B739">
        <v>42</v>
      </c>
      <c r="C739" t="s">
        <v>43</v>
      </c>
      <c r="D739" t="s">
        <v>44</v>
      </c>
      <c r="E739" t="s">
        <v>56</v>
      </c>
      <c r="F739" t="s">
        <v>685</v>
      </c>
      <c r="G739" t="str">
        <f>VLOOKUP(F739,Country!$A$2:$B$1001,2,FALSE)</f>
        <v>Colombia</v>
      </c>
      <c r="H739" t="s">
        <v>142</v>
      </c>
      <c r="I739" s="2">
        <v>239.46</v>
      </c>
      <c r="J739" t="s">
        <v>35</v>
      </c>
      <c r="K739">
        <v>3</v>
      </c>
      <c r="L739">
        <v>1</v>
      </c>
      <c r="M739" t="s">
        <v>59</v>
      </c>
      <c r="N739" t="s">
        <v>50</v>
      </c>
      <c r="O739">
        <v>2</v>
      </c>
      <c r="P739">
        <v>8</v>
      </c>
      <c r="Q739" t="s">
        <v>79</v>
      </c>
      <c r="R739" s="5">
        <v>45508</v>
      </c>
      <c r="S739" t="b">
        <v>1</v>
      </c>
      <c r="T739" t="s">
        <v>74</v>
      </c>
      <c r="U739">
        <v>7</v>
      </c>
    </row>
    <row r="740" spans="1:21" x14ac:dyDescent="0.35">
      <c r="A740" t="s">
        <v>713</v>
      </c>
      <c r="B740">
        <v>42</v>
      </c>
      <c r="C740" t="s">
        <v>29</v>
      </c>
      <c r="D740" t="s">
        <v>44</v>
      </c>
      <c r="E740" t="s">
        <v>32</v>
      </c>
      <c r="F740" t="s">
        <v>714</v>
      </c>
      <c r="G740" t="str">
        <f>VLOOKUP(F740,Country!$A$2:$B$1001,2,FALSE)</f>
        <v>Turkey</v>
      </c>
      <c r="H740" t="s">
        <v>188</v>
      </c>
      <c r="I740" s="2">
        <v>469.9</v>
      </c>
      <c r="J740" t="s">
        <v>35</v>
      </c>
      <c r="K740">
        <v>2</v>
      </c>
      <c r="L740">
        <v>5</v>
      </c>
      <c r="M740" t="s">
        <v>59</v>
      </c>
      <c r="N740" t="s">
        <v>50</v>
      </c>
      <c r="O740">
        <v>1</v>
      </c>
      <c r="P740">
        <v>7</v>
      </c>
      <c r="Q740" t="s">
        <v>79</v>
      </c>
      <c r="R740" s="5">
        <v>45471</v>
      </c>
      <c r="S740" t="b">
        <v>0</v>
      </c>
      <c r="T740" t="s">
        <v>74</v>
      </c>
      <c r="U740">
        <v>7</v>
      </c>
    </row>
    <row r="741" spans="1:21" x14ac:dyDescent="0.35">
      <c r="A741" t="s">
        <v>759</v>
      </c>
      <c r="B741">
        <v>42</v>
      </c>
      <c r="C741" t="s">
        <v>43</v>
      </c>
      <c r="D741" t="s">
        <v>30</v>
      </c>
      <c r="E741" t="s">
        <v>32</v>
      </c>
      <c r="F741" t="s">
        <v>760</v>
      </c>
      <c r="G741" t="str">
        <f>VLOOKUP(F741,Country!$A$2:$B$1001,2,FALSE)</f>
        <v>Sudan</v>
      </c>
      <c r="H741" t="s">
        <v>2207</v>
      </c>
      <c r="I741" s="2">
        <v>419.13</v>
      </c>
      <c r="J741" t="s">
        <v>35</v>
      </c>
      <c r="K741">
        <v>3</v>
      </c>
      <c r="L741">
        <v>5</v>
      </c>
      <c r="M741" t="s">
        <v>36</v>
      </c>
      <c r="N741" t="s">
        <v>50</v>
      </c>
      <c r="O741">
        <v>0</v>
      </c>
      <c r="P741">
        <v>1</v>
      </c>
      <c r="Q741" t="s">
        <v>60</v>
      </c>
      <c r="R741" s="5">
        <v>45507</v>
      </c>
      <c r="S741" t="b">
        <v>0</v>
      </c>
      <c r="T741" t="s">
        <v>52</v>
      </c>
      <c r="U741">
        <v>6</v>
      </c>
    </row>
    <row r="742" spans="1:21" x14ac:dyDescent="0.35">
      <c r="A742" t="s">
        <v>777</v>
      </c>
      <c r="B742">
        <v>42</v>
      </c>
      <c r="C742" t="s">
        <v>43</v>
      </c>
      <c r="D742" t="s">
        <v>30</v>
      </c>
      <c r="E742" t="s">
        <v>56</v>
      </c>
      <c r="F742" t="s">
        <v>778</v>
      </c>
      <c r="G742" t="str">
        <f>VLOOKUP(F742,Country!$A$2:$B$1001,2,FALSE)</f>
        <v>Japan</v>
      </c>
      <c r="H742" t="s">
        <v>120</v>
      </c>
      <c r="I742" s="2">
        <v>138.35</v>
      </c>
      <c r="J742" t="s">
        <v>78</v>
      </c>
      <c r="K742">
        <v>4</v>
      </c>
      <c r="L742">
        <v>5</v>
      </c>
      <c r="M742" t="s">
        <v>59</v>
      </c>
      <c r="N742" t="s">
        <v>50</v>
      </c>
      <c r="O742">
        <v>0</v>
      </c>
      <c r="P742">
        <v>2</v>
      </c>
      <c r="Q742" t="s">
        <v>60</v>
      </c>
      <c r="R742" s="5">
        <v>45487</v>
      </c>
      <c r="S742" t="b">
        <v>1</v>
      </c>
      <c r="T742" t="s">
        <v>52</v>
      </c>
      <c r="U742">
        <v>8</v>
      </c>
    </row>
    <row r="743" spans="1:21" x14ac:dyDescent="0.35">
      <c r="A743" t="s">
        <v>799</v>
      </c>
      <c r="B743">
        <v>42</v>
      </c>
      <c r="C743" t="s">
        <v>29</v>
      </c>
      <c r="D743" t="s">
        <v>30</v>
      </c>
      <c r="E743" t="s">
        <v>56</v>
      </c>
      <c r="F743" t="s">
        <v>800</v>
      </c>
      <c r="G743" t="str">
        <f>VLOOKUP(F743,Country!$A$2:$B$1001,2,FALSE)</f>
        <v>Algeria</v>
      </c>
      <c r="H743" t="s">
        <v>126</v>
      </c>
      <c r="I743" s="2">
        <v>332.67</v>
      </c>
      <c r="J743" t="s">
        <v>48</v>
      </c>
      <c r="K743">
        <v>1</v>
      </c>
      <c r="L743">
        <v>4</v>
      </c>
      <c r="M743" t="s">
        <v>49</v>
      </c>
      <c r="N743" t="s">
        <v>37</v>
      </c>
      <c r="O743">
        <v>1</v>
      </c>
      <c r="P743">
        <v>2</v>
      </c>
      <c r="Q743" t="s">
        <v>60</v>
      </c>
      <c r="R743" s="5">
        <v>45637</v>
      </c>
      <c r="S743" t="b">
        <v>0</v>
      </c>
      <c r="T743" t="s">
        <v>62</v>
      </c>
      <c r="U743">
        <v>4</v>
      </c>
    </row>
    <row r="744" spans="1:21" x14ac:dyDescent="0.35">
      <c r="A744" t="s">
        <v>817</v>
      </c>
      <c r="B744">
        <v>42</v>
      </c>
      <c r="C744" t="s">
        <v>66</v>
      </c>
      <c r="D744" t="s">
        <v>44</v>
      </c>
      <c r="E744" t="s">
        <v>32</v>
      </c>
      <c r="F744" t="s">
        <v>818</v>
      </c>
      <c r="G744" t="str">
        <f>VLOOKUP(F744,Country!$A$2:$B$1001,2,FALSE)</f>
        <v>Timor-Leste</v>
      </c>
      <c r="H744" t="s">
        <v>188</v>
      </c>
      <c r="I744" s="2">
        <v>157.21</v>
      </c>
      <c r="J744" t="s">
        <v>78</v>
      </c>
      <c r="K744">
        <v>3</v>
      </c>
      <c r="L744">
        <v>3</v>
      </c>
      <c r="M744" t="s">
        <v>49</v>
      </c>
      <c r="N744" t="s">
        <v>50</v>
      </c>
      <c r="O744">
        <v>0</v>
      </c>
      <c r="P744">
        <v>3</v>
      </c>
      <c r="Q744" t="s">
        <v>38</v>
      </c>
      <c r="R744" s="5">
        <v>45412</v>
      </c>
      <c r="S744" t="b">
        <v>1</v>
      </c>
      <c r="T744" t="s">
        <v>52</v>
      </c>
      <c r="U744">
        <v>5</v>
      </c>
    </row>
    <row r="745" spans="1:21" x14ac:dyDescent="0.35">
      <c r="A745" t="s">
        <v>849</v>
      </c>
      <c r="B745">
        <v>42</v>
      </c>
      <c r="C745" t="s">
        <v>29</v>
      </c>
      <c r="D745" t="s">
        <v>30</v>
      </c>
      <c r="E745" t="s">
        <v>45</v>
      </c>
      <c r="F745" t="s">
        <v>850</v>
      </c>
      <c r="G745" t="str">
        <f>VLOOKUP(F745,Country!$A$2:$B$1001,2,FALSE)</f>
        <v>China</v>
      </c>
      <c r="H745" t="s">
        <v>107</v>
      </c>
      <c r="I745" s="2">
        <v>264.3</v>
      </c>
      <c r="J745" t="s">
        <v>48</v>
      </c>
      <c r="K745">
        <v>5</v>
      </c>
      <c r="L745">
        <v>4</v>
      </c>
      <c r="M745" t="s">
        <v>59</v>
      </c>
      <c r="N745" t="s">
        <v>50</v>
      </c>
      <c r="O745">
        <v>2</v>
      </c>
      <c r="P745">
        <v>2</v>
      </c>
      <c r="Q745" t="s">
        <v>60</v>
      </c>
      <c r="R745" s="5">
        <v>45524</v>
      </c>
      <c r="S745" t="b">
        <v>1</v>
      </c>
      <c r="T745" t="s">
        <v>74</v>
      </c>
      <c r="U745">
        <v>5</v>
      </c>
    </row>
    <row r="746" spans="1:21" x14ac:dyDescent="0.35">
      <c r="A746" t="s">
        <v>899</v>
      </c>
      <c r="B746">
        <v>42</v>
      </c>
      <c r="C746" t="s">
        <v>29</v>
      </c>
      <c r="D746" t="s">
        <v>44</v>
      </c>
      <c r="E746" t="s">
        <v>45</v>
      </c>
      <c r="F746" t="s">
        <v>900</v>
      </c>
      <c r="G746" t="str">
        <f>VLOOKUP(F746,Country!$A$2:$B$1001,2,FALSE)</f>
        <v>China</v>
      </c>
      <c r="H746" t="s">
        <v>98</v>
      </c>
      <c r="I746" s="2">
        <v>425.69</v>
      </c>
      <c r="J746" t="s">
        <v>48</v>
      </c>
      <c r="K746">
        <v>2</v>
      </c>
      <c r="L746">
        <v>5</v>
      </c>
      <c r="M746" t="s">
        <v>44</v>
      </c>
      <c r="N746" t="s">
        <v>85</v>
      </c>
      <c r="O746">
        <v>0</v>
      </c>
      <c r="P746">
        <v>4</v>
      </c>
      <c r="Q746" t="s">
        <v>38</v>
      </c>
      <c r="R746" s="5">
        <v>45464</v>
      </c>
      <c r="S746" t="b">
        <v>0</v>
      </c>
      <c r="T746" t="s">
        <v>62</v>
      </c>
      <c r="U746">
        <v>4</v>
      </c>
    </row>
    <row r="747" spans="1:21" x14ac:dyDescent="0.35">
      <c r="A747" t="s">
        <v>907</v>
      </c>
      <c r="B747">
        <v>42</v>
      </c>
      <c r="C747" t="s">
        <v>29</v>
      </c>
      <c r="D747" t="s">
        <v>44</v>
      </c>
      <c r="E747" t="s">
        <v>32</v>
      </c>
      <c r="F747" t="s">
        <v>908</v>
      </c>
      <c r="G747" t="str">
        <f>VLOOKUP(F747,Country!$A$2:$B$1001,2,FALSE)</f>
        <v>Indonesia</v>
      </c>
      <c r="H747" t="s">
        <v>2207</v>
      </c>
      <c r="I747" s="2">
        <v>442.15</v>
      </c>
      <c r="J747" t="s">
        <v>35</v>
      </c>
      <c r="K747">
        <v>2</v>
      </c>
      <c r="L747">
        <v>3</v>
      </c>
      <c r="M747" t="s">
        <v>44</v>
      </c>
      <c r="N747" t="s">
        <v>50</v>
      </c>
      <c r="O747">
        <v>2</v>
      </c>
      <c r="P747">
        <v>1</v>
      </c>
      <c r="Q747" t="s">
        <v>60</v>
      </c>
      <c r="R747" s="5">
        <v>45644</v>
      </c>
      <c r="S747" t="b">
        <v>0</v>
      </c>
      <c r="T747" t="s">
        <v>40</v>
      </c>
      <c r="U747">
        <v>9</v>
      </c>
    </row>
    <row r="748" spans="1:21" x14ac:dyDescent="0.35">
      <c r="A748" t="s">
        <v>1019</v>
      </c>
      <c r="B748">
        <v>42</v>
      </c>
      <c r="C748" t="s">
        <v>43</v>
      </c>
      <c r="D748" t="s">
        <v>44</v>
      </c>
      <c r="E748" t="s">
        <v>32</v>
      </c>
      <c r="F748" t="s">
        <v>1020</v>
      </c>
      <c r="G748" t="str">
        <f>VLOOKUP(F748,Country!$A$2:$B$1001,2,FALSE)</f>
        <v>Philippines</v>
      </c>
      <c r="H748" t="s">
        <v>34</v>
      </c>
      <c r="I748" s="2">
        <v>333.18</v>
      </c>
      <c r="J748" t="s">
        <v>48</v>
      </c>
      <c r="K748">
        <v>1</v>
      </c>
      <c r="L748">
        <v>1</v>
      </c>
      <c r="M748" t="s">
        <v>49</v>
      </c>
      <c r="N748" t="s">
        <v>85</v>
      </c>
      <c r="O748">
        <v>2</v>
      </c>
      <c r="P748">
        <v>5</v>
      </c>
      <c r="Q748" t="s">
        <v>60</v>
      </c>
      <c r="R748" s="5">
        <v>45398</v>
      </c>
      <c r="S748" t="b">
        <v>1</v>
      </c>
      <c r="T748" t="s">
        <v>74</v>
      </c>
      <c r="U748">
        <v>8</v>
      </c>
    </row>
    <row r="749" spans="1:21" x14ac:dyDescent="0.35">
      <c r="A749" t="s">
        <v>1101</v>
      </c>
      <c r="B749">
        <v>42</v>
      </c>
      <c r="C749" t="s">
        <v>29</v>
      </c>
      <c r="D749" t="s">
        <v>30</v>
      </c>
      <c r="E749" t="s">
        <v>45</v>
      </c>
      <c r="F749" t="s">
        <v>1102</v>
      </c>
      <c r="G749" t="str">
        <f>VLOOKUP(F749,Country!$A$2:$B$1001,2,FALSE)</f>
        <v>Uganda</v>
      </c>
      <c r="H749" t="s">
        <v>107</v>
      </c>
      <c r="I749" s="2">
        <v>195.05</v>
      </c>
      <c r="J749" t="s">
        <v>48</v>
      </c>
      <c r="K749">
        <v>2</v>
      </c>
      <c r="L749">
        <v>1</v>
      </c>
      <c r="M749" t="s">
        <v>49</v>
      </c>
      <c r="N749" t="s">
        <v>50</v>
      </c>
      <c r="O749">
        <v>0</v>
      </c>
      <c r="P749">
        <v>10</v>
      </c>
      <c r="Q749" t="s">
        <v>60</v>
      </c>
      <c r="R749" s="5">
        <v>45433</v>
      </c>
      <c r="S749" t="b">
        <v>1</v>
      </c>
      <c r="T749" t="s">
        <v>62</v>
      </c>
      <c r="U749">
        <v>11</v>
      </c>
    </row>
    <row r="750" spans="1:21" x14ac:dyDescent="0.35">
      <c r="A750" t="s">
        <v>1262</v>
      </c>
      <c r="B750">
        <v>42</v>
      </c>
      <c r="C750" t="s">
        <v>29</v>
      </c>
      <c r="D750" t="s">
        <v>30</v>
      </c>
      <c r="E750" t="s">
        <v>32</v>
      </c>
      <c r="F750" t="s">
        <v>1263</v>
      </c>
      <c r="G750" t="str">
        <f>VLOOKUP(F750,Country!$A$2:$B$1001,2,FALSE)</f>
        <v>Brazil</v>
      </c>
      <c r="H750" t="s">
        <v>2215</v>
      </c>
      <c r="I750" s="2">
        <v>131.36000000000001</v>
      </c>
      <c r="J750" t="s">
        <v>48</v>
      </c>
      <c r="K750">
        <v>4</v>
      </c>
      <c r="L750">
        <v>4</v>
      </c>
      <c r="M750" t="s">
        <v>36</v>
      </c>
      <c r="N750" t="s">
        <v>37</v>
      </c>
      <c r="O750">
        <v>1</v>
      </c>
      <c r="P750">
        <v>6</v>
      </c>
      <c r="Q750" t="s">
        <v>60</v>
      </c>
      <c r="R750" s="5">
        <v>45617</v>
      </c>
      <c r="S750" t="b">
        <v>0</v>
      </c>
      <c r="T750" t="s">
        <v>52</v>
      </c>
      <c r="U750">
        <v>3</v>
      </c>
    </row>
    <row r="751" spans="1:21" x14ac:dyDescent="0.35">
      <c r="A751" t="s">
        <v>1325</v>
      </c>
      <c r="B751">
        <v>42</v>
      </c>
      <c r="C751" t="s">
        <v>66</v>
      </c>
      <c r="D751" t="s">
        <v>30</v>
      </c>
      <c r="E751" t="s">
        <v>32</v>
      </c>
      <c r="F751" t="s">
        <v>1326</v>
      </c>
      <c r="G751" t="str">
        <f>VLOOKUP(F751,Country!$A$2:$B$1001,2,FALSE)</f>
        <v>Russia</v>
      </c>
      <c r="H751" t="s">
        <v>2207</v>
      </c>
      <c r="I751" s="2">
        <v>301.16000000000003</v>
      </c>
      <c r="J751" t="s">
        <v>78</v>
      </c>
      <c r="K751">
        <v>4</v>
      </c>
      <c r="L751">
        <v>3</v>
      </c>
      <c r="M751" t="s">
        <v>36</v>
      </c>
      <c r="N751" t="s">
        <v>85</v>
      </c>
      <c r="O751">
        <v>2</v>
      </c>
      <c r="P751">
        <v>9</v>
      </c>
      <c r="Q751" t="s">
        <v>38</v>
      </c>
      <c r="R751" s="5">
        <v>45499</v>
      </c>
      <c r="S751" t="b">
        <v>0</v>
      </c>
      <c r="T751" t="s">
        <v>40</v>
      </c>
      <c r="U751">
        <v>1</v>
      </c>
    </row>
    <row r="752" spans="1:21" x14ac:dyDescent="0.35">
      <c r="A752" t="s">
        <v>1331</v>
      </c>
      <c r="B752">
        <v>42</v>
      </c>
      <c r="C752" t="s">
        <v>43</v>
      </c>
      <c r="D752" t="s">
        <v>44</v>
      </c>
      <c r="E752" t="s">
        <v>32</v>
      </c>
      <c r="F752" t="s">
        <v>1332</v>
      </c>
      <c r="G752" t="str">
        <f>VLOOKUP(F752,Country!$A$2:$B$1001,2,FALSE)</f>
        <v>China</v>
      </c>
      <c r="H752" t="s">
        <v>82</v>
      </c>
      <c r="I752" s="2">
        <v>411.81</v>
      </c>
      <c r="J752" t="s">
        <v>35</v>
      </c>
      <c r="K752">
        <v>1</v>
      </c>
      <c r="L752">
        <v>3</v>
      </c>
      <c r="M752" t="s">
        <v>44</v>
      </c>
      <c r="N752" t="s">
        <v>37</v>
      </c>
      <c r="O752">
        <v>1</v>
      </c>
      <c r="P752">
        <v>1</v>
      </c>
      <c r="Q752" t="s">
        <v>60</v>
      </c>
      <c r="R752" s="5">
        <v>45390</v>
      </c>
      <c r="S752" t="b">
        <v>1</v>
      </c>
      <c r="T752" t="s">
        <v>74</v>
      </c>
      <c r="U752">
        <v>1</v>
      </c>
    </row>
    <row r="753" spans="1:21" x14ac:dyDescent="0.35">
      <c r="A753" t="s">
        <v>1423</v>
      </c>
      <c r="B753">
        <v>42</v>
      </c>
      <c r="C753" t="s">
        <v>43</v>
      </c>
      <c r="D753" t="s">
        <v>30</v>
      </c>
      <c r="E753" t="s">
        <v>56</v>
      </c>
      <c r="F753" t="s">
        <v>1424</v>
      </c>
      <c r="G753" t="str">
        <f>VLOOKUP(F753,Country!$A$2:$B$1001,2,FALSE)</f>
        <v>Philippines</v>
      </c>
      <c r="H753" t="s">
        <v>90</v>
      </c>
      <c r="I753" s="2">
        <v>454.36</v>
      </c>
      <c r="J753" t="s">
        <v>48</v>
      </c>
      <c r="K753">
        <v>4</v>
      </c>
      <c r="L753">
        <v>5</v>
      </c>
      <c r="M753" t="s">
        <v>59</v>
      </c>
      <c r="N753" t="s">
        <v>85</v>
      </c>
      <c r="O753">
        <v>1</v>
      </c>
      <c r="P753">
        <v>8</v>
      </c>
      <c r="Q753" t="s">
        <v>38</v>
      </c>
      <c r="R753" s="5">
        <v>45551</v>
      </c>
      <c r="S753" t="b">
        <v>1</v>
      </c>
      <c r="T753" t="s">
        <v>74</v>
      </c>
      <c r="U753">
        <v>12</v>
      </c>
    </row>
    <row r="754" spans="1:21" x14ac:dyDescent="0.35">
      <c r="A754" t="s">
        <v>1467</v>
      </c>
      <c r="B754">
        <v>42</v>
      </c>
      <c r="C754" t="s">
        <v>66</v>
      </c>
      <c r="D754" t="s">
        <v>44</v>
      </c>
      <c r="E754" t="s">
        <v>45</v>
      </c>
      <c r="F754" t="s">
        <v>1468</v>
      </c>
      <c r="G754" t="str">
        <f>VLOOKUP(F754,Country!$A$2:$B$1001,2,FALSE)</f>
        <v>Kazakhstan</v>
      </c>
      <c r="H754" t="s">
        <v>117</v>
      </c>
      <c r="I754" s="2">
        <v>427.94</v>
      </c>
      <c r="J754" t="s">
        <v>35</v>
      </c>
      <c r="K754">
        <v>5</v>
      </c>
      <c r="L754">
        <v>4</v>
      </c>
      <c r="M754" t="s">
        <v>44</v>
      </c>
      <c r="N754" t="s">
        <v>50</v>
      </c>
      <c r="O754">
        <v>1</v>
      </c>
      <c r="P754">
        <v>2</v>
      </c>
      <c r="Q754" t="s">
        <v>60</v>
      </c>
      <c r="R754" s="5">
        <v>45380</v>
      </c>
      <c r="S754" t="b">
        <v>0</v>
      </c>
      <c r="T754" t="s">
        <v>62</v>
      </c>
      <c r="U754">
        <v>10</v>
      </c>
    </row>
    <row r="755" spans="1:21" x14ac:dyDescent="0.35">
      <c r="A755" t="s">
        <v>1473</v>
      </c>
      <c r="B755">
        <v>42</v>
      </c>
      <c r="C755" t="s">
        <v>43</v>
      </c>
      <c r="D755" t="s">
        <v>44</v>
      </c>
      <c r="E755" t="s">
        <v>45</v>
      </c>
      <c r="F755" t="s">
        <v>1474</v>
      </c>
      <c r="G755" t="str">
        <f>VLOOKUP(F755,Country!$A$2:$B$1001,2,FALSE)</f>
        <v>Bangladesh</v>
      </c>
      <c r="H755" t="s">
        <v>135</v>
      </c>
      <c r="I755" s="2">
        <v>305.73</v>
      </c>
      <c r="J755" t="s">
        <v>35</v>
      </c>
      <c r="K755">
        <v>2</v>
      </c>
      <c r="L755">
        <v>5</v>
      </c>
      <c r="M755" t="s">
        <v>49</v>
      </c>
      <c r="N755" t="s">
        <v>50</v>
      </c>
      <c r="O755">
        <v>2</v>
      </c>
      <c r="P755">
        <v>8</v>
      </c>
      <c r="Q755" t="s">
        <v>38</v>
      </c>
      <c r="R755" s="5">
        <v>45640</v>
      </c>
      <c r="S755" t="b">
        <v>1</v>
      </c>
      <c r="T755" t="s">
        <v>74</v>
      </c>
      <c r="U755">
        <v>14</v>
      </c>
    </row>
    <row r="756" spans="1:21" x14ac:dyDescent="0.35">
      <c r="A756" t="s">
        <v>1570</v>
      </c>
      <c r="B756">
        <v>42</v>
      </c>
      <c r="C756" t="s">
        <v>43</v>
      </c>
      <c r="D756" t="s">
        <v>30</v>
      </c>
      <c r="E756" t="s">
        <v>56</v>
      </c>
      <c r="F756" t="s">
        <v>1571</v>
      </c>
      <c r="G756" t="str">
        <f>VLOOKUP(F756,Country!$A$2:$B$1001,2,FALSE)</f>
        <v>Kyrgyzstan</v>
      </c>
      <c r="H756" t="s">
        <v>142</v>
      </c>
      <c r="I756" s="2">
        <v>410.29</v>
      </c>
      <c r="J756" t="s">
        <v>78</v>
      </c>
      <c r="K756">
        <v>2</v>
      </c>
      <c r="L756">
        <v>4</v>
      </c>
      <c r="M756" t="s">
        <v>59</v>
      </c>
      <c r="N756" t="s">
        <v>50</v>
      </c>
      <c r="O756">
        <v>2</v>
      </c>
      <c r="P756">
        <v>4</v>
      </c>
      <c r="Q756" t="s">
        <v>60</v>
      </c>
      <c r="R756" s="5">
        <v>45537</v>
      </c>
      <c r="S756" t="b">
        <v>1</v>
      </c>
      <c r="T756" t="s">
        <v>74</v>
      </c>
      <c r="U756">
        <v>1</v>
      </c>
    </row>
    <row r="757" spans="1:21" x14ac:dyDescent="0.35">
      <c r="A757" t="s">
        <v>1773</v>
      </c>
      <c r="B757">
        <v>42</v>
      </c>
      <c r="C757" t="s">
        <v>29</v>
      </c>
      <c r="D757" t="s">
        <v>30</v>
      </c>
      <c r="E757" t="s">
        <v>56</v>
      </c>
      <c r="F757" t="s">
        <v>1774</v>
      </c>
      <c r="G757" t="str">
        <f>VLOOKUP(F757,Country!$A$2:$B$1001,2,FALSE)</f>
        <v>Russia</v>
      </c>
      <c r="H757" t="s">
        <v>34</v>
      </c>
      <c r="I757" s="2">
        <v>198.36</v>
      </c>
      <c r="J757" t="s">
        <v>78</v>
      </c>
      <c r="K757">
        <v>1</v>
      </c>
      <c r="L757">
        <v>1</v>
      </c>
      <c r="M757" t="s">
        <v>36</v>
      </c>
      <c r="N757" t="s">
        <v>37</v>
      </c>
      <c r="O757">
        <v>1</v>
      </c>
      <c r="P757">
        <v>9</v>
      </c>
      <c r="Q757" t="s">
        <v>79</v>
      </c>
      <c r="R757" s="5">
        <v>45639</v>
      </c>
      <c r="S757" t="b">
        <v>0</v>
      </c>
      <c r="T757" t="s">
        <v>52</v>
      </c>
      <c r="U757">
        <v>4</v>
      </c>
    </row>
    <row r="758" spans="1:21" x14ac:dyDescent="0.35">
      <c r="A758" t="s">
        <v>1803</v>
      </c>
      <c r="B758">
        <v>42</v>
      </c>
      <c r="C758" t="s">
        <v>29</v>
      </c>
      <c r="D758" t="s">
        <v>44</v>
      </c>
      <c r="E758" t="s">
        <v>45</v>
      </c>
      <c r="F758" t="s">
        <v>1804</v>
      </c>
      <c r="G758" t="str">
        <f>VLOOKUP(F758,Country!$A$2:$B$1001,2,FALSE)</f>
        <v>Poland</v>
      </c>
      <c r="H758" t="s">
        <v>117</v>
      </c>
      <c r="I758" s="2">
        <v>75.27</v>
      </c>
      <c r="J758" t="s">
        <v>35</v>
      </c>
      <c r="K758">
        <v>3</v>
      </c>
      <c r="L758">
        <v>4</v>
      </c>
      <c r="M758" t="s">
        <v>36</v>
      </c>
      <c r="N758" t="s">
        <v>50</v>
      </c>
      <c r="O758">
        <v>2</v>
      </c>
      <c r="P758">
        <v>3</v>
      </c>
      <c r="Q758" t="s">
        <v>79</v>
      </c>
      <c r="R758" s="5">
        <v>45653</v>
      </c>
      <c r="S758" t="b">
        <v>1</v>
      </c>
      <c r="T758" t="s">
        <v>62</v>
      </c>
      <c r="U758">
        <v>1</v>
      </c>
    </row>
    <row r="759" spans="1:21" x14ac:dyDescent="0.35">
      <c r="A759" t="s">
        <v>1874</v>
      </c>
      <c r="B759">
        <v>42</v>
      </c>
      <c r="C759" t="s">
        <v>43</v>
      </c>
      <c r="D759" t="s">
        <v>30</v>
      </c>
      <c r="E759" t="s">
        <v>56</v>
      </c>
      <c r="F759" t="s">
        <v>1875</v>
      </c>
      <c r="G759" t="str">
        <f>VLOOKUP(F759,Country!$A$2:$B$1001,2,FALSE)</f>
        <v>China</v>
      </c>
      <c r="H759" t="s">
        <v>71</v>
      </c>
      <c r="I759" s="2">
        <v>330.36</v>
      </c>
      <c r="J759" t="s">
        <v>48</v>
      </c>
      <c r="K759">
        <v>5</v>
      </c>
      <c r="L759">
        <v>5</v>
      </c>
      <c r="M759" t="s">
        <v>59</v>
      </c>
      <c r="N759" t="s">
        <v>85</v>
      </c>
      <c r="O759">
        <v>1</v>
      </c>
      <c r="P759">
        <v>4</v>
      </c>
      <c r="Q759" t="s">
        <v>38</v>
      </c>
      <c r="R759" s="5">
        <v>45472</v>
      </c>
      <c r="S759" t="b">
        <v>1</v>
      </c>
      <c r="T759" t="s">
        <v>40</v>
      </c>
      <c r="U759">
        <v>3</v>
      </c>
    </row>
    <row r="760" spans="1:21" x14ac:dyDescent="0.35">
      <c r="A760" t="s">
        <v>1876</v>
      </c>
      <c r="B760">
        <v>42</v>
      </c>
      <c r="C760" t="s">
        <v>43</v>
      </c>
      <c r="D760" t="s">
        <v>30</v>
      </c>
      <c r="E760" t="s">
        <v>32</v>
      </c>
      <c r="F760" t="s">
        <v>1877</v>
      </c>
      <c r="G760" t="str">
        <f>VLOOKUP(F760,Country!$A$2:$B$1001,2,FALSE)</f>
        <v>Japan</v>
      </c>
      <c r="H760" t="s">
        <v>126</v>
      </c>
      <c r="I760" s="2">
        <v>456.83</v>
      </c>
      <c r="J760" t="s">
        <v>78</v>
      </c>
      <c r="K760">
        <v>2</v>
      </c>
      <c r="L760">
        <v>5</v>
      </c>
      <c r="M760" t="s">
        <v>36</v>
      </c>
      <c r="N760" t="s">
        <v>50</v>
      </c>
      <c r="O760">
        <v>0</v>
      </c>
      <c r="P760">
        <v>9</v>
      </c>
      <c r="Q760" t="s">
        <v>38</v>
      </c>
      <c r="R760" s="5">
        <v>45463</v>
      </c>
      <c r="S760" t="b">
        <v>0</v>
      </c>
      <c r="T760" t="s">
        <v>40</v>
      </c>
      <c r="U760">
        <v>13</v>
      </c>
    </row>
    <row r="761" spans="1:21" x14ac:dyDescent="0.35">
      <c r="A761" t="s">
        <v>1900</v>
      </c>
      <c r="B761">
        <v>42</v>
      </c>
      <c r="C761" t="s">
        <v>43</v>
      </c>
      <c r="D761" t="s">
        <v>44</v>
      </c>
      <c r="E761" t="s">
        <v>56</v>
      </c>
      <c r="F761" t="s">
        <v>1901</v>
      </c>
      <c r="G761" t="str">
        <f>VLOOKUP(F761,Country!$A$2:$B$1001,2,FALSE)</f>
        <v>Poland</v>
      </c>
      <c r="H761" t="s">
        <v>2215</v>
      </c>
      <c r="I761" s="2">
        <v>333.41</v>
      </c>
      <c r="J761" t="s">
        <v>78</v>
      </c>
      <c r="K761">
        <v>2</v>
      </c>
      <c r="L761">
        <v>5</v>
      </c>
      <c r="M761" t="s">
        <v>44</v>
      </c>
      <c r="N761" t="s">
        <v>85</v>
      </c>
      <c r="O761">
        <v>1</v>
      </c>
      <c r="P761">
        <v>6</v>
      </c>
      <c r="Q761" t="s">
        <v>38</v>
      </c>
      <c r="R761" s="5">
        <v>45322</v>
      </c>
      <c r="S761" t="b">
        <v>0</v>
      </c>
      <c r="T761" t="s">
        <v>74</v>
      </c>
      <c r="U761">
        <v>3</v>
      </c>
    </row>
    <row r="762" spans="1:21" x14ac:dyDescent="0.35">
      <c r="A762" t="s">
        <v>1974</v>
      </c>
      <c r="B762">
        <v>42</v>
      </c>
      <c r="C762" t="s">
        <v>43</v>
      </c>
      <c r="D762" t="s">
        <v>44</v>
      </c>
      <c r="E762" t="s">
        <v>45</v>
      </c>
      <c r="F762" t="s">
        <v>1975</v>
      </c>
      <c r="G762" t="str">
        <f>VLOOKUP(F762,Country!$A$2:$B$1001,2,FALSE)</f>
        <v>Saudi Arabia</v>
      </c>
      <c r="H762" t="s">
        <v>142</v>
      </c>
      <c r="I762" s="2">
        <v>361.4</v>
      </c>
      <c r="J762" t="s">
        <v>48</v>
      </c>
      <c r="K762">
        <v>2</v>
      </c>
      <c r="L762">
        <v>5</v>
      </c>
      <c r="M762" t="s">
        <v>49</v>
      </c>
      <c r="N762" t="s">
        <v>37</v>
      </c>
      <c r="O762">
        <v>0</v>
      </c>
      <c r="P762">
        <v>5</v>
      </c>
      <c r="Q762" t="s">
        <v>79</v>
      </c>
      <c r="R762" s="5">
        <v>45647</v>
      </c>
      <c r="S762" t="b">
        <v>0</v>
      </c>
      <c r="T762" t="s">
        <v>62</v>
      </c>
      <c r="U762">
        <v>7</v>
      </c>
    </row>
    <row r="763" spans="1:21" x14ac:dyDescent="0.35">
      <c r="A763" t="s">
        <v>169</v>
      </c>
      <c r="B763">
        <v>43</v>
      </c>
      <c r="C763" t="s">
        <v>43</v>
      </c>
      <c r="D763" t="s">
        <v>44</v>
      </c>
      <c r="E763" t="s">
        <v>56</v>
      </c>
      <c r="F763" t="s">
        <v>170</v>
      </c>
      <c r="G763" t="str">
        <f>VLOOKUP(F763,Country!$A$2:$B$1001,2,FALSE)</f>
        <v>Czech Republic</v>
      </c>
      <c r="H763" t="s">
        <v>82</v>
      </c>
      <c r="I763" s="2">
        <v>257.12</v>
      </c>
      <c r="J763" t="s">
        <v>78</v>
      </c>
      <c r="K763">
        <v>2</v>
      </c>
      <c r="L763">
        <v>1</v>
      </c>
      <c r="M763" t="s">
        <v>44</v>
      </c>
      <c r="N763" t="s">
        <v>50</v>
      </c>
      <c r="O763">
        <v>2</v>
      </c>
      <c r="P763">
        <v>1</v>
      </c>
      <c r="Q763" t="s">
        <v>60</v>
      </c>
      <c r="R763" s="5">
        <v>45497</v>
      </c>
      <c r="S763" t="b">
        <v>1</v>
      </c>
      <c r="T763" t="s">
        <v>62</v>
      </c>
      <c r="U763">
        <v>11</v>
      </c>
    </row>
    <row r="764" spans="1:21" x14ac:dyDescent="0.35">
      <c r="A764" t="s">
        <v>171</v>
      </c>
      <c r="B764">
        <v>43</v>
      </c>
      <c r="C764" t="s">
        <v>43</v>
      </c>
      <c r="D764" t="s">
        <v>44</v>
      </c>
      <c r="E764" t="s">
        <v>32</v>
      </c>
      <c r="F764" t="s">
        <v>172</v>
      </c>
      <c r="G764" t="str">
        <f>VLOOKUP(F764,Country!$A$2:$B$1001,2,FALSE)</f>
        <v>Palestine</v>
      </c>
      <c r="H764" t="s">
        <v>135</v>
      </c>
      <c r="I764" s="2">
        <v>293.04000000000002</v>
      </c>
      <c r="J764" t="s">
        <v>48</v>
      </c>
      <c r="K764">
        <v>4</v>
      </c>
      <c r="L764">
        <v>2</v>
      </c>
      <c r="M764" t="s">
        <v>36</v>
      </c>
      <c r="N764" t="s">
        <v>85</v>
      </c>
      <c r="O764">
        <v>1</v>
      </c>
      <c r="P764">
        <v>3</v>
      </c>
      <c r="Q764" t="s">
        <v>79</v>
      </c>
      <c r="R764" s="5">
        <v>45354</v>
      </c>
      <c r="S764" t="b">
        <v>1</v>
      </c>
      <c r="T764" t="s">
        <v>74</v>
      </c>
      <c r="U764">
        <v>6</v>
      </c>
    </row>
    <row r="765" spans="1:21" x14ac:dyDescent="0.35">
      <c r="A765" t="s">
        <v>189</v>
      </c>
      <c r="B765">
        <v>43</v>
      </c>
      <c r="C765" t="s">
        <v>66</v>
      </c>
      <c r="D765" t="s">
        <v>44</v>
      </c>
      <c r="E765" t="s">
        <v>56</v>
      </c>
      <c r="F765" t="s">
        <v>191</v>
      </c>
      <c r="G765" t="str">
        <f>VLOOKUP(F765,Country!$A$2:$B$1001,2,FALSE)</f>
        <v>Brazil</v>
      </c>
      <c r="H765" t="s">
        <v>135</v>
      </c>
      <c r="I765" s="2">
        <v>111.24</v>
      </c>
      <c r="J765" t="s">
        <v>35</v>
      </c>
      <c r="K765">
        <v>5</v>
      </c>
      <c r="L765">
        <v>2</v>
      </c>
      <c r="M765" t="s">
        <v>49</v>
      </c>
      <c r="N765" t="s">
        <v>37</v>
      </c>
      <c r="O765">
        <v>0</v>
      </c>
      <c r="P765">
        <v>2</v>
      </c>
      <c r="Q765" t="s">
        <v>60</v>
      </c>
      <c r="R765" s="5">
        <v>45510</v>
      </c>
      <c r="S765" t="b">
        <v>1</v>
      </c>
      <c r="T765" t="s">
        <v>40</v>
      </c>
      <c r="U765">
        <v>12</v>
      </c>
    </row>
    <row r="766" spans="1:21" x14ac:dyDescent="0.35">
      <c r="A766" t="s">
        <v>261</v>
      </c>
      <c r="B766">
        <v>43</v>
      </c>
      <c r="C766" t="s">
        <v>43</v>
      </c>
      <c r="D766" t="s">
        <v>44</v>
      </c>
      <c r="E766" t="s">
        <v>32</v>
      </c>
      <c r="F766" t="s">
        <v>262</v>
      </c>
      <c r="G766" t="str">
        <f>VLOOKUP(F766,Country!$A$2:$B$1001,2,FALSE)</f>
        <v>China</v>
      </c>
      <c r="H766" t="s">
        <v>71</v>
      </c>
      <c r="I766" s="2">
        <v>87.03</v>
      </c>
      <c r="J766" t="s">
        <v>35</v>
      </c>
      <c r="K766">
        <v>1</v>
      </c>
      <c r="L766">
        <v>1</v>
      </c>
      <c r="M766" t="s">
        <v>59</v>
      </c>
      <c r="N766" t="s">
        <v>85</v>
      </c>
      <c r="O766">
        <v>1</v>
      </c>
      <c r="P766">
        <v>5</v>
      </c>
      <c r="Q766" t="s">
        <v>79</v>
      </c>
      <c r="R766" s="5">
        <v>45515</v>
      </c>
      <c r="S766" t="b">
        <v>0</v>
      </c>
      <c r="T766" t="s">
        <v>40</v>
      </c>
      <c r="U766">
        <v>7</v>
      </c>
    </row>
    <row r="767" spans="1:21" x14ac:dyDescent="0.35">
      <c r="A767" t="s">
        <v>370</v>
      </c>
      <c r="B767">
        <v>43</v>
      </c>
      <c r="C767" t="s">
        <v>43</v>
      </c>
      <c r="D767" t="s">
        <v>44</v>
      </c>
      <c r="E767" t="s">
        <v>32</v>
      </c>
      <c r="F767" t="s">
        <v>371</v>
      </c>
      <c r="G767" t="str">
        <f>VLOOKUP(F767,Country!$A$2:$B$1001,2,FALSE)</f>
        <v>Indonesia</v>
      </c>
      <c r="H767" t="s">
        <v>126</v>
      </c>
      <c r="I767" s="2">
        <v>439.91</v>
      </c>
      <c r="J767" t="s">
        <v>78</v>
      </c>
      <c r="K767">
        <v>1</v>
      </c>
      <c r="L767">
        <v>4</v>
      </c>
      <c r="M767" t="s">
        <v>59</v>
      </c>
      <c r="N767" t="s">
        <v>37</v>
      </c>
      <c r="O767">
        <v>0</v>
      </c>
      <c r="P767">
        <v>9</v>
      </c>
      <c r="Q767" t="s">
        <v>60</v>
      </c>
      <c r="R767" s="5">
        <v>45354</v>
      </c>
      <c r="S767" t="b">
        <v>0</v>
      </c>
      <c r="T767" t="s">
        <v>40</v>
      </c>
      <c r="U767">
        <v>10</v>
      </c>
    </row>
    <row r="768" spans="1:21" x14ac:dyDescent="0.35">
      <c r="A768" t="s">
        <v>384</v>
      </c>
      <c r="B768">
        <v>43</v>
      </c>
      <c r="C768" t="s">
        <v>43</v>
      </c>
      <c r="D768" t="s">
        <v>30</v>
      </c>
      <c r="E768" t="s">
        <v>56</v>
      </c>
      <c r="F768" t="s">
        <v>385</v>
      </c>
      <c r="G768" t="str">
        <f>VLOOKUP(F768,Country!$A$2:$B$1001,2,FALSE)</f>
        <v>Slovenia</v>
      </c>
      <c r="H768" t="s">
        <v>123</v>
      </c>
      <c r="I768" s="2">
        <v>424.27</v>
      </c>
      <c r="J768" t="s">
        <v>78</v>
      </c>
      <c r="K768">
        <v>1</v>
      </c>
      <c r="L768">
        <v>4</v>
      </c>
      <c r="M768" t="s">
        <v>36</v>
      </c>
      <c r="N768" t="s">
        <v>50</v>
      </c>
      <c r="O768">
        <v>2</v>
      </c>
      <c r="P768">
        <v>8</v>
      </c>
      <c r="Q768" t="s">
        <v>38</v>
      </c>
      <c r="R768" s="5">
        <v>45550</v>
      </c>
      <c r="S768" t="b">
        <v>1</v>
      </c>
      <c r="T768" t="s">
        <v>74</v>
      </c>
      <c r="U768">
        <v>12</v>
      </c>
    </row>
    <row r="769" spans="1:21" x14ac:dyDescent="0.35">
      <c r="A769" t="s">
        <v>485</v>
      </c>
      <c r="B769">
        <v>43</v>
      </c>
      <c r="C769" t="s">
        <v>66</v>
      </c>
      <c r="D769" t="s">
        <v>44</v>
      </c>
      <c r="E769" t="s">
        <v>32</v>
      </c>
      <c r="F769" t="s">
        <v>486</v>
      </c>
      <c r="G769" t="str">
        <f>VLOOKUP(F769,Country!$A$2:$B$1001,2,FALSE)</f>
        <v>China</v>
      </c>
      <c r="H769" t="s">
        <v>71</v>
      </c>
      <c r="I769" s="2">
        <v>209.79</v>
      </c>
      <c r="J769" t="s">
        <v>35</v>
      </c>
      <c r="K769">
        <v>5</v>
      </c>
      <c r="L769">
        <v>1</v>
      </c>
      <c r="M769" t="s">
        <v>44</v>
      </c>
      <c r="N769" t="s">
        <v>50</v>
      </c>
      <c r="O769">
        <v>1</v>
      </c>
      <c r="P769">
        <v>9</v>
      </c>
      <c r="Q769" t="s">
        <v>38</v>
      </c>
      <c r="R769" s="5">
        <v>45548</v>
      </c>
      <c r="S769" t="b">
        <v>1</v>
      </c>
      <c r="T769" t="s">
        <v>40</v>
      </c>
      <c r="U769">
        <v>10</v>
      </c>
    </row>
    <row r="770" spans="1:21" x14ac:dyDescent="0.35">
      <c r="A770" t="s">
        <v>658</v>
      </c>
      <c r="B770">
        <v>43</v>
      </c>
      <c r="C770" t="s">
        <v>29</v>
      </c>
      <c r="D770" t="s">
        <v>44</v>
      </c>
      <c r="E770" t="s">
        <v>56</v>
      </c>
      <c r="F770" t="s">
        <v>659</v>
      </c>
      <c r="G770" t="str">
        <f>VLOOKUP(F770,Country!$A$2:$B$1001,2,FALSE)</f>
        <v>China</v>
      </c>
      <c r="H770" t="s">
        <v>104</v>
      </c>
      <c r="I770" s="2">
        <v>345.49</v>
      </c>
      <c r="J770" t="s">
        <v>35</v>
      </c>
      <c r="K770">
        <v>3</v>
      </c>
      <c r="L770">
        <v>1</v>
      </c>
      <c r="M770" t="s">
        <v>44</v>
      </c>
      <c r="N770" t="s">
        <v>50</v>
      </c>
      <c r="O770">
        <v>0</v>
      </c>
      <c r="P770">
        <v>10</v>
      </c>
      <c r="Q770" t="s">
        <v>38</v>
      </c>
      <c r="R770" s="5">
        <v>45541</v>
      </c>
      <c r="S770" t="b">
        <v>1</v>
      </c>
      <c r="T770" t="s">
        <v>62</v>
      </c>
      <c r="U770">
        <v>3</v>
      </c>
    </row>
    <row r="771" spans="1:21" x14ac:dyDescent="0.35">
      <c r="A771" t="s">
        <v>703</v>
      </c>
      <c r="B771">
        <v>43</v>
      </c>
      <c r="C771" t="s">
        <v>43</v>
      </c>
      <c r="D771" t="s">
        <v>44</v>
      </c>
      <c r="E771" t="s">
        <v>45</v>
      </c>
      <c r="F771" t="s">
        <v>704</v>
      </c>
      <c r="G771" t="str">
        <f>VLOOKUP(F771,Country!$A$2:$B$1001,2,FALSE)</f>
        <v>Philippines</v>
      </c>
      <c r="H771" t="s">
        <v>246</v>
      </c>
      <c r="I771" s="2">
        <v>260.22000000000003</v>
      </c>
      <c r="J771" t="s">
        <v>48</v>
      </c>
      <c r="K771">
        <v>4</v>
      </c>
      <c r="L771">
        <v>3</v>
      </c>
      <c r="M771" t="s">
        <v>36</v>
      </c>
      <c r="N771" t="s">
        <v>50</v>
      </c>
      <c r="O771">
        <v>2</v>
      </c>
      <c r="P771">
        <v>5</v>
      </c>
      <c r="Q771" t="s">
        <v>79</v>
      </c>
      <c r="R771" s="5">
        <v>45616</v>
      </c>
      <c r="S771" t="b">
        <v>0</v>
      </c>
      <c r="T771" t="s">
        <v>40</v>
      </c>
      <c r="U771">
        <v>13</v>
      </c>
    </row>
    <row r="772" spans="1:21" x14ac:dyDescent="0.35">
      <c r="A772" t="s">
        <v>765</v>
      </c>
      <c r="B772">
        <v>43</v>
      </c>
      <c r="C772" t="s">
        <v>29</v>
      </c>
      <c r="D772" t="s">
        <v>44</v>
      </c>
      <c r="E772" t="s">
        <v>32</v>
      </c>
      <c r="F772" t="s">
        <v>766</v>
      </c>
      <c r="G772" t="str">
        <f>VLOOKUP(F772,Country!$A$2:$B$1001,2,FALSE)</f>
        <v>China</v>
      </c>
      <c r="H772" t="s">
        <v>47</v>
      </c>
      <c r="I772" s="2">
        <v>427.82</v>
      </c>
      <c r="J772" t="s">
        <v>48</v>
      </c>
      <c r="K772">
        <v>5</v>
      </c>
      <c r="L772">
        <v>5</v>
      </c>
      <c r="M772" t="s">
        <v>49</v>
      </c>
      <c r="N772" t="s">
        <v>37</v>
      </c>
      <c r="O772">
        <v>1</v>
      </c>
      <c r="P772">
        <v>2</v>
      </c>
      <c r="Q772" t="s">
        <v>79</v>
      </c>
      <c r="R772" s="5">
        <v>45386</v>
      </c>
      <c r="S772" t="b">
        <v>1</v>
      </c>
      <c r="T772" t="s">
        <v>52</v>
      </c>
      <c r="U772">
        <v>14</v>
      </c>
    </row>
    <row r="773" spans="1:21" x14ac:dyDescent="0.35">
      <c r="A773" t="s">
        <v>771</v>
      </c>
      <c r="B773">
        <v>43</v>
      </c>
      <c r="C773" t="s">
        <v>43</v>
      </c>
      <c r="D773" t="s">
        <v>30</v>
      </c>
      <c r="E773" t="s">
        <v>56</v>
      </c>
      <c r="F773" t="s">
        <v>772</v>
      </c>
      <c r="G773" t="str">
        <f>VLOOKUP(F773,Country!$A$2:$B$1001,2,FALSE)</f>
        <v>Mexico</v>
      </c>
      <c r="H773" t="s">
        <v>71</v>
      </c>
      <c r="I773" s="2">
        <v>183.66</v>
      </c>
      <c r="J773" t="s">
        <v>78</v>
      </c>
      <c r="K773">
        <v>3</v>
      </c>
      <c r="L773">
        <v>1</v>
      </c>
      <c r="M773" t="s">
        <v>59</v>
      </c>
      <c r="N773" t="s">
        <v>85</v>
      </c>
      <c r="O773">
        <v>0</v>
      </c>
      <c r="P773">
        <v>10</v>
      </c>
      <c r="Q773" t="s">
        <v>38</v>
      </c>
      <c r="R773" s="5">
        <v>45400</v>
      </c>
      <c r="S773" t="b">
        <v>1</v>
      </c>
      <c r="T773" t="s">
        <v>74</v>
      </c>
      <c r="U773">
        <v>6</v>
      </c>
    </row>
    <row r="774" spans="1:21" x14ac:dyDescent="0.35">
      <c r="A774" t="s">
        <v>845</v>
      </c>
      <c r="B774">
        <v>43</v>
      </c>
      <c r="C774" t="s">
        <v>43</v>
      </c>
      <c r="D774" t="s">
        <v>44</v>
      </c>
      <c r="E774" t="s">
        <v>45</v>
      </c>
      <c r="F774" t="s">
        <v>846</v>
      </c>
      <c r="G774" t="str">
        <f>VLOOKUP(F774,Country!$A$2:$B$1001,2,FALSE)</f>
        <v>Albania</v>
      </c>
      <c r="H774" t="s">
        <v>47</v>
      </c>
      <c r="I774" s="2">
        <v>414.8</v>
      </c>
      <c r="J774" t="s">
        <v>35</v>
      </c>
      <c r="K774">
        <v>2</v>
      </c>
      <c r="L774">
        <v>3</v>
      </c>
      <c r="M774" t="s">
        <v>59</v>
      </c>
      <c r="N774" t="s">
        <v>85</v>
      </c>
      <c r="O774">
        <v>2</v>
      </c>
      <c r="P774">
        <v>9</v>
      </c>
      <c r="Q774" t="s">
        <v>79</v>
      </c>
      <c r="R774" s="5">
        <v>45321</v>
      </c>
      <c r="S774" t="b">
        <v>0</v>
      </c>
      <c r="T774" t="s">
        <v>74</v>
      </c>
      <c r="U774">
        <v>7</v>
      </c>
    </row>
    <row r="775" spans="1:21" x14ac:dyDescent="0.35">
      <c r="A775" t="s">
        <v>949</v>
      </c>
      <c r="B775">
        <v>43</v>
      </c>
      <c r="C775" t="s">
        <v>43</v>
      </c>
      <c r="D775" t="s">
        <v>30</v>
      </c>
      <c r="E775" t="s">
        <v>56</v>
      </c>
      <c r="F775" t="s">
        <v>950</v>
      </c>
      <c r="G775" t="str">
        <f>VLOOKUP(F775,Country!$A$2:$B$1001,2,FALSE)</f>
        <v>Poland</v>
      </c>
      <c r="H775" t="s">
        <v>126</v>
      </c>
      <c r="I775" s="2">
        <v>318.83999999999997</v>
      </c>
      <c r="J775" t="s">
        <v>78</v>
      </c>
      <c r="K775">
        <v>1</v>
      </c>
      <c r="L775">
        <v>1</v>
      </c>
      <c r="M775" t="s">
        <v>59</v>
      </c>
      <c r="N775" t="s">
        <v>85</v>
      </c>
      <c r="O775">
        <v>0</v>
      </c>
      <c r="P775">
        <v>4</v>
      </c>
      <c r="Q775" t="s">
        <v>38</v>
      </c>
      <c r="R775" s="5">
        <v>45402</v>
      </c>
      <c r="S775" t="b">
        <v>0</v>
      </c>
      <c r="T775" t="s">
        <v>52</v>
      </c>
      <c r="U775">
        <v>10</v>
      </c>
    </row>
    <row r="776" spans="1:21" x14ac:dyDescent="0.35">
      <c r="A776" t="s">
        <v>985</v>
      </c>
      <c r="B776">
        <v>43</v>
      </c>
      <c r="C776" t="s">
        <v>43</v>
      </c>
      <c r="D776" t="s">
        <v>44</v>
      </c>
      <c r="E776" t="s">
        <v>56</v>
      </c>
      <c r="F776" t="s">
        <v>986</v>
      </c>
      <c r="G776" t="str">
        <f>VLOOKUP(F776,Country!$A$2:$B$1001,2,FALSE)</f>
        <v>Dominican Republic</v>
      </c>
      <c r="H776" t="s">
        <v>188</v>
      </c>
      <c r="I776" s="2">
        <v>322.39999999999998</v>
      </c>
      <c r="J776" t="s">
        <v>35</v>
      </c>
      <c r="K776">
        <v>4</v>
      </c>
      <c r="L776">
        <v>2</v>
      </c>
      <c r="M776" t="s">
        <v>49</v>
      </c>
      <c r="N776" t="s">
        <v>85</v>
      </c>
      <c r="O776">
        <v>2</v>
      </c>
      <c r="P776">
        <v>3</v>
      </c>
      <c r="Q776" t="s">
        <v>38</v>
      </c>
      <c r="R776" s="5">
        <v>45511</v>
      </c>
      <c r="S776" t="b">
        <v>1</v>
      </c>
      <c r="T776" t="s">
        <v>40</v>
      </c>
      <c r="U776">
        <v>2</v>
      </c>
    </row>
    <row r="777" spans="1:21" x14ac:dyDescent="0.35">
      <c r="A777" t="s">
        <v>1060</v>
      </c>
      <c r="B777">
        <v>43</v>
      </c>
      <c r="C777" t="s">
        <v>29</v>
      </c>
      <c r="D777" t="s">
        <v>44</v>
      </c>
      <c r="E777" t="s">
        <v>56</v>
      </c>
      <c r="F777" t="s">
        <v>1061</v>
      </c>
      <c r="G777" t="str">
        <f>VLOOKUP(F777,Country!$A$2:$B$1001,2,FALSE)</f>
        <v>El Salvador</v>
      </c>
      <c r="H777" t="s">
        <v>246</v>
      </c>
      <c r="I777" s="2">
        <v>426.89</v>
      </c>
      <c r="J777" t="s">
        <v>35</v>
      </c>
      <c r="K777">
        <v>5</v>
      </c>
      <c r="L777">
        <v>1</v>
      </c>
      <c r="M777" t="s">
        <v>44</v>
      </c>
      <c r="N777" t="s">
        <v>50</v>
      </c>
      <c r="O777">
        <v>1</v>
      </c>
      <c r="P777">
        <v>3</v>
      </c>
      <c r="Q777" t="s">
        <v>60</v>
      </c>
      <c r="R777" s="5">
        <v>45598</v>
      </c>
      <c r="S777" t="b">
        <v>1</v>
      </c>
      <c r="T777" t="s">
        <v>52</v>
      </c>
      <c r="U777">
        <v>10</v>
      </c>
    </row>
    <row r="778" spans="1:21" x14ac:dyDescent="0.35">
      <c r="A778" t="s">
        <v>1080</v>
      </c>
      <c r="B778">
        <v>43</v>
      </c>
      <c r="C778" t="s">
        <v>43</v>
      </c>
      <c r="D778" t="s">
        <v>30</v>
      </c>
      <c r="E778" t="s">
        <v>32</v>
      </c>
      <c r="F778" t="s">
        <v>1081</v>
      </c>
      <c r="G778" t="str">
        <f>VLOOKUP(F778,Country!$A$2:$B$1001,2,FALSE)</f>
        <v>China</v>
      </c>
      <c r="H778" t="s">
        <v>117</v>
      </c>
      <c r="I778" s="2">
        <v>175.65</v>
      </c>
      <c r="J778" t="s">
        <v>35</v>
      </c>
      <c r="K778">
        <v>4</v>
      </c>
      <c r="L778">
        <v>3</v>
      </c>
      <c r="M778" t="s">
        <v>59</v>
      </c>
      <c r="N778" t="s">
        <v>50</v>
      </c>
      <c r="O778">
        <v>1</v>
      </c>
      <c r="P778">
        <v>7</v>
      </c>
      <c r="Q778" t="s">
        <v>38</v>
      </c>
      <c r="R778" s="5">
        <v>45634</v>
      </c>
      <c r="S778" t="b">
        <v>0</v>
      </c>
      <c r="T778" t="s">
        <v>52</v>
      </c>
      <c r="U778">
        <v>8</v>
      </c>
    </row>
    <row r="779" spans="1:21" x14ac:dyDescent="0.35">
      <c r="A779" t="s">
        <v>1250</v>
      </c>
      <c r="B779">
        <v>43</v>
      </c>
      <c r="C779" t="s">
        <v>43</v>
      </c>
      <c r="D779" t="s">
        <v>30</v>
      </c>
      <c r="E779" t="s">
        <v>45</v>
      </c>
      <c r="F779" t="s">
        <v>1251</v>
      </c>
      <c r="G779" t="str">
        <f>VLOOKUP(F779,Country!$A$2:$B$1001,2,FALSE)</f>
        <v>Poland</v>
      </c>
      <c r="H779" t="s">
        <v>101</v>
      </c>
      <c r="I779" s="2">
        <v>209.62</v>
      </c>
      <c r="J779" t="s">
        <v>35</v>
      </c>
      <c r="K779">
        <v>1</v>
      </c>
      <c r="L779">
        <v>2</v>
      </c>
      <c r="M779" t="s">
        <v>49</v>
      </c>
      <c r="N779" t="s">
        <v>85</v>
      </c>
      <c r="O779">
        <v>0</v>
      </c>
      <c r="P779">
        <v>7</v>
      </c>
      <c r="Q779" t="s">
        <v>38</v>
      </c>
      <c r="R779" s="5">
        <v>45577</v>
      </c>
      <c r="S779" t="b">
        <v>1</v>
      </c>
      <c r="T779" t="s">
        <v>74</v>
      </c>
      <c r="U779">
        <v>9</v>
      </c>
    </row>
    <row r="780" spans="1:21" x14ac:dyDescent="0.35">
      <c r="A780" t="s">
        <v>1343</v>
      </c>
      <c r="B780">
        <v>43</v>
      </c>
      <c r="C780" t="s">
        <v>29</v>
      </c>
      <c r="D780" t="s">
        <v>44</v>
      </c>
      <c r="E780" t="s">
        <v>32</v>
      </c>
      <c r="F780" t="s">
        <v>1344</v>
      </c>
      <c r="G780" t="str">
        <f>VLOOKUP(F780,Country!$A$2:$B$1001,2,FALSE)</f>
        <v>China</v>
      </c>
      <c r="H780" t="s">
        <v>101</v>
      </c>
      <c r="I780" s="2">
        <v>120.56</v>
      </c>
      <c r="J780" t="s">
        <v>78</v>
      </c>
      <c r="K780">
        <v>4</v>
      </c>
      <c r="L780">
        <v>3</v>
      </c>
      <c r="M780" t="s">
        <v>36</v>
      </c>
      <c r="N780" t="s">
        <v>50</v>
      </c>
      <c r="O780">
        <v>2</v>
      </c>
      <c r="P780">
        <v>7</v>
      </c>
      <c r="Q780" t="s">
        <v>38</v>
      </c>
      <c r="R780" s="5">
        <v>45446</v>
      </c>
      <c r="S780" t="b">
        <v>0</v>
      </c>
      <c r="T780" t="s">
        <v>40</v>
      </c>
      <c r="U780">
        <v>7</v>
      </c>
    </row>
    <row r="781" spans="1:21" x14ac:dyDescent="0.35">
      <c r="A781" t="s">
        <v>1503</v>
      </c>
      <c r="B781">
        <v>43</v>
      </c>
      <c r="C781" t="s">
        <v>43</v>
      </c>
      <c r="D781" t="s">
        <v>30</v>
      </c>
      <c r="E781" t="s">
        <v>32</v>
      </c>
      <c r="F781" t="s">
        <v>1504</v>
      </c>
      <c r="G781" t="str">
        <f>VLOOKUP(F781,Country!$A$2:$B$1001,2,FALSE)</f>
        <v>Argentina</v>
      </c>
      <c r="H781" t="s">
        <v>98</v>
      </c>
      <c r="I781" s="2">
        <v>319.39</v>
      </c>
      <c r="J781" t="s">
        <v>35</v>
      </c>
      <c r="K781">
        <v>4</v>
      </c>
      <c r="L781">
        <v>5</v>
      </c>
      <c r="M781" t="s">
        <v>36</v>
      </c>
      <c r="N781" t="s">
        <v>85</v>
      </c>
      <c r="O781">
        <v>1</v>
      </c>
      <c r="P781">
        <v>10</v>
      </c>
      <c r="Q781" t="s">
        <v>79</v>
      </c>
      <c r="R781" s="5">
        <v>45613</v>
      </c>
      <c r="S781" t="b">
        <v>0</v>
      </c>
      <c r="T781" t="s">
        <v>74</v>
      </c>
      <c r="U781">
        <v>3</v>
      </c>
    </row>
    <row r="782" spans="1:21" x14ac:dyDescent="0.35">
      <c r="A782" t="s">
        <v>1530</v>
      </c>
      <c r="B782">
        <v>43</v>
      </c>
      <c r="C782" t="s">
        <v>29</v>
      </c>
      <c r="D782" t="s">
        <v>44</v>
      </c>
      <c r="E782" t="s">
        <v>45</v>
      </c>
      <c r="F782" t="s">
        <v>1531</v>
      </c>
      <c r="G782" t="str">
        <f>VLOOKUP(F782,Country!$A$2:$B$1001,2,FALSE)</f>
        <v>Ukraine</v>
      </c>
      <c r="H782" t="s">
        <v>47</v>
      </c>
      <c r="I782" s="2">
        <v>294.61</v>
      </c>
      <c r="J782" t="s">
        <v>48</v>
      </c>
      <c r="K782">
        <v>2</v>
      </c>
      <c r="L782">
        <v>1</v>
      </c>
      <c r="M782" t="s">
        <v>36</v>
      </c>
      <c r="N782" t="s">
        <v>85</v>
      </c>
      <c r="O782">
        <v>0</v>
      </c>
      <c r="P782">
        <v>2</v>
      </c>
      <c r="Q782" t="s">
        <v>79</v>
      </c>
      <c r="R782" s="5">
        <v>45568</v>
      </c>
      <c r="S782" t="b">
        <v>0</v>
      </c>
      <c r="T782" t="s">
        <v>52</v>
      </c>
      <c r="U782">
        <v>4</v>
      </c>
    </row>
    <row r="783" spans="1:21" x14ac:dyDescent="0.35">
      <c r="A783" t="s">
        <v>1636</v>
      </c>
      <c r="B783">
        <v>43</v>
      </c>
      <c r="C783" t="s">
        <v>29</v>
      </c>
      <c r="D783" t="s">
        <v>30</v>
      </c>
      <c r="E783" t="s">
        <v>56</v>
      </c>
      <c r="F783" t="s">
        <v>1637</v>
      </c>
      <c r="G783" t="str">
        <f>VLOOKUP(F783,Country!$A$2:$B$1001,2,FALSE)</f>
        <v>Vietnam</v>
      </c>
      <c r="H783" t="s">
        <v>126</v>
      </c>
      <c r="I783" s="2">
        <v>136.1</v>
      </c>
      <c r="J783" t="s">
        <v>48</v>
      </c>
      <c r="K783">
        <v>3</v>
      </c>
      <c r="L783">
        <v>5</v>
      </c>
      <c r="M783" t="s">
        <v>59</v>
      </c>
      <c r="N783" t="s">
        <v>85</v>
      </c>
      <c r="O783">
        <v>0</v>
      </c>
      <c r="P783">
        <v>2</v>
      </c>
      <c r="Q783" t="s">
        <v>38</v>
      </c>
      <c r="R783" s="5">
        <v>45349</v>
      </c>
      <c r="S783" t="b">
        <v>0</v>
      </c>
      <c r="T783" t="s">
        <v>74</v>
      </c>
      <c r="U783">
        <v>14</v>
      </c>
    </row>
    <row r="784" spans="1:21" x14ac:dyDescent="0.35">
      <c r="A784" t="s">
        <v>1731</v>
      </c>
      <c r="B784">
        <v>43</v>
      </c>
      <c r="C784" t="s">
        <v>43</v>
      </c>
      <c r="D784" t="s">
        <v>30</v>
      </c>
      <c r="E784" t="s">
        <v>45</v>
      </c>
      <c r="F784" t="s">
        <v>1732</v>
      </c>
      <c r="G784" t="str">
        <f>VLOOKUP(F784,Country!$A$2:$B$1001,2,FALSE)</f>
        <v>Russia</v>
      </c>
      <c r="H784" t="s">
        <v>246</v>
      </c>
      <c r="I784" s="2">
        <v>385.08</v>
      </c>
      <c r="J784" t="s">
        <v>48</v>
      </c>
      <c r="K784">
        <v>2</v>
      </c>
      <c r="L784">
        <v>4</v>
      </c>
      <c r="M784" t="s">
        <v>44</v>
      </c>
      <c r="N784" t="s">
        <v>37</v>
      </c>
      <c r="O784">
        <v>1</v>
      </c>
      <c r="P784">
        <v>1</v>
      </c>
      <c r="Q784" t="s">
        <v>38</v>
      </c>
      <c r="R784" s="5">
        <v>45608</v>
      </c>
      <c r="S784" t="b">
        <v>0</v>
      </c>
      <c r="T784" t="s">
        <v>62</v>
      </c>
      <c r="U784">
        <v>1</v>
      </c>
    </row>
    <row r="785" spans="1:21" x14ac:dyDescent="0.35">
      <c r="A785" t="s">
        <v>1746</v>
      </c>
      <c r="B785">
        <v>43</v>
      </c>
      <c r="C785" t="s">
        <v>43</v>
      </c>
      <c r="D785" t="s">
        <v>44</v>
      </c>
      <c r="E785" t="s">
        <v>32</v>
      </c>
      <c r="F785" t="s">
        <v>1747</v>
      </c>
      <c r="G785" t="str">
        <f>VLOOKUP(F785,Country!$A$2:$B$1001,2,FALSE)</f>
        <v>Benin</v>
      </c>
      <c r="H785" t="s">
        <v>126</v>
      </c>
      <c r="I785" s="2">
        <v>332.14</v>
      </c>
      <c r="J785" t="s">
        <v>78</v>
      </c>
      <c r="K785">
        <v>4</v>
      </c>
      <c r="L785">
        <v>4</v>
      </c>
      <c r="M785" t="s">
        <v>59</v>
      </c>
      <c r="N785" t="s">
        <v>37</v>
      </c>
      <c r="O785">
        <v>1</v>
      </c>
      <c r="P785">
        <v>2</v>
      </c>
      <c r="Q785" t="s">
        <v>79</v>
      </c>
      <c r="R785" s="5">
        <v>45331</v>
      </c>
      <c r="S785" t="b">
        <v>1</v>
      </c>
      <c r="T785" t="s">
        <v>74</v>
      </c>
      <c r="U785">
        <v>13</v>
      </c>
    </row>
    <row r="786" spans="1:21" x14ac:dyDescent="0.35">
      <c r="A786" t="s">
        <v>1813</v>
      </c>
      <c r="B786">
        <v>43</v>
      </c>
      <c r="C786" t="s">
        <v>43</v>
      </c>
      <c r="D786" t="s">
        <v>44</v>
      </c>
      <c r="E786" t="s">
        <v>45</v>
      </c>
      <c r="F786" t="s">
        <v>1814</v>
      </c>
      <c r="G786" t="str">
        <f>VLOOKUP(F786,Country!$A$2:$B$1001,2,FALSE)</f>
        <v>China</v>
      </c>
      <c r="H786" t="s">
        <v>2215</v>
      </c>
      <c r="I786" s="2">
        <v>201.53</v>
      </c>
      <c r="J786" t="s">
        <v>78</v>
      </c>
      <c r="K786">
        <v>2</v>
      </c>
      <c r="L786">
        <v>3</v>
      </c>
      <c r="M786" t="s">
        <v>36</v>
      </c>
      <c r="N786" t="s">
        <v>50</v>
      </c>
      <c r="O786">
        <v>1</v>
      </c>
      <c r="P786">
        <v>6</v>
      </c>
      <c r="Q786" t="s">
        <v>38</v>
      </c>
      <c r="R786" s="5">
        <v>45444</v>
      </c>
      <c r="S786" t="b">
        <v>0</v>
      </c>
      <c r="T786" t="s">
        <v>52</v>
      </c>
      <c r="U786">
        <v>11</v>
      </c>
    </row>
    <row r="787" spans="1:21" x14ac:dyDescent="0.35">
      <c r="A787" t="s">
        <v>1886</v>
      </c>
      <c r="B787">
        <v>43</v>
      </c>
      <c r="C787" t="s">
        <v>43</v>
      </c>
      <c r="D787" t="s">
        <v>44</v>
      </c>
      <c r="E787" t="s">
        <v>32</v>
      </c>
      <c r="F787" t="s">
        <v>1887</v>
      </c>
      <c r="G787" t="str">
        <f>VLOOKUP(F787,Country!$A$2:$B$1001,2,FALSE)</f>
        <v>Sweden</v>
      </c>
      <c r="H787" t="s">
        <v>158</v>
      </c>
      <c r="I787" s="2">
        <v>436.57</v>
      </c>
      <c r="J787" t="s">
        <v>35</v>
      </c>
      <c r="K787">
        <v>5</v>
      </c>
      <c r="L787">
        <v>3</v>
      </c>
      <c r="M787" t="s">
        <v>44</v>
      </c>
      <c r="N787" t="s">
        <v>50</v>
      </c>
      <c r="O787">
        <v>2</v>
      </c>
      <c r="P787">
        <v>10</v>
      </c>
      <c r="Q787" t="s">
        <v>79</v>
      </c>
      <c r="R787" s="5">
        <v>45324</v>
      </c>
      <c r="S787" t="b">
        <v>0</v>
      </c>
      <c r="T787" t="s">
        <v>52</v>
      </c>
      <c r="U787">
        <v>3</v>
      </c>
    </row>
    <row r="788" spans="1:21" x14ac:dyDescent="0.35">
      <c r="A788" t="s">
        <v>1940</v>
      </c>
      <c r="B788">
        <v>43</v>
      </c>
      <c r="C788" t="s">
        <v>43</v>
      </c>
      <c r="D788" t="s">
        <v>44</v>
      </c>
      <c r="E788" t="s">
        <v>56</v>
      </c>
      <c r="F788" t="s">
        <v>1941</v>
      </c>
      <c r="G788" t="str">
        <f>VLOOKUP(F788,Country!$A$2:$B$1001,2,FALSE)</f>
        <v>France</v>
      </c>
      <c r="H788" t="s">
        <v>117</v>
      </c>
      <c r="I788" s="2">
        <v>295.60000000000002</v>
      </c>
      <c r="J788" t="s">
        <v>78</v>
      </c>
      <c r="K788">
        <v>1</v>
      </c>
      <c r="L788">
        <v>2</v>
      </c>
      <c r="M788" t="s">
        <v>44</v>
      </c>
      <c r="N788" t="s">
        <v>37</v>
      </c>
      <c r="O788">
        <v>0</v>
      </c>
      <c r="P788">
        <v>9</v>
      </c>
      <c r="Q788" t="s">
        <v>79</v>
      </c>
      <c r="R788" s="5">
        <v>45432</v>
      </c>
      <c r="S788" t="b">
        <v>1</v>
      </c>
      <c r="T788" t="s">
        <v>40</v>
      </c>
      <c r="U788">
        <v>5</v>
      </c>
    </row>
    <row r="789" spans="1:21" x14ac:dyDescent="0.35">
      <c r="A789" t="s">
        <v>2009</v>
      </c>
      <c r="B789">
        <v>43</v>
      </c>
      <c r="C789" t="s">
        <v>43</v>
      </c>
      <c r="D789" t="s">
        <v>44</v>
      </c>
      <c r="E789" t="s">
        <v>45</v>
      </c>
      <c r="F789" t="s">
        <v>2010</v>
      </c>
      <c r="G789" t="str">
        <f>VLOOKUP(F789,Country!$A$2:$B$1001,2,FALSE)</f>
        <v>Estonia</v>
      </c>
      <c r="H789" t="s">
        <v>34</v>
      </c>
      <c r="I789" s="2">
        <v>141.63</v>
      </c>
      <c r="J789" t="s">
        <v>78</v>
      </c>
      <c r="K789">
        <v>4</v>
      </c>
      <c r="L789">
        <v>1</v>
      </c>
      <c r="M789" t="s">
        <v>36</v>
      </c>
      <c r="N789" t="s">
        <v>37</v>
      </c>
      <c r="O789">
        <v>1</v>
      </c>
      <c r="P789">
        <v>8</v>
      </c>
      <c r="Q789" t="s">
        <v>60</v>
      </c>
      <c r="R789" s="5">
        <v>45576</v>
      </c>
      <c r="S789" t="b">
        <v>1</v>
      </c>
      <c r="T789" t="s">
        <v>74</v>
      </c>
      <c r="U789">
        <v>11</v>
      </c>
    </row>
    <row r="790" spans="1:21" x14ac:dyDescent="0.35">
      <c r="A790" t="s">
        <v>510</v>
      </c>
      <c r="B790">
        <v>44</v>
      </c>
      <c r="C790" t="s">
        <v>43</v>
      </c>
      <c r="D790" t="s">
        <v>30</v>
      </c>
      <c r="E790" t="s">
        <v>45</v>
      </c>
      <c r="F790" t="s">
        <v>151</v>
      </c>
      <c r="G790" t="str">
        <f>VLOOKUP(F790,Country!$A$2:$B$1001,2,FALSE)</f>
        <v>Russia</v>
      </c>
      <c r="H790" t="s">
        <v>135</v>
      </c>
      <c r="I790" s="2">
        <v>80.17</v>
      </c>
      <c r="J790" t="s">
        <v>78</v>
      </c>
      <c r="K790">
        <v>1</v>
      </c>
      <c r="L790">
        <v>1</v>
      </c>
      <c r="M790" t="s">
        <v>44</v>
      </c>
      <c r="N790" t="s">
        <v>50</v>
      </c>
      <c r="O790">
        <v>1</v>
      </c>
      <c r="P790">
        <v>8</v>
      </c>
      <c r="Q790" t="s">
        <v>38</v>
      </c>
      <c r="R790" s="5">
        <v>45422</v>
      </c>
      <c r="S790" t="b">
        <v>1</v>
      </c>
      <c r="T790" t="s">
        <v>74</v>
      </c>
      <c r="U790">
        <v>6</v>
      </c>
    </row>
    <row r="791" spans="1:21" x14ac:dyDescent="0.35">
      <c r="A791" t="s">
        <v>587</v>
      </c>
      <c r="B791">
        <v>44</v>
      </c>
      <c r="C791" t="s">
        <v>29</v>
      </c>
      <c r="D791" t="s">
        <v>30</v>
      </c>
      <c r="E791" t="s">
        <v>32</v>
      </c>
      <c r="F791" t="s">
        <v>588</v>
      </c>
      <c r="G791" t="str">
        <f>VLOOKUP(F791,Country!$A$2:$B$1001,2,FALSE)</f>
        <v>Norway</v>
      </c>
      <c r="H791" t="s">
        <v>246</v>
      </c>
      <c r="I791" s="2">
        <v>373.05</v>
      </c>
      <c r="J791" t="s">
        <v>48</v>
      </c>
      <c r="K791">
        <v>3</v>
      </c>
      <c r="L791">
        <v>4</v>
      </c>
      <c r="M791" t="s">
        <v>59</v>
      </c>
      <c r="N791" t="s">
        <v>50</v>
      </c>
      <c r="O791">
        <v>1</v>
      </c>
      <c r="P791">
        <v>10</v>
      </c>
      <c r="Q791" t="s">
        <v>38</v>
      </c>
      <c r="R791" s="5">
        <v>45365</v>
      </c>
      <c r="S791" t="b">
        <v>0</v>
      </c>
      <c r="T791" t="s">
        <v>74</v>
      </c>
      <c r="U791">
        <v>7</v>
      </c>
    </row>
    <row r="792" spans="1:21" x14ac:dyDescent="0.35">
      <c r="A792" t="s">
        <v>676</v>
      </c>
      <c r="B792">
        <v>44</v>
      </c>
      <c r="C792" t="s">
        <v>29</v>
      </c>
      <c r="D792" t="s">
        <v>44</v>
      </c>
      <c r="E792" t="s">
        <v>45</v>
      </c>
      <c r="F792" t="s">
        <v>677</v>
      </c>
      <c r="G792" t="str">
        <f>VLOOKUP(F792,Country!$A$2:$B$1001,2,FALSE)</f>
        <v>Indonesia</v>
      </c>
      <c r="H792" t="s">
        <v>142</v>
      </c>
      <c r="I792" s="2">
        <v>311.89999999999998</v>
      </c>
      <c r="J792" t="s">
        <v>48</v>
      </c>
      <c r="K792">
        <v>2</v>
      </c>
      <c r="L792">
        <v>4</v>
      </c>
      <c r="M792" t="s">
        <v>59</v>
      </c>
      <c r="N792" t="s">
        <v>85</v>
      </c>
      <c r="O792">
        <v>0</v>
      </c>
      <c r="P792">
        <v>6</v>
      </c>
      <c r="Q792" t="s">
        <v>60</v>
      </c>
      <c r="R792" s="5">
        <v>45656</v>
      </c>
      <c r="S792" t="b">
        <v>0</v>
      </c>
      <c r="T792" t="s">
        <v>74</v>
      </c>
      <c r="U792">
        <v>2</v>
      </c>
    </row>
    <row r="793" spans="1:21" x14ac:dyDescent="0.35">
      <c r="A793" t="s">
        <v>688</v>
      </c>
      <c r="B793">
        <v>44</v>
      </c>
      <c r="C793" t="s">
        <v>29</v>
      </c>
      <c r="D793" t="s">
        <v>30</v>
      </c>
      <c r="E793" t="s">
        <v>56</v>
      </c>
      <c r="F793" t="s">
        <v>689</v>
      </c>
      <c r="G793" t="str">
        <f>VLOOKUP(F793,Country!$A$2:$B$1001,2,FALSE)</f>
        <v>Indonesia</v>
      </c>
      <c r="H793" t="s">
        <v>90</v>
      </c>
      <c r="I793" s="2">
        <v>302.07</v>
      </c>
      <c r="J793" t="s">
        <v>35</v>
      </c>
      <c r="K793">
        <v>1</v>
      </c>
      <c r="L793">
        <v>5</v>
      </c>
      <c r="M793" t="s">
        <v>49</v>
      </c>
      <c r="N793" t="s">
        <v>50</v>
      </c>
      <c r="O793">
        <v>2</v>
      </c>
      <c r="P793">
        <v>5</v>
      </c>
      <c r="Q793" t="s">
        <v>79</v>
      </c>
      <c r="R793" s="5">
        <v>45391</v>
      </c>
      <c r="S793" t="b">
        <v>1</v>
      </c>
      <c r="T793" t="s">
        <v>74</v>
      </c>
      <c r="U793">
        <v>13</v>
      </c>
    </row>
    <row r="794" spans="1:21" x14ac:dyDescent="0.35">
      <c r="A794" t="s">
        <v>721</v>
      </c>
      <c r="B794">
        <v>44</v>
      </c>
      <c r="C794" t="s">
        <v>29</v>
      </c>
      <c r="D794" t="s">
        <v>44</v>
      </c>
      <c r="E794" t="s">
        <v>56</v>
      </c>
      <c r="F794" t="s">
        <v>722</v>
      </c>
      <c r="G794" t="str">
        <f>VLOOKUP(F794,Country!$A$2:$B$1001,2,FALSE)</f>
        <v>Thailand</v>
      </c>
      <c r="H794" t="s">
        <v>117</v>
      </c>
      <c r="I794" s="2">
        <v>63.91</v>
      </c>
      <c r="J794" t="s">
        <v>78</v>
      </c>
      <c r="K794">
        <v>1</v>
      </c>
      <c r="L794">
        <v>4</v>
      </c>
      <c r="M794" t="s">
        <v>36</v>
      </c>
      <c r="N794" t="s">
        <v>50</v>
      </c>
      <c r="O794">
        <v>0</v>
      </c>
      <c r="P794">
        <v>6</v>
      </c>
      <c r="Q794" t="s">
        <v>60</v>
      </c>
      <c r="R794" s="5">
        <v>45303</v>
      </c>
      <c r="S794" t="b">
        <v>0</v>
      </c>
      <c r="T794" t="s">
        <v>74</v>
      </c>
      <c r="U794">
        <v>12</v>
      </c>
    </row>
    <row r="795" spans="1:21" x14ac:dyDescent="0.35">
      <c r="A795" t="s">
        <v>795</v>
      </c>
      <c r="B795">
        <v>44</v>
      </c>
      <c r="C795" t="s">
        <v>29</v>
      </c>
      <c r="D795" t="s">
        <v>30</v>
      </c>
      <c r="E795" t="s">
        <v>32</v>
      </c>
      <c r="F795" t="s">
        <v>796</v>
      </c>
      <c r="G795" t="str">
        <f>VLOOKUP(F795,Country!$A$2:$B$1001,2,FALSE)</f>
        <v>China</v>
      </c>
      <c r="H795" t="s">
        <v>158</v>
      </c>
      <c r="I795" s="2">
        <v>373.49</v>
      </c>
      <c r="J795" t="s">
        <v>78</v>
      </c>
      <c r="K795">
        <v>4</v>
      </c>
      <c r="L795">
        <v>1</v>
      </c>
      <c r="M795" t="s">
        <v>49</v>
      </c>
      <c r="N795" t="s">
        <v>85</v>
      </c>
      <c r="O795">
        <v>0</v>
      </c>
      <c r="P795">
        <v>10</v>
      </c>
      <c r="Q795" t="s">
        <v>38</v>
      </c>
      <c r="R795" s="5">
        <v>45405</v>
      </c>
      <c r="S795" t="b">
        <v>1</v>
      </c>
      <c r="T795" t="s">
        <v>62</v>
      </c>
      <c r="U795">
        <v>1</v>
      </c>
    </row>
    <row r="796" spans="1:21" x14ac:dyDescent="0.35">
      <c r="A796" t="s">
        <v>803</v>
      </c>
      <c r="B796">
        <v>44</v>
      </c>
      <c r="C796" t="s">
        <v>29</v>
      </c>
      <c r="D796" t="s">
        <v>30</v>
      </c>
      <c r="E796" t="s">
        <v>45</v>
      </c>
      <c r="F796" t="s">
        <v>804</v>
      </c>
      <c r="G796" t="str">
        <f>VLOOKUP(F796,Country!$A$2:$B$1001,2,FALSE)</f>
        <v>South Africa</v>
      </c>
      <c r="H796" t="s">
        <v>2207</v>
      </c>
      <c r="I796" s="2">
        <v>269.77999999999997</v>
      </c>
      <c r="J796" t="s">
        <v>48</v>
      </c>
      <c r="K796">
        <v>2</v>
      </c>
      <c r="L796">
        <v>3</v>
      </c>
      <c r="M796" t="s">
        <v>49</v>
      </c>
      <c r="N796" t="s">
        <v>37</v>
      </c>
      <c r="O796">
        <v>2</v>
      </c>
      <c r="P796">
        <v>7</v>
      </c>
      <c r="Q796" t="s">
        <v>79</v>
      </c>
      <c r="R796" s="5">
        <v>45498</v>
      </c>
      <c r="S796" t="b">
        <v>1</v>
      </c>
      <c r="T796" t="s">
        <v>40</v>
      </c>
      <c r="U796">
        <v>5</v>
      </c>
    </row>
    <row r="797" spans="1:21" x14ac:dyDescent="0.35">
      <c r="A797" t="s">
        <v>821</v>
      </c>
      <c r="B797">
        <v>44</v>
      </c>
      <c r="C797" t="s">
        <v>29</v>
      </c>
      <c r="D797" t="s">
        <v>44</v>
      </c>
      <c r="E797" t="s">
        <v>45</v>
      </c>
      <c r="F797" t="s">
        <v>822</v>
      </c>
      <c r="G797" t="str">
        <f>VLOOKUP(F797,Country!$A$2:$B$1001,2,FALSE)</f>
        <v>Colombia</v>
      </c>
      <c r="H797" t="s">
        <v>98</v>
      </c>
      <c r="I797" s="2">
        <v>312.93</v>
      </c>
      <c r="J797" t="s">
        <v>48</v>
      </c>
      <c r="K797">
        <v>2</v>
      </c>
      <c r="L797">
        <v>2</v>
      </c>
      <c r="M797" t="s">
        <v>44</v>
      </c>
      <c r="N797" t="s">
        <v>85</v>
      </c>
      <c r="O797">
        <v>0</v>
      </c>
      <c r="P797">
        <v>7</v>
      </c>
      <c r="Q797" t="s">
        <v>60</v>
      </c>
      <c r="R797" s="5">
        <v>45508</v>
      </c>
      <c r="S797" t="b">
        <v>1</v>
      </c>
      <c r="T797" t="s">
        <v>52</v>
      </c>
      <c r="U797">
        <v>3</v>
      </c>
    </row>
    <row r="798" spans="1:21" x14ac:dyDescent="0.35">
      <c r="A798" t="s">
        <v>825</v>
      </c>
      <c r="B798">
        <v>44</v>
      </c>
      <c r="C798" t="s">
        <v>43</v>
      </c>
      <c r="D798" t="s">
        <v>30</v>
      </c>
      <c r="E798" t="s">
        <v>56</v>
      </c>
      <c r="F798" t="s">
        <v>826</v>
      </c>
      <c r="G798" t="str">
        <f>VLOOKUP(F798,Country!$A$2:$B$1001,2,FALSE)</f>
        <v>Ukraine</v>
      </c>
      <c r="H798" t="s">
        <v>120</v>
      </c>
      <c r="I798" s="2">
        <v>61.86</v>
      </c>
      <c r="J798" t="s">
        <v>48</v>
      </c>
      <c r="K798">
        <v>4</v>
      </c>
      <c r="L798">
        <v>5</v>
      </c>
      <c r="M798" t="s">
        <v>36</v>
      </c>
      <c r="N798" t="s">
        <v>50</v>
      </c>
      <c r="O798">
        <v>2</v>
      </c>
      <c r="P798">
        <v>8</v>
      </c>
      <c r="Q798" t="s">
        <v>60</v>
      </c>
      <c r="R798" s="5">
        <v>45611</v>
      </c>
      <c r="S798" t="b">
        <v>0</v>
      </c>
      <c r="T798" t="s">
        <v>40</v>
      </c>
      <c r="U798">
        <v>9</v>
      </c>
    </row>
    <row r="799" spans="1:21" x14ac:dyDescent="0.35">
      <c r="A799" t="s">
        <v>905</v>
      </c>
      <c r="B799">
        <v>44</v>
      </c>
      <c r="C799" t="s">
        <v>29</v>
      </c>
      <c r="D799" t="s">
        <v>44</v>
      </c>
      <c r="E799" t="s">
        <v>45</v>
      </c>
      <c r="F799" t="s">
        <v>906</v>
      </c>
      <c r="G799" t="str">
        <f>VLOOKUP(F799,Country!$A$2:$B$1001,2,FALSE)</f>
        <v>Indonesia</v>
      </c>
      <c r="H799" t="s">
        <v>90</v>
      </c>
      <c r="I799" s="2">
        <v>403.57</v>
      </c>
      <c r="J799" t="s">
        <v>78</v>
      </c>
      <c r="K799">
        <v>2</v>
      </c>
      <c r="L799">
        <v>2</v>
      </c>
      <c r="M799" t="s">
        <v>44</v>
      </c>
      <c r="N799" t="s">
        <v>50</v>
      </c>
      <c r="O799">
        <v>2</v>
      </c>
      <c r="P799">
        <v>2</v>
      </c>
      <c r="Q799" t="s">
        <v>60</v>
      </c>
      <c r="R799" s="5">
        <v>45610</v>
      </c>
      <c r="S799" t="b">
        <v>0</v>
      </c>
      <c r="T799" t="s">
        <v>62</v>
      </c>
      <c r="U799">
        <v>1</v>
      </c>
    </row>
    <row r="800" spans="1:21" x14ac:dyDescent="0.35">
      <c r="A800" t="s">
        <v>917</v>
      </c>
      <c r="B800">
        <v>44</v>
      </c>
      <c r="C800" t="s">
        <v>43</v>
      </c>
      <c r="D800" t="s">
        <v>30</v>
      </c>
      <c r="E800" t="s">
        <v>45</v>
      </c>
      <c r="F800" t="s">
        <v>918</v>
      </c>
      <c r="G800" t="str">
        <f>VLOOKUP(F800,Country!$A$2:$B$1001,2,FALSE)</f>
        <v>Indonesia</v>
      </c>
      <c r="H800" t="s">
        <v>104</v>
      </c>
      <c r="I800" s="2">
        <v>492.51</v>
      </c>
      <c r="J800" t="s">
        <v>78</v>
      </c>
      <c r="K800">
        <v>1</v>
      </c>
      <c r="L800">
        <v>4</v>
      </c>
      <c r="M800" t="s">
        <v>59</v>
      </c>
      <c r="N800" t="s">
        <v>50</v>
      </c>
      <c r="O800">
        <v>0</v>
      </c>
      <c r="P800">
        <v>2</v>
      </c>
      <c r="Q800" t="s">
        <v>79</v>
      </c>
      <c r="R800" s="5">
        <v>45321</v>
      </c>
      <c r="S800" t="b">
        <v>1</v>
      </c>
      <c r="T800" t="s">
        <v>52</v>
      </c>
      <c r="U800">
        <v>4</v>
      </c>
    </row>
    <row r="801" spans="1:21" x14ac:dyDescent="0.35">
      <c r="A801" t="s">
        <v>969</v>
      </c>
      <c r="B801">
        <v>44</v>
      </c>
      <c r="C801" t="s">
        <v>66</v>
      </c>
      <c r="D801" t="s">
        <v>30</v>
      </c>
      <c r="E801" t="s">
        <v>56</v>
      </c>
      <c r="F801" t="s">
        <v>970</v>
      </c>
      <c r="G801" t="str">
        <f>VLOOKUP(F801,Country!$A$2:$B$1001,2,FALSE)</f>
        <v>Brazil</v>
      </c>
      <c r="H801" t="s">
        <v>188</v>
      </c>
      <c r="I801" s="2">
        <v>108.5</v>
      </c>
      <c r="J801" t="s">
        <v>35</v>
      </c>
      <c r="K801">
        <v>5</v>
      </c>
      <c r="L801">
        <v>5</v>
      </c>
      <c r="M801" t="s">
        <v>36</v>
      </c>
      <c r="N801" t="s">
        <v>85</v>
      </c>
      <c r="O801">
        <v>1</v>
      </c>
      <c r="P801">
        <v>2</v>
      </c>
      <c r="Q801" t="s">
        <v>60</v>
      </c>
      <c r="R801" s="5">
        <v>45489</v>
      </c>
      <c r="S801" t="b">
        <v>0</v>
      </c>
      <c r="T801" t="s">
        <v>52</v>
      </c>
      <c r="U801">
        <v>10</v>
      </c>
    </row>
    <row r="802" spans="1:21" x14ac:dyDescent="0.35">
      <c r="A802" t="s">
        <v>1052</v>
      </c>
      <c r="B802">
        <v>44</v>
      </c>
      <c r="C802" t="s">
        <v>29</v>
      </c>
      <c r="D802" t="s">
        <v>44</v>
      </c>
      <c r="E802" t="s">
        <v>32</v>
      </c>
      <c r="F802" t="s">
        <v>1053</v>
      </c>
      <c r="G802" t="str">
        <f>VLOOKUP(F802,Country!$A$2:$B$1001,2,FALSE)</f>
        <v>Japan</v>
      </c>
      <c r="H802" t="s">
        <v>246</v>
      </c>
      <c r="I802" s="2">
        <v>360.92</v>
      </c>
      <c r="J802" t="s">
        <v>78</v>
      </c>
      <c r="K802">
        <v>2</v>
      </c>
      <c r="L802">
        <v>1</v>
      </c>
      <c r="M802" t="s">
        <v>36</v>
      </c>
      <c r="N802" t="s">
        <v>85</v>
      </c>
      <c r="O802">
        <v>0</v>
      </c>
      <c r="P802">
        <v>9</v>
      </c>
      <c r="Q802" t="s">
        <v>60</v>
      </c>
      <c r="R802" s="5">
        <v>45606</v>
      </c>
      <c r="S802" t="b">
        <v>0</v>
      </c>
      <c r="T802" t="s">
        <v>62</v>
      </c>
      <c r="U802">
        <v>8</v>
      </c>
    </row>
    <row r="803" spans="1:21" x14ac:dyDescent="0.35">
      <c r="A803" t="s">
        <v>1058</v>
      </c>
      <c r="B803">
        <v>44</v>
      </c>
      <c r="C803" t="s">
        <v>43</v>
      </c>
      <c r="D803" t="s">
        <v>44</v>
      </c>
      <c r="E803" t="s">
        <v>56</v>
      </c>
      <c r="F803" t="s">
        <v>1059</v>
      </c>
      <c r="G803" t="str">
        <f>VLOOKUP(F803,Country!$A$2:$B$1001,2,FALSE)</f>
        <v>Colombia</v>
      </c>
      <c r="H803" t="s">
        <v>65</v>
      </c>
      <c r="I803" s="2">
        <v>459.3</v>
      </c>
      <c r="J803" t="s">
        <v>78</v>
      </c>
      <c r="K803">
        <v>4</v>
      </c>
      <c r="L803">
        <v>4</v>
      </c>
      <c r="M803" t="s">
        <v>36</v>
      </c>
      <c r="N803" t="s">
        <v>37</v>
      </c>
      <c r="O803">
        <v>2</v>
      </c>
      <c r="P803">
        <v>5</v>
      </c>
      <c r="Q803" t="s">
        <v>79</v>
      </c>
      <c r="R803" s="5">
        <v>45574</v>
      </c>
      <c r="S803" t="b">
        <v>0</v>
      </c>
      <c r="T803" t="s">
        <v>74</v>
      </c>
      <c r="U803">
        <v>1</v>
      </c>
    </row>
    <row r="804" spans="1:21" x14ac:dyDescent="0.35">
      <c r="A804" t="s">
        <v>1082</v>
      </c>
      <c r="B804">
        <v>44</v>
      </c>
      <c r="C804" t="s">
        <v>66</v>
      </c>
      <c r="D804" t="s">
        <v>30</v>
      </c>
      <c r="E804" t="s">
        <v>32</v>
      </c>
      <c r="F804" t="s">
        <v>1083</v>
      </c>
      <c r="G804" t="str">
        <f>VLOOKUP(F804,Country!$A$2:$B$1001,2,FALSE)</f>
        <v>Russia</v>
      </c>
      <c r="H804" t="s">
        <v>183</v>
      </c>
      <c r="I804" s="2">
        <v>491.49</v>
      </c>
      <c r="J804" t="s">
        <v>35</v>
      </c>
      <c r="K804">
        <v>1</v>
      </c>
      <c r="L804">
        <v>1</v>
      </c>
      <c r="M804" t="s">
        <v>59</v>
      </c>
      <c r="N804" t="s">
        <v>37</v>
      </c>
      <c r="O804">
        <v>2</v>
      </c>
      <c r="P804">
        <v>7</v>
      </c>
      <c r="Q804" t="s">
        <v>79</v>
      </c>
      <c r="R804" s="5">
        <v>45440</v>
      </c>
      <c r="S804" t="b">
        <v>0</v>
      </c>
      <c r="T804" t="s">
        <v>74</v>
      </c>
      <c r="U804">
        <v>1</v>
      </c>
    </row>
    <row r="805" spans="1:21" x14ac:dyDescent="0.35">
      <c r="A805" t="s">
        <v>1098</v>
      </c>
      <c r="B805">
        <v>44</v>
      </c>
      <c r="C805" t="s">
        <v>43</v>
      </c>
      <c r="D805" t="s">
        <v>44</v>
      </c>
      <c r="E805" t="s">
        <v>56</v>
      </c>
      <c r="F805" t="s">
        <v>1099</v>
      </c>
      <c r="G805" t="str">
        <f>VLOOKUP(F805,Country!$A$2:$B$1001,2,FALSE)</f>
        <v>Cape Verde</v>
      </c>
      <c r="H805" t="s">
        <v>101</v>
      </c>
      <c r="I805" s="2">
        <v>64.09</v>
      </c>
      <c r="J805" t="s">
        <v>78</v>
      </c>
      <c r="K805">
        <v>5</v>
      </c>
      <c r="L805">
        <v>5</v>
      </c>
      <c r="M805" t="s">
        <v>36</v>
      </c>
      <c r="N805" t="s">
        <v>37</v>
      </c>
      <c r="O805">
        <v>0</v>
      </c>
      <c r="P805">
        <v>6</v>
      </c>
      <c r="Q805" t="s">
        <v>79</v>
      </c>
      <c r="R805" s="5">
        <v>45585</v>
      </c>
      <c r="S805" t="b">
        <v>1</v>
      </c>
      <c r="T805" t="s">
        <v>40</v>
      </c>
      <c r="U805">
        <v>7</v>
      </c>
    </row>
    <row r="806" spans="1:21" x14ac:dyDescent="0.35">
      <c r="A806" t="s">
        <v>1232</v>
      </c>
      <c r="B806">
        <v>44</v>
      </c>
      <c r="C806" t="s">
        <v>43</v>
      </c>
      <c r="D806" t="s">
        <v>44</v>
      </c>
      <c r="E806" t="s">
        <v>45</v>
      </c>
      <c r="F806" t="s">
        <v>1233</v>
      </c>
      <c r="G806" t="str">
        <f>VLOOKUP(F806,Country!$A$2:$B$1001,2,FALSE)</f>
        <v>Rwanda</v>
      </c>
      <c r="H806" t="s">
        <v>34</v>
      </c>
      <c r="I806" s="2">
        <v>324.22000000000003</v>
      </c>
      <c r="J806" t="s">
        <v>48</v>
      </c>
      <c r="K806">
        <v>4</v>
      </c>
      <c r="L806">
        <v>2</v>
      </c>
      <c r="M806" t="s">
        <v>36</v>
      </c>
      <c r="N806" t="s">
        <v>37</v>
      </c>
      <c r="O806">
        <v>1</v>
      </c>
      <c r="P806">
        <v>6</v>
      </c>
      <c r="Q806" t="s">
        <v>79</v>
      </c>
      <c r="R806" s="5">
        <v>45400</v>
      </c>
      <c r="S806" t="b">
        <v>0</v>
      </c>
      <c r="T806" t="s">
        <v>52</v>
      </c>
      <c r="U806">
        <v>14</v>
      </c>
    </row>
    <row r="807" spans="1:21" x14ac:dyDescent="0.35">
      <c r="A807" t="s">
        <v>1274</v>
      </c>
      <c r="B807">
        <v>44</v>
      </c>
      <c r="C807" t="s">
        <v>66</v>
      </c>
      <c r="D807" t="s">
        <v>30</v>
      </c>
      <c r="E807" t="s">
        <v>32</v>
      </c>
      <c r="F807" t="s">
        <v>1275</v>
      </c>
      <c r="G807" t="str">
        <f>VLOOKUP(F807,Country!$A$2:$B$1001,2,FALSE)</f>
        <v>Argentina</v>
      </c>
      <c r="H807" t="s">
        <v>93</v>
      </c>
      <c r="I807" s="2">
        <v>314.32</v>
      </c>
      <c r="J807" t="s">
        <v>78</v>
      </c>
      <c r="K807">
        <v>1</v>
      </c>
      <c r="L807">
        <v>4</v>
      </c>
      <c r="M807" t="s">
        <v>44</v>
      </c>
      <c r="N807" t="s">
        <v>85</v>
      </c>
      <c r="O807">
        <v>2</v>
      </c>
      <c r="P807">
        <v>5</v>
      </c>
      <c r="Q807" t="s">
        <v>60</v>
      </c>
      <c r="R807" s="5">
        <v>45367</v>
      </c>
      <c r="S807" t="b">
        <v>1</v>
      </c>
      <c r="T807" t="s">
        <v>62</v>
      </c>
      <c r="U807">
        <v>7</v>
      </c>
    </row>
    <row r="808" spans="1:21" x14ac:dyDescent="0.35">
      <c r="A808" t="s">
        <v>1307</v>
      </c>
      <c r="B808">
        <v>44</v>
      </c>
      <c r="C808" t="s">
        <v>29</v>
      </c>
      <c r="D808" t="s">
        <v>44</v>
      </c>
      <c r="E808" t="s">
        <v>32</v>
      </c>
      <c r="F808" t="s">
        <v>1308</v>
      </c>
      <c r="G808" t="str">
        <f>VLOOKUP(F808,Country!$A$2:$B$1001,2,FALSE)</f>
        <v>Brazil</v>
      </c>
      <c r="H808" t="s">
        <v>98</v>
      </c>
      <c r="I808" s="2">
        <v>405.7</v>
      </c>
      <c r="J808" t="s">
        <v>78</v>
      </c>
      <c r="K808">
        <v>1</v>
      </c>
      <c r="L808">
        <v>3</v>
      </c>
      <c r="M808" t="s">
        <v>59</v>
      </c>
      <c r="N808" t="s">
        <v>85</v>
      </c>
      <c r="O808">
        <v>2</v>
      </c>
      <c r="P808">
        <v>10</v>
      </c>
      <c r="Q808" t="s">
        <v>38</v>
      </c>
      <c r="R808" s="5">
        <v>45339</v>
      </c>
      <c r="S808" t="b">
        <v>1</v>
      </c>
      <c r="T808" t="s">
        <v>52</v>
      </c>
      <c r="U808">
        <v>14</v>
      </c>
    </row>
    <row r="809" spans="1:21" x14ac:dyDescent="0.35">
      <c r="A809" t="s">
        <v>1333</v>
      </c>
      <c r="B809">
        <v>44</v>
      </c>
      <c r="C809" t="s">
        <v>29</v>
      </c>
      <c r="D809" t="s">
        <v>30</v>
      </c>
      <c r="E809" t="s">
        <v>56</v>
      </c>
      <c r="F809" t="s">
        <v>1334</v>
      </c>
      <c r="G809" t="str">
        <f>VLOOKUP(F809,Country!$A$2:$B$1001,2,FALSE)</f>
        <v>Indonesia</v>
      </c>
      <c r="H809" t="s">
        <v>98</v>
      </c>
      <c r="I809" s="2">
        <v>114.93</v>
      </c>
      <c r="J809" t="s">
        <v>48</v>
      </c>
      <c r="K809">
        <v>4</v>
      </c>
      <c r="L809">
        <v>3</v>
      </c>
      <c r="M809" t="s">
        <v>44</v>
      </c>
      <c r="N809" t="s">
        <v>37</v>
      </c>
      <c r="O809">
        <v>0</v>
      </c>
      <c r="P809">
        <v>4</v>
      </c>
      <c r="Q809" t="s">
        <v>79</v>
      </c>
      <c r="R809" s="5">
        <v>45527</v>
      </c>
      <c r="S809" t="b">
        <v>1</v>
      </c>
      <c r="T809" t="s">
        <v>62</v>
      </c>
      <c r="U809">
        <v>4</v>
      </c>
    </row>
    <row r="810" spans="1:21" x14ac:dyDescent="0.35">
      <c r="A810" t="s">
        <v>1393</v>
      </c>
      <c r="B810">
        <v>44</v>
      </c>
      <c r="C810" t="s">
        <v>43</v>
      </c>
      <c r="D810" t="s">
        <v>44</v>
      </c>
      <c r="E810" t="s">
        <v>45</v>
      </c>
      <c r="F810" t="s">
        <v>1394</v>
      </c>
      <c r="G810" t="str">
        <f>VLOOKUP(F810,Country!$A$2:$B$1001,2,FALSE)</f>
        <v>Lebanon</v>
      </c>
      <c r="H810" t="s">
        <v>2215</v>
      </c>
      <c r="I810" s="2">
        <v>299.08999999999997</v>
      </c>
      <c r="J810" t="s">
        <v>48</v>
      </c>
      <c r="K810">
        <v>1</v>
      </c>
      <c r="L810">
        <v>1</v>
      </c>
      <c r="M810" t="s">
        <v>44</v>
      </c>
      <c r="N810" t="s">
        <v>85</v>
      </c>
      <c r="O810">
        <v>2</v>
      </c>
      <c r="P810">
        <v>7</v>
      </c>
      <c r="Q810" t="s">
        <v>38</v>
      </c>
      <c r="R810" s="5">
        <v>45467</v>
      </c>
      <c r="S810" t="b">
        <v>0</v>
      </c>
      <c r="T810" t="s">
        <v>62</v>
      </c>
      <c r="U810">
        <v>14</v>
      </c>
    </row>
    <row r="811" spans="1:21" x14ac:dyDescent="0.35">
      <c r="A811" t="s">
        <v>1556</v>
      </c>
      <c r="B811">
        <v>44</v>
      </c>
      <c r="C811" t="s">
        <v>29</v>
      </c>
      <c r="D811" t="s">
        <v>30</v>
      </c>
      <c r="E811" t="s">
        <v>45</v>
      </c>
      <c r="F811" t="s">
        <v>1557</v>
      </c>
      <c r="G811" t="str">
        <f>VLOOKUP(F811,Country!$A$2:$B$1001,2,FALSE)</f>
        <v>Poland</v>
      </c>
      <c r="H811" t="s">
        <v>2207</v>
      </c>
      <c r="I811" s="2">
        <v>422.31</v>
      </c>
      <c r="J811" t="s">
        <v>48</v>
      </c>
      <c r="K811">
        <v>3</v>
      </c>
      <c r="L811">
        <v>4</v>
      </c>
      <c r="M811" t="s">
        <v>49</v>
      </c>
      <c r="N811" t="s">
        <v>85</v>
      </c>
      <c r="O811">
        <v>0</v>
      </c>
      <c r="P811">
        <v>6</v>
      </c>
      <c r="Q811" t="s">
        <v>60</v>
      </c>
      <c r="R811" s="5">
        <v>45513</v>
      </c>
      <c r="S811" t="b">
        <v>1</v>
      </c>
      <c r="T811" t="s">
        <v>62</v>
      </c>
      <c r="U811">
        <v>3</v>
      </c>
    </row>
    <row r="812" spans="1:21" x14ac:dyDescent="0.35">
      <c r="A812" t="s">
        <v>1652</v>
      </c>
      <c r="B812">
        <v>44</v>
      </c>
      <c r="C812" t="s">
        <v>29</v>
      </c>
      <c r="D812" t="s">
        <v>30</v>
      </c>
      <c r="E812" t="s">
        <v>56</v>
      </c>
      <c r="F812" t="s">
        <v>1653</v>
      </c>
      <c r="G812" t="str">
        <f>VLOOKUP(F812,Country!$A$2:$B$1001,2,FALSE)</f>
        <v>Portugal</v>
      </c>
      <c r="H812" t="s">
        <v>65</v>
      </c>
      <c r="I812" s="2">
        <v>78.64</v>
      </c>
      <c r="J812" t="s">
        <v>35</v>
      </c>
      <c r="K812">
        <v>3</v>
      </c>
      <c r="L812">
        <v>4</v>
      </c>
      <c r="M812" t="s">
        <v>44</v>
      </c>
      <c r="N812" t="s">
        <v>37</v>
      </c>
      <c r="O812">
        <v>0</v>
      </c>
      <c r="P812">
        <v>3</v>
      </c>
      <c r="Q812" t="s">
        <v>38</v>
      </c>
      <c r="R812" s="5">
        <v>45438</v>
      </c>
      <c r="S812" t="b">
        <v>1</v>
      </c>
      <c r="T812" t="s">
        <v>74</v>
      </c>
      <c r="U812">
        <v>12</v>
      </c>
    </row>
    <row r="813" spans="1:21" x14ac:dyDescent="0.35">
      <c r="A813" t="s">
        <v>1673</v>
      </c>
      <c r="B813">
        <v>44</v>
      </c>
      <c r="C813" t="s">
        <v>43</v>
      </c>
      <c r="D813" t="s">
        <v>30</v>
      </c>
      <c r="E813" t="s">
        <v>56</v>
      </c>
      <c r="F813" t="s">
        <v>1674</v>
      </c>
      <c r="G813" t="str">
        <f>VLOOKUP(F813,Country!$A$2:$B$1001,2,FALSE)</f>
        <v>China</v>
      </c>
      <c r="H813" t="s">
        <v>98</v>
      </c>
      <c r="I813" s="2">
        <v>283.7</v>
      </c>
      <c r="J813" t="s">
        <v>35</v>
      </c>
      <c r="K813">
        <v>2</v>
      </c>
      <c r="L813">
        <v>5</v>
      </c>
      <c r="M813" t="s">
        <v>49</v>
      </c>
      <c r="N813" t="s">
        <v>50</v>
      </c>
      <c r="O813">
        <v>1</v>
      </c>
      <c r="P813">
        <v>3</v>
      </c>
      <c r="Q813" t="s">
        <v>60</v>
      </c>
      <c r="R813" s="5">
        <v>45351</v>
      </c>
      <c r="S813" t="b">
        <v>0</v>
      </c>
      <c r="T813" t="s">
        <v>62</v>
      </c>
      <c r="U813">
        <v>8</v>
      </c>
    </row>
    <row r="814" spans="1:21" x14ac:dyDescent="0.35">
      <c r="A814" t="s">
        <v>1775</v>
      </c>
      <c r="B814">
        <v>44</v>
      </c>
      <c r="C814" t="s">
        <v>29</v>
      </c>
      <c r="D814" t="s">
        <v>30</v>
      </c>
      <c r="E814" t="s">
        <v>32</v>
      </c>
      <c r="F814" t="s">
        <v>1776</v>
      </c>
      <c r="G814" t="str">
        <f>VLOOKUP(F814,Country!$A$2:$B$1001,2,FALSE)</f>
        <v>Thailand</v>
      </c>
      <c r="H814" t="s">
        <v>71</v>
      </c>
      <c r="I814" s="2">
        <v>82.39</v>
      </c>
      <c r="J814" t="s">
        <v>48</v>
      </c>
      <c r="K814">
        <v>5</v>
      </c>
      <c r="L814">
        <v>1</v>
      </c>
      <c r="M814" t="s">
        <v>36</v>
      </c>
      <c r="N814" t="s">
        <v>37</v>
      </c>
      <c r="O814">
        <v>0</v>
      </c>
      <c r="P814">
        <v>8</v>
      </c>
      <c r="Q814" t="s">
        <v>60</v>
      </c>
      <c r="R814" s="5">
        <v>45346</v>
      </c>
      <c r="S814" t="b">
        <v>0</v>
      </c>
      <c r="T814" t="s">
        <v>74</v>
      </c>
      <c r="U814">
        <v>1</v>
      </c>
    </row>
    <row r="815" spans="1:21" x14ac:dyDescent="0.35">
      <c r="A815" t="s">
        <v>1797</v>
      </c>
      <c r="B815">
        <v>44</v>
      </c>
      <c r="C815" t="s">
        <v>29</v>
      </c>
      <c r="D815" t="s">
        <v>30</v>
      </c>
      <c r="E815" t="s">
        <v>56</v>
      </c>
      <c r="F815" t="s">
        <v>1798</v>
      </c>
      <c r="G815" t="str">
        <f>VLOOKUP(F815,Country!$A$2:$B$1001,2,FALSE)</f>
        <v>Saudi Arabia</v>
      </c>
      <c r="H815" t="s">
        <v>58</v>
      </c>
      <c r="I815" s="2">
        <v>52.24</v>
      </c>
      <c r="J815" t="s">
        <v>48</v>
      </c>
      <c r="K815">
        <v>3</v>
      </c>
      <c r="L815">
        <v>1</v>
      </c>
      <c r="M815" t="s">
        <v>59</v>
      </c>
      <c r="N815" t="s">
        <v>50</v>
      </c>
      <c r="O815">
        <v>2</v>
      </c>
      <c r="P815">
        <v>4</v>
      </c>
      <c r="Q815" t="s">
        <v>60</v>
      </c>
      <c r="R815" s="5">
        <v>45638</v>
      </c>
      <c r="S815" t="b">
        <v>1</v>
      </c>
      <c r="T815" t="s">
        <v>62</v>
      </c>
      <c r="U815">
        <v>8</v>
      </c>
    </row>
    <row r="816" spans="1:21" x14ac:dyDescent="0.35">
      <c r="A816" t="s">
        <v>1933</v>
      </c>
      <c r="B816">
        <v>44</v>
      </c>
      <c r="C816" t="s">
        <v>29</v>
      </c>
      <c r="D816" t="s">
        <v>44</v>
      </c>
      <c r="E816" t="s">
        <v>32</v>
      </c>
      <c r="F816" t="s">
        <v>512</v>
      </c>
      <c r="G816" t="str">
        <f>VLOOKUP(F816,Country!$A$2:$B$1001,2,FALSE)</f>
        <v>Brazil</v>
      </c>
      <c r="H816" t="s">
        <v>93</v>
      </c>
      <c r="I816" s="2">
        <v>191.21</v>
      </c>
      <c r="J816" t="s">
        <v>35</v>
      </c>
      <c r="K816">
        <v>5</v>
      </c>
      <c r="L816">
        <v>4</v>
      </c>
      <c r="M816" t="s">
        <v>59</v>
      </c>
      <c r="N816" t="s">
        <v>85</v>
      </c>
      <c r="O816">
        <v>2</v>
      </c>
      <c r="P816">
        <v>6</v>
      </c>
      <c r="Q816" t="s">
        <v>60</v>
      </c>
      <c r="R816" s="5">
        <v>45386</v>
      </c>
      <c r="S816" t="b">
        <v>0</v>
      </c>
      <c r="T816" t="s">
        <v>40</v>
      </c>
      <c r="U816">
        <v>13</v>
      </c>
    </row>
    <row r="817" spans="1:21" x14ac:dyDescent="0.35">
      <c r="A817" t="s">
        <v>1934</v>
      </c>
      <c r="B817">
        <v>44</v>
      </c>
      <c r="C817" t="s">
        <v>29</v>
      </c>
      <c r="D817" t="s">
        <v>44</v>
      </c>
      <c r="E817" t="s">
        <v>56</v>
      </c>
      <c r="F817" t="s">
        <v>1935</v>
      </c>
      <c r="G817" t="str">
        <f>VLOOKUP(F817,Country!$A$2:$B$1001,2,FALSE)</f>
        <v>Albania</v>
      </c>
      <c r="H817" t="s">
        <v>117</v>
      </c>
      <c r="I817" s="2">
        <v>136.66999999999999</v>
      </c>
      <c r="J817" t="s">
        <v>78</v>
      </c>
      <c r="K817">
        <v>3</v>
      </c>
      <c r="L817">
        <v>1</v>
      </c>
      <c r="M817" t="s">
        <v>59</v>
      </c>
      <c r="N817" t="s">
        <v>37</v>
      </c>
      <c r="O817">
        <v>0</v>
      </c>
      <c r="P817">
        <v>2</v>
      </c>
      <c r="Q817" t="s">
        <v>79</v>
      </c>
      <c r="R817" s="5">
        <v>45463</v>
      </c>
      <c r="S817" t="b">
        <v>0</v>
      </c>
      <c r="T817" t="s">
        <v>62</v>
      </c>
      <c r="U817">
        <v>1</v>
      </c>
    </row>
    <row r="818" spans="1:21" x14ac:dyDescent="0.35">
      <c r="A818" t="s">
        <v>2052</v>
      </c>
      <c r="B818">
        <v>44</v>
      </c>
      <c r="C818" t="s">
        <v>29</v>
      </c>
      <c r="D818" t="s">
        <v>44</v>
      </c>
      <c r="E818" t="s">
        <v>32</v>
      </c>
      <c r="F818" t="s">
        <v>2053</v>
      </c>
      <c r="G818" t="str">
        <f>VLOOKUP(F818,Country!$A$2:$B$1001,2,FALSE)</f>
        <v>Philippines</v>
      </c>
      <c r="H818" t="s">
        <v>93</v>
      </c>
      <c r="I818" s="2">
        <v>463.67</v>
      </c>
      <c r="J818" t="s">
        <v>78</v>
      </c>
      <c r="K818">
        <v>2</v>
      </c>
      <c r="L818">
        <v>4</v>
      </c>
      <c r="M818" t="s">
        <v>44</v>
      </c>
      <c r="N818" t="s">
        <v>50</v>
      </c>
      <c r="O818">
        <v>2</v>
      </c>
      <c r="P818">
        <v>4</v>
      </c>
      <c r="Q818" t="s">
        <v>38</v>
      </c>
      <c r="R818" s="5">
        <v>45480</v>
      </c>
      <c r="S818" t="b">
        <v>1</v>
      </c>
      <c r="T818" t="s">
        <v>40</v>
      </c>
      <c r="U818">
        <v>5</v>
      </c>
    </row>
    <row r="819" spans="1:21" x14ac:dyDescent="0.35">
      <c r="A819" t="s">
        <v>72</v>
      </c>
      <c r="B819">
        <v>45</v>
      </c>
      <c r="C819" t="s">
        <v>43</v>
      </c>
      <c r="D819" t="s">
        <v>30</v>
      </c>
      <c r="E819" t="s">
        <v>56</v>
      </c>
      <c r="F819" t="s">
        <v>73</v>
      </c>
      <c r="G819" t="str">
        <f>VLOOKUP(F819,Country!$A$2:$B$1001,2,FALSE)</f>
        <v>Indonesia</v>
      </c>
      <c r="H819" t="s">
        <v>58</v>
      </c>
      <c r="I819" s="2">
        <v>487.95</v>
      </c>
      <c r="J819" t="s">
        <v>35</v>
      </c>
      <c r="K819">
        <v>3</v>
      </c>
      <c r="L819">
        <v>3</v>
      </c>
      <c r="M819" t="s">
        <v>44</v>
      </c>
      <c r="N819" t="s">
        <v>50</v>
      </c>
      <c r="O819">
        <v>2</v>
      </c>
      <c r="P819">
        <v>3</v>
      </c>
      <c r="Q819" t="s">
        <v>38</v>
      </c>
      <c r="R819" s="5">
        <v>45370</v>
      </c>
      <c r="S819" t="b">
        <v>0</v>
      </c>
      <c r="T819" t="s">
        <v>74</v>
      </c>
      <c r="U819">
        <v>7</v>
      </c>
    </row>
    <row r="820" spans="1:21" x14ac:dyDescent="0.35">
      <c r="A820" t="s">
        <v>140</v>
      </c>
      <c r="B820">
        <v>45</v>
      </c>
      <c r="C820" t="s">
        <v>29</v>
      </c>
      <c r="D820" t="s">
        <v>30</v>
      </c>
      <c r="E820" t="s">
        <v>45</v>
      </c>
      <c r="F820" t="s">
        <v>141</v>
      </c>
      <c r="G820" t="str">
        <f>VLOOKUP(F820,Country!$A$2:$B$1001,2,FALSE)</f>
        <v>Cyprus</v>
      </c>
      <c r="H820" t="s">
        <v>142</v>
      </c>
      <c r="I820" s="2">
        <v>382.24</v>
      </c>
      <c r="J820" t="s">
        <v>48</v>
      </c>
      <c r="K820">
        <v>1</v>
      </c>
      <c r="L820">
        <v>5</v>
      </c>
      <c r="M820" t="s">
        <v>44</v>
      </c>
      <c r="N820" t="s">
        <v>85</v>
      </c>
      <c r="O820">
        <v>1</v>
      </c>
      <c r="P820">
        <v>4</v>
      </c>
      <c r="Q820" t="s">
        <v>38</v>
      </c>
      <c r="R820" s="5">
        <v>45479</v>
      </c>
      <c r="S820" t="b">
        <v>1</v>
      </c>
      <c r="T820" t="s">
        <v>74</v>
      </c>
      <c r="U820">
        <v>3</v>
      </c>
    </row>
    <row r="821" spans="1:21" x14ac:dyDescent="0.35">
      <c r="A821" t="s">
        <v>236</v>
      </c>
      <c r="B821">
        <v>45</v>
      </c>
      <c r="C821" t="s">
        <v>43</v>
      </c>
      <c r="D821" t="s">
        <v>44</v>
      </c>
      <c r="E821" t="s">
        <v>32</v>
      </c>
      <c r="F821" t="s">
        <v>237</v>
      </c>
      <c r="G821" t="str">
        <f>VLOOKUP(F821,Country!$A$2:$B$1001,2,FALSE)</f>
        <v>China</v>
      </c>
      <c r="H821" t="s">
        <v>82</v>
      </c>
      <c r="I821" s="2">
        <v>454.57</v>
      </c>
      <c r="J821" t="s">
        <v>35</v>
      </c>
      <c r="K821">
        <v>2</v>
      </c>
      <c r="L821">
        <v>5</v>
      </c>
      <c r="M821" t="s">
        <v>59</v>
      </c>
      <c r="N821" t="s">
        <v>37</v>
      </c>
      <c r="O821">
        <v>0</v>
      </c>
      <c r="P821">
        <v>1</v>
      </c>
      <c r="Q821" t="s">
        <v>60</v>
      </c>
      <c r="R821" s="5">
        <v>45375</v>
      </c>
      <c r="S821" t="b">
        <v>1</v>
      </c>
      <c r="T821" t="s">
        <v>52</v>
      </c>
      <c r="U821">
        <v>1</v>
      </c>
    </row>
    <row r="822" spans="1:21" x14ac:dyDescent="0.35">
      <c r="A822" t="s">
        <v>337</v>
      </c>
      <c r="B822">
        <v>45</v>
      </c>
      <c r="C822" t="s">
        <v>43</v>
      </c>
      <c r="D822" t="s">
        <v>30</v>
      </c>
      <c r="E822" t="s">
        <v>45</v>
      </c>
      <c r="F822" t="s">
        <v>338</v>
      </c>
      <c r="G822" t="str">
        <f>VLOOKUP(F822,Country!$A$2:$B$1001,2,FALSE)</f>
        <v>Indonesia</v>
      </c>
      <c r="H822" t="s">
        <v>47</v>
      </c>
      <c r="I822" s="2">
        <v>257.86</v>
      </c>
      <c r="J822" t="s">
        <v>78</v>
      </c>
      <c r="K822">
        <v>2</v>
      </c>
      <c r="L822">
        <v>2</v>
      </c>
      <c r="M822" t="s">
        <v>36</v>
      </c>
      <c r="N822" t="s">
        <v>37</v>
      </c>
      <c r="O822">
        <v>0</v>
      </c>
      <c r="P822">
        <v>4</v>
      </c>
      <c r="Q822" t="s">
        <v>38</v>
      </c>
      <c r="R822" s="5">
        <v>45455</v>
      </c>
      <c r="S822" t="b">
        <v>1</v>
      </c>
      <c r="T822" t="s">
        <v>40</v>
      </c>
      <c r="U822">
        <v>1</v>
      </c>
    </row>
    <row r="823" spans="1:21" x14ac:dyDescent="0.35">
      <c r="A823" t="s">
        <v>425</v>
      </c>
      <c r="B823">
        <v>45</v>
      </c>
      <c r="C823" t="s">
        <v>43</v>
      </c>
      <c r="D823" t="s">
        <v>44</v>
      </c>
      <c r="E823" t="s">
        <v>45</v>
      </c>
      <c r="F823" t="s">
        <v>426</v>
      </c>
      <c r="G823" t="str">
        <f>VLOOKUP(F823,Country!$A$2:$B$1001,2,FALSE)</f>
        <v>Turkey</v>
      </c>
      <c r="H823" t="s">
        <v>71</v>
      </c>
      <c r="I823" s="2">
        <v>129.1</v>
      </c>
      <c r="J823" t="s">
        <v>35</v>
      </c>
      <c r="K823">
        <v>5</v>
      </c>
      <c r="L823">
        <v>3</v>
      </c>
      <c r="M823" t="s">
        <v>59</v>
      </c>
      <c r="N823" t="s">
        <v>50</v>
      </c>
      <c r="O823">
        <v>0</v>
      </c>
      <c r="P823">
        <v>8</v>
      </c>
      <c r="Q823" t="s">
        <v>79</v>
      </c>
      <c r="R823" s="5">
        <v>45397</v>
      </c>
      <c r="S823" t="b">
        <v>1</v>
      </c>
      <c r="T823" t="s">
        <v>74</v>
      </c>
      <c r="U823">
        <v>7</v>
      </c>
    </row>
    <row r="824" spans="1:21" x14ac:dyDescent="0.35">
      <c r="A824" t="s">
        <v>427</v>
      </c>
      <c r="B824">
        <v>45</v>
      </c>
      <c r="C824" t="s">
        <v>29</v>
      </c>
      <c r="D824" t="s">
        <v>44</v>
      </c>
      <c r="E824" t="s">
        <v>56</v>
      </c>
      <c r="F824" t="s">
        <v>428</v>
      </c>
      <c r="G824" t="str">
        <f>VLOOKUP(F824,Country!$A$2:$B$1001,2,FALSE)</f>
        <v>Belgium</v>
      </c>
      <c r="H824" t="s">
        <v>123</v>
      </c>
      <c r="I824" s="2">
        <v>112.69</v>
      </c>
      <c r="J824" t="s">
        <v>48</v>
      </c>
      <c r="K824">
        <v>1</v>
      </c>
      <c r="L824">
        <v>4</v>
      </c>
      <c r="M824" t="s">
        <v>44</v>
      </c>
      <c r="N824" t="s">
        <v>50</v>
      </c>
      <c r="O824">
        <v>0</v>
      </c>
      <c r="P824">
        <v>7</v>
      </c>
      <c r="Q824" t="s">
        <v>60</v>
      </c>
      <c r="R824" s="5">
        <v>45531</v>
      </c>
      <c r="S824" t="b">
        <v>0</v>
      </c>
      <c r="T824" t="s">
        <v>40</v>
      </c>
      <c r="U824">
        <v>1</v>
      </c>
    </row>
    <row r="825" spans="1:21" x14ac:dyDescent="0.35">
      <c r="A825" t="s">
        <v>463</v>
      </c>
      <c r="B825">
        <v>45</v>
      </c>
      <c r="C825" t="s">
        <v>29</v>
      </c>
      <c r="D825" t="s">
        <v>44</v>
      </c>
      <c r="E825" t="s">
        <v>32</v>
      </c>
      <c r="F825" t="s">
        <v>464</v>
      </c>
      <c r="G825" t="str">
        <f>VLOOKUP(F825,Country!$A$2:$B$1001,2,FALSE)</f>
        <v>Indonesia</v>
      </c>
      <c r="H825" t="s">
        <v>117</v>
      </c>
      <c r="I825" s="2">
        <v>331.57</v>
      </c>
      <c r="J825" t="s">
        <v>35</v>
      </c>
      <c r="K825">
        <v>3</v>
      </c>
      <c r="L825">
        <v>1</v>
      </c>
      <c r="M825" t="s">
        <v>59</v>
      </c>
      <c r="N825" t="s">
        <v>37</v>
      </c>
      <c r="O825">
        <v>1</v>
      </c>
      <c r="P825">
        <v>6</v>
      </c>
      <c r="Q825" t="s">
        <v>79</v>
      </c>
      <c r="R825" s="5">
        <v>45418</v>
      </c>
      <c r="S825" t="b">
        <v>0</v>
      </c>
      <c r="T825" t="s">
        <v>62</v>
      </c>
      <c r="U825">
        <v>14</v>
      </c>
    </row>
    <row r="826" spans="1:21" x14ac:dyDescent="0.35">
      <c r="A826" t="s">
        <v>508</v>
      </c>
      <c r="B826">
        <v>45</v>
      </c>
      <c r="C826" t="s">
        <v>29</v>
      </c>
      <c r="D826" t="s">
        <v>30</v>
      </c>
      <c r="E826" t="s">
        <v>56</v>
      </c>
      <c r="F826" t="s">
        <v>509</v>
      </c>
      <c r="G826" t="str">
        <f>VLOOKUP(F826,Country!$A$2:$B$1001,2,FALSE)</f>
        <v>Guatemala</v>
      </c>
      <c r="H826" t="s">
        <v>90</v>
      </c>
      <c r="I826" s="2">
        <v>64.489999999999995</v>
      </c>
      <c r="J826" t="s">
        <v>78</v>
      </c>
      <c r="K826">
        <v>2</v>
      </c>
      <c r="L826">
        <v>1</v>
      </c>
      <c r="M826" t="s">
        <v>36</v>
      </c>
      <c r="N826" t="s">
        <v>85</v>
      </c>
      <c r="O826">
        <v>1</v>
      </c>
      <c r="P826">
        <v>10</v>
      </c>
      <c r="Q826" t="s">
        <v>38</v>
      </c>
      <c r="R826" s="5">
        <v>45584</v>
      </c>
      <c r="S826" t="b">
        <v>0</v>
      </c>
      <c r="T826" t="s">
        <v>74</v>
      </c>
      <c r="U826">
        <v>7</v>
      </c>
    </row>
    <row r="827" spans="1:21" x14ac:dyDescent="0.35">
      <c r="A827" t="s">
        <v>628</v>
      </c>
      <c r="B827">
        <v>45</v>
      </c>
      <c r="C827" t="s">
        <v>66</v>
      </c>
      <c r="D827" t="s">
        <v>30</v>
      </c>
      <c r="E827" t="s">
        <v>32</v>
      </c>
      <c r="F827" t="s">
        <v>629</v>
      </c>
      <c r="G827" t="str">
        <f>VLOOKUP(F827,Country!$A$2:$B$1001,2,FALSE)</f>
        <v>China</v>
      </c>
      <c r="H827" t="s">
        <v>246</v>
      </c>
      <c r="I827" s="2">
        <v>323.39999999999998</v>
      </c>
      <c r="J827" t="s">
        <v>35</v>
      </c>
      <c r="K827">
        <v>2</v>
      </c>
      <c r="L827">
        <v>3</v>
      </c>
      <c r="M827" t="s">
        <v>59</v>
      </c>
      <c r="N827" t="s">
        <v>85</v>
      </c>
      <c r="O827">
        <v>0</v>
      </c>
      <c r="P827">
        <v>8</v>
      </c>
      <c r="Q827" t="s">
        <v>60</v>
      </c>
      <c r="R827" s="5">
        <v>45350</v>
      </c>
      <c r="S827" t="b">
        <v>1</v>
      </c>
      <c r="T827" t="s">
        <v>40</v>
      </c>
      <c r="U827">
        <v>10</v>
      </c>
    </row>
    <row r="828" spans="1:21" x14ac:dyDescent="0.35">
      <c r="A828" t="s">
        <v>666</v>
      </c>
      <c r="B828">
        <v>45</v>
      </c>
      <c r="C828" t="s">
        <v>66</v>
      </c>
      <c r="D828" t="s">
        <v>30</v>
      </c>
      <c r="E828" t="s">
        <v>45</v>
      </c>
      <c r="F828" t="s">
        <v>667</v>
      </c>
      <c r="G828" t="str">
        <f>VLOOKUP(F828,Country!$A$2:$B$1001,2,FALSE)</f>
        <v>Brazil</v>
      </c>
      <c r="H828" t="s">
        <v>246</v>
      </c>
      <c r="I828" s="2">
        <v>457.18</v>
      </c>
      <c r="J828" t="s">
        <v>48</v>
      </c>
      <c r="K828">
        <v>4</v>
      </c>
      <c r="L828">
        <v>3</v>
      </c>
      <c r="M828" t="s">
        <v>44</v>
      </c>
      <c r="N828" t="s">
        <v>85</v>
      </c>
      <c r="O828">
        <v>2</v>
      </c>
      <c r="P828">
        <v>6</v>
      </c>
      <c r="Q828" t="s">
        <v>60</v>
      </c>
      <c r="R828" s="5">
        <v>45524</v>
      </c>
      <c r="S828" t="b">
        <v>1</v>
      </c>
      <c r="T828" t="s">
        <v>52</v>
      </c>
      <c r="U828">
        <v>10</v>
      </c>
    </row>
    <row r="829" spans="1:21" x14ac:dyDescent="0.35">
      <c r="A829" t="s">
        <v>674</v>
      </c>
      <c r="B829">
        <v>45</v>
      </c>
      <c r="C829" t="s">
        <v>43</v>
      </c>
      <c r="D829" t="s">
        <v>30</v>
      </c>
      <c r="E829" t="s">
        <v>45</v>
      </c>
      <c r="F829" t="s">
        <v>675</v>
      </c>
      <c r="G829" t="str">
        <f>VLOOKUP(F829,Country!$A$2:$B$1001,2,FALSE)</f>
        <v>El Salvador</v>
      </c>
      <c r="H829" t="s">
        <v>98</v>
      </c>
      <c r="I829" s="2">
        <v>146.07</v>
      </c>
      <c r="J829" t="s">
        <v>48</v>
      </c>
      <c r="K829">
        <v>4</v>
      </c>
      <c r="L829">
        <v>2</v>
      </c>
      <c r="M829" t="s">
        <v>59</v>
      </c>
      <c r="N829" t="s">
        <v>85</v>
      </c>
      <c r="O829">
        <v>1</v>
      </c>
      <c r="P829">
        <v>6</v>
      </c>
      <c r="Q829" t="s">
        <v>38</v>
      </c>
      <c r="R829" s="5">
        <v>45480</v>
      </c>
      <c r="S829" t="b">
        <v>1</v>
      </c>
      <c r="T829" t="s">
        <v>40</v>
      </c>
      <c r="U829">
        <v>1</v>
      </c>
    </row>
    <row r="830" spans="1:21" x14ac:dyDescent="0.35">
      <c r="A830" t="s">
        <v>690</v>
      </c>
      <c r="B830">
        <v>45</v>
      </c>
      <c r="C830" t="s">
        <v>43</v>
      </c>
      <c r="D830" t="s">
        <v>30</v>
      </c>
      <c r="E830" t="s">
        <v>32</v>
      </c>
      <c r="F830" t="s">
        <v>691</v>
      </c>
      <c r="G830" t="str">
        <f>VLOOKUP(F830,Country!$A$2:$B$1001,2,FALSE)</f>
        <v>Czech Republic</v>
      </c>
      <c r="H830" t="s">
        <v>120</v>
      </c>
      <c r="I830" s="2">
        <v>367.99</v>
      </c>
      <c r="J830" t="s">
        <v>78</v>
      </c>
      <c r="K830">
        <v>2</v>
      </c>
      <c r="L830">
        <v>5</v>
      </c>
      <c r="M830" t="s">
        <v>36</v>
      </c>
      <c r="N830" t="s">
        <v>50</v>
      </c>
      <c r="O830">
        <v>2</v>
      </c>
      <c r="P830">
        <v>2</v>
      </c>
      <c r="Q830" t="s">
        <v>60</v>
      </c>
      <c r="R830" s="5">
        <v>45580</v>
      </c>
      <c r="S830" t="b">
        <v>0</v>
      </c>
      <c r="T830" t="s">
        <v>74</v>
      </c>
      <c r="U830">
        <v>8</v>
      </c>
    </row>
    <row r="831" spans="1:21" x14ac:dyDescent="0.35">
      <c r="A831" t="s">
        <v>745</v>
      </c>
      <c r="B831">
        <v>45</v>
      </c>
      <c r="C831" t="s">
        <v>29</v>
      </c>
      <c r="D831" t="s">
        <v>30</v>
      </c>
      <c r="E831" t="s">
        <v>56</v>
      </c>
      <c r="F831" t="s">
        <v>746</v>
      </c>
      <c r="G831" t="str">
        <f>VLOOKUP(F831,Country!$A$2:$B$1001,2,FALSE)</f>
        <v>Poland</v>
      </c>
      <c r="H831" t="s">
        <v>58</v>
      </c>
      <c r="I831" s="2">
        <v>343.81</v>
      </c>
      <c r="J831" t="s">
        <v>48</v>
      </c>
      <c r="K831">
        <v>3</v>
      </c>
      <c r="L831">
        <v>5</v>
      </c>
      <c r="M831" t="s">
        <v>44</v>
      </c>
      <c r="N831" t="s">
        <v>37</v>
      </c>
      <c r="O831">
        <v>0</v>
      </c>
      <c r="P831">
        <v>7</v>
      </c>
      <c r="Q831" t="s">
        <v>79</v>
      </c>
      <c r="R831" s="5">
        <v>45344</v>
      </c>
      <c r="S831" t="b">
        <v>0</v>
      </c>
      <c r="T831" t="s">
        <v>40</v>
      </c>
      <c r="U831">
        <v>3</v>
      </c>
    </row>
    <row r="832" spans="1:21" x14ac:dyDescent="0.35">
      <c r="A832" t="s">
        <v>811</v>
      </c>
      <c r="B832">
        <v>45</v>
      </c>
      <c r="C832" t="s">
        <v>29</v>
      </c>
      <c r="D832" t="s">
        <v>44</v>
      </c>
      <c r="E832" t="s">
        <v>56</v>
      </c>
      <c r="F832" t="s">
        <v>812</v>
      </c>
      <c r="G832" t="str">
        <f>VLOOKUP(F832,Country!$A$2:$B$1001,2,FALSE)</f>
        <v>Portugal</v>
      </c>
      <c r="H832" t="s">
        <v>120</v>
      </c>
      <c r="I832" s="2">
        <v>489.27</v>
      </c>
      <c r="J832" t="s">
        <v>35</v>
      </c>
      <c r="K832">
        <v>1</v>
      </c>
      <c r="L832">
        <v>4</v>
      </c>
      <c r="M832" t="s">
        <v>44</v>
      </c>
      <c r="N832" t="s">
        <v>37</v>
      </c>
      <c r="O832">
        <v>1</v>
      </c>
      <c r="P832">
        <v>3</v>
      </c>
      <c r="Q832" t="s">
        <v>38</v>
      </c>
      <c r="R832" s="5">
        <v>45304</v>
      </c>
      <c r="S832" t="b">
        <v>0</v>
      </c>
      <c r="T832" t="s">
        <v>52</v>
      </c>
      <c r="U832">
        <v>3</v>
      </c>
    </row>
    <row r="833" spans="1:21" x14ac:dyDescent="0.35">
      <c r="A833" t="s">
        <v>859</v>
      </c>
      <c r="B833">
        <v>45</v>
      </c>
      <c r="C833" t="s">
        <v>66</v>
      </c>
      <c r="D833" t="s">
        <v>30</v>
      </c>
      <c r="E833" t="s">
        <v>45</v>
      </c>
      <c r="F833" t="s">
        <v>860</v>
      </c>
      <c r="G833" t="str">
        <f>VLOOKUP(F833,Country!$A$2:$B$1001,2,FALSE)</f>
        <v>Russia</v>
      </c>
      <c r="H833" t="s">
        <v>107</v>
      </c>
      <c r="I833" s="2">
        <v>390.83</v>
      </c>
      <c r="J833" t="s">
        <v>78</v>
      </c>
      <c r="K833">
        <v>5</v>
      </c>
      <c r="L833">
        <v>5</v>
      </c>
      <c r="M833" t="s">
        <v>49</v>
      </c>
      <c r="N833" t="s">
        <v>37</v>
      </c>
      <c r="O833">
        <v>0</v>
      </c>
      <c r="P833">
        <v>5</v>
      </c>
      <c r="Q833" t="s">
        <v>79</v>
      </c>
      <c r="R833" s="5">
        <v>45593</v>
      </c>
      <c r="S833" t="b">
        <v>0</v>
      </c>
      <c r="T833" t="s">
        <v>62</v>
      </c>
      <c r="U833">
        <v>8</v>
      </c>
    </row>
    <row r="834" spans="1:21" x14ac:dyDescent="0.35">
      <c r="A834" t="s">
        <v>897</v>
      </c>
      <c r="B834">
        <v>45</v>
      </c>
      <c r="C834" t="s">
        <v>66</v>
      </c>
      <c r="D834" t="s">
        <v>30</v>
      </c>
      <c r="E834" t="s">
        <v>56</v>
      </c>
      <c r="F834" t="s">
        <v>898</v>
      </c>
      <c r="G834" t="str">
        <f>VLOOKUP(F834,Country!$A$2:$B$1001,2,FALSE)</f>
        <v>Russia</v>
      </c>
      <c r="H834" t="s">
        <v>65</v>
      </c>
      <c r="I834" s="2">
        <v>91.24</v>
      </c>
      <c r="J834" t="s">
        <v>48</v>
      </c>
      <c r="K834">
        <v>4</v>
      </c>
      <c r="L834">
        <v>3</v>
      </c>
      <c r="M834" t="s">
        <v>44</v>
      </c>
      <c r="N834" t="s">
        <v>37</v>
      </c>
      <c r="O834">
        <v>0</v>
      </c>
      <c r="P834">
        <v>4</v>
      </c>
      <c r="Q834" t="s">
        <v>38</v>
      </c>
      <c r="R834" s="5">
        <v>45593</v>
      </c>
      <c r="S834" t="b">
        <v>1</v>
      </c>
      <c r="T834" t="s">
        <v>52</v>
      </c>
      <c r="U834">
        <v>4</v>
      </c>
    </row>
    <row r="835" spans="1:21" x14ac:dyDescent="0.35">
      <c r="A835" t="s">
        <v>911</v>
      </c>
      <c r="B835">
        <v>45</v>
      </c>
      <c r="C835" t="s">
        <v>29</v>
      </c>
      <c r="D835" t="s">
        <v>30</v>
      </c>
      <c r="E835" t="s">
        <v>45</v>
      </c>
      <c r="F835" t="s">
        <v>912</v>
      </c>
      <c r="G835" t="str">
        <f>VLOOKUP(F835,Country!$A$2:$B$1001,2,FALSE)</f>
        <v>Colombia</v>
      </c>
      <c r="H835" t="s">
        <v>71</v>
      </c>
      <c r="I835" s="2">
        <v>491.51</v>
      </c>
      <c r="J835" t="s">
        <v>35</v>
      </c>
      <c r="K835">
        <v>2</v>
      </c>
      <c r="L835">
        <v>5</v>
      </c>
      <c r="M835" t="s">
        <v>49</v>
      </c>
      <c r="N835" t="s">
        <v>85</v>
      </c>
      <c r="O835">
        <v>1</v>
      </c>
      <c r="P835">
        <v>1</v>
      </c>
      <c r="Q835" t="s">
        <v>60</v>
      </c>
      <c r="R835" s="5">
        <v>45632</v>
      </c>
      <c r="S835" t="b">
        <v>1</v>
      </c>
      <c r="T835" t="s">
        <v>40</v>
      </c>
      <c r="U835">
        <v>7</v>
      </c>
    </row>
    <row r="836" spans="1:21" x14ac:dyDescent="0.35">
      <c r="A836" t="s">
        <v>929</v>
      </c>
      <c r="B836">
        <v>45</v>
      </c>
      <c r="C836" t="s">
        <v>43</v>
      </c>
      <c r="D836" t="s">
        <v>30</v>
      </c>
      <c r="E836" t="s">
        <v>56</v>
      </c>
      <c r="F836" t="s">
        <v>930</v>
      </c>
      <c r="G836" t="str">
        <f>VLOOKUP(F836,Country!$A$2:$B$1001,2,FALSE)</f>
        <v>China</v>
      </c>
      <c r="H836" t="s">
        <v>65</v>
      </c>
      <c r="I836" s="2">
        <v>430.75</v>
      </c>
      <c r="J836" t="s">
        <v>35</v>
      </c>
      <c r="K836">
        <v>3</v>
      </c>
      <c r="L836">
        <v>4</v>
      </c>
      <c r="M836" t="s">
        <v>59</v>
      </c>
      <c r="N836" t="s">
        <v>85</v>
      </c>
      <c r="O836">
        <v>1</v>
      </c>
      <c r="P836">
        <v>5</v>
      </c>
      <c r="Q836" t="s">
        <v>38</v>
      </c>
      <c r="R836" s="5">
        <v>45388</v>
      </c>
      <c r="S836" t="b">
        <v>0</v>
      </c>
      <c r="T836" t="s">
        <v>40</v>
      </c>
      <c r="U836">
        <v>6</v>
      </c>
    </row>
    <row r="837" spans="1:21" x14ac:dyDescent="0.35">
      <c r="A837" t="s">
        <v>957</v>
      </c>
      <c r="B837">
        <v>45</v>
      </c>
      <c r="C837" t="s">
        <v>66</v>
      </c>
      <c r="D837" t="s">
        <v>30</v>
      </c>
      <c r="E837" t="s">
        <v>32</v>
      </c>
      <c r="F837" t="s">
        <v>958</v>
      </c>
      <c r="G837" t="str">
        <f>VLOOKUP(F837,Country!$A$2:$B$1001,2,FALSE)</f>
        <v>Ukraine</v>
      </c>
      <c r="H837" t="s">
        <v>104</v>
      </c>
      <c r="I837" s="2">
        <v>133.04</v>
      </c>
      <c r="J837" t="s">
        <v>78</v>
      </c>
      <c r="K837">
        <v>1</v>
      </c>
      <c r="L837">
        <v>3</v>
      </c>
      <c r="M837" t="s">
        <v>44</v>
      </c>
      <c r="N837" t="s">
        <v>50</v>
      </c>
      <c r="O837">
        <v>2</v>
      </c>
      <c r="P837">
        <v>6</v>
      </c>
      <c r="Q837" t="s">
        <v>79</v>
      </c>
      <c r="R837" s="5">
        <v>45480</v>
      </c>
      <c r="S837" t="b">
        <v>1</v>
      </c>
      <c r="T837" t="s">
        <v>62</v>
      </c>
      <c r="U837">
        <v>11</v>
      </c>
    </row>
    <row r="838" spans="1:21" x14ac:dyDescent="0.35">
      <c r="A838" t="s">
        <v>994</v>
      </c>
      <c r="B838">
        <v>45</v>
      </c>
      <c r="C838" t="s">
        <v>43</v>
      </c>
      <c r="D838" t="s">
        <v>44</v>
      </c>
      <c r="E838" t="s">
        <v>32</v>
      </c>
      <c r="F838" t="s">
        <v>995</v>
      </c>
      <c r="G838" t="str">
        <f>VLOOKUP(F838,Country!$A$2:$B$1001,2,FALSE)</f>
        <v>China</v>
      </c>
      <c r="H838" t="s">
        <v>123</v>
      </c>
      <c r="I838" s="2">
        <v>192.35</v>
      </c>
      <c r="J838" t="s">
        <v>35</v>
      </c>
      <c r="K838">
        <v>3</v>
      </c>
      <c r="L838">
        <v>5</v>
      </c>
      <c r="M838" t="s">
        <v>44</v>
      </c>
      <c r="N838" t="s">
        <v>50</v>
      </c>
      <c r="O838">
        <v>2</v>
      </c>
      <c r="P838">
        <v>1</v>
      </c>
      <c r="Q838" t="s">
        <v>60</v>
      </c>
      <c r="R838" s="5">
        <v>45420</v>
      </c>
      <c r="S838" t="b">
        <v>1</v>
      </c>
      <c r="T838" t="s">
        <v>62</v>
      </c>
      <c r="U838">
        <v>11</v>
      </c>
    </row>
    <row r="839" spans="1:21" x14ac:dyDescent="0.35">
      <c r="A839" t="s">
        <v>1155</v>
      </c>
      <c r="B839">
        <v>45</v>
      </c>
      <c r="C839" t="s">
        <v>43</v>
      </c>
      <c r="D839" t="s">
        <v>44</v>
      </c>
      <c r="E839" t="s">
        <v>56</v>
      </c>
      <c r="F839" t="s">
        <v>1156</v>
      </c>
      <c r="G839" t="str">
        <f>VLOOKUP(F839,Country!$A$2:$B$1001,2,FALSE)</f>
        <v>China</v>
      </c>
      <c r="H839" t="s">
        <v>123</v>
      </c>
      <c r="I839" s="2">
        <v>152.87</v>
      </c>
      <c r="J839" t="s">
        <v>48</v>
      </c>
      <c r="K839">
        <v>1</v>
      </c>
      <c r="L839">
        <v>5</v>
      </c>
      <c r="M839" t="s">
        <v>44</v>
      </c>
      <c r="N839" t="s">
        <v>85</v>
      </c>
      <c r="O839">
        <v>1</v>
      </c>
      <c r="P839">
        <v>8</v>
      </c>
      <c r="Q839" t="s">
        <v>38</v>
      </c>
      <c r="R839" s="5">
        <v>45524</v>
      </c>
      <c r="S839" t="b">
        <v>0</v>
      </c>
      <c r="T839" t="s">
        <v>62</v>
      </c>
      <c r="U839">
        <v>11</v>
      </c>
    </row>
    <row r="840" spans="1:21" x14ac:dyDescent="0.35">
      <c r="A840" t="s">
        <v>1196</v>
      </c>
      <c r="B840">
        <v>45</v>
      </c>
      <c r="C840" t="s">
        <v>43</v>
      </c>
      <c r="D840" t="s">
        <v>30</v>
      </c>
      <c r="E840" t="s">
        <v>45</v>
      </c>
      <c r="F840" t="s">
        <v>1197</v>
      </c>
      <c r="G840" t="str">
        <f>VLOOKUP(F840,Country!$A$2:$B$1001,2,FALSE)</f>
        <v>Ukraine</v>
      </c>
      <c r="H840" t="s">
        <v>98</v>
      </c>
      <c r="I840" s="2">
        <v>163.4</v>
      </c>
      <c r="J840" t="s">
        <v>48</v>
      </c>
      <c r="K840">
        <v>3</v>
      </c>
      <c r="L840">
        <v>5</v>
      </c>
      <c r="M840" t="s">
        <v>44</v>
      </c>
      <c r="N840" t="s">
        <v>37</v>
      </c>
      <c r="O840">
        <v>2</v>
      </c>
      <c r="P840">
        <v>10</v>
      </c>
      <c r="Q840" t="s">
        <v>79</v>
      </c>
      <c r="R840" s="5">
        <v>45481</v>
      </c>
      <c r="S840" t="b">
        <v>1</v>
      </c>
      <c r="T840" t="s">
        <v>74</v>
      </c>
      <c r="U840">
        <v>7</v>
      </c>
    </row>
    <row r="841" spans="1:21" x14ac:dyDescent="0.35">
      <c r="A841" t="s">
        <v>1210</v>
      </c>
      <c r="B841">
        <v>45</v>
      </c>
      <c r="C841" t="s">
        <v>43</v>
      </c>
      <c r="D841" t="s">
        <v>44</v>
      </c>
      <c r="E841" t="s">
        <v>45</v>
      </c>
      <c r="F841" t="s">
        <v>1211</v>
      </c>
      <c r="G841" t="str">
        <f>VLOOKUP(F841,Country!$A$2:$B$1001,2,FALSE)</f>
        <v>Russia</v>
      </c>
      <c r="H841" t="s">
        <v>101</v>
      </c>
      <c r="I841" s="2">
        <v>364.98</v>
      </c>
      <c r="J841" t="s">
        <v>48</v>
      </c>
      <c r="K841">
        <v>4</v>
      </c>
      <c r="L841">
        <v>1</v>
      </c>
      <c r="M841" t="s">
        <v>59</v>
      </c>
      <c r="N841" t="s">
        <v>85</v>
      </c>
      <c r="O841">
        <v>0</v>
      </c>
      <c r="P841">
        <v>1</v>
      </c>
      <c r="Q841" t="s">
        <v>79</v>
      </c>
      <c r="R841" s="5">
        <v>45423</v>
      </c>
      <c r="S841" t="b">
        <v>1</v>
      </c>
      <c r="T841" t="s">
        <v>52</v>
      </c>
      <c r="U841">
        <v>8</v>
      </c>
    </row>
    <row r="842" spans="1:21" x14ac:dyDescent="0.35">
      <c r="A842" t="s">
        <v>1367</v>
      </c>
      <c r="B842">
        <v>45</v>
      </c>
      <c r="C842" t="s">
        <v>29</v>
      </c>
      <c r="D842" t="s">
        <v>44</v>
      </c>
      <c r="E842" t="s">
        <v>32</v>
      </c>
      <c r="F842" t="s">
        <v>1368</v>
      </c>
      <c r="G842" t="str">
        <f>VLOOKUP(F842,Country!$A$2:$B$1001,2,FALSE)</f>
        <v>China</v>
      </c>
      <c r="H842" t="s">
        <v>58</v>
      </c>
      <c r="I842" s="2">
        <v>138.44</v>
      </c>
      <c r="J842" t="s">
        <v>35</v>
      </c>
      <c r="K842">
        <v>5</v>
      </c>
      <c r="L842">
        <v>1</v>
      </c>
      <c r="M842" t="s">
        <v>36</v>
      </c>
      <c r="N842" t="s">
        <v>85</v>
      </c>
      <c r="O842">
        <v>1</v>
      </c>
      <c r="P842">
        <v>2</v>
      </c>
      <c r="Q842" t="s">
        <v>60</v>
      </c>
      <c r="R842" s="5">
        <v>45344</v>
      </c>
      <c r="S842" t="b">
        <v>0</v>
      </c>
      <c r="T842" t="s">
        <v>52</v>
      </c>
      <c r="U842">
        <v>1</v>
      </c>
    </row>
    <row r="843" spans="1:21" x14ac:dyDescent="0.35">
      <c r="A843" t="s">
        <v>1369</v>
      </c>
      <c r="B843">
        <v>45</v>
      </c>
      <c r="C843" t="s">
        <v>66</v>
      </c>
      <c r="D843" t="s">
        <v>30</v>
      </c>
      <c r="E843" t="s">
        <v>45</v>
      </c>
      <c r="F843" t="s">
        <v>1370</v>
      </c>
      <c r="G843" t="str">
        <f>VLOOKUP(F843,Country!$A$2:$B$1001,2,FALSE)</f>
        <v>Russia</v>
      </c>
      <c r="H843" t="s">
        <v>65</v>
      </c>
      <c r="I843" s="2">
        <v>440.62</v>
      </c>
      <c r="J843" t="s">
        <v>35</v>
      </c>
      <c r="K843">
        <v>2</v>
      </c>
      <c r="L843">
        <v>2</v>
      </c>
      <c r="M843" t="s">
        <v>36</v>
      </c>
      <c r="N843" t="s">
        <v>85</v>
      </c>
      <c r="O843">
        <v>1</v>
      </c>
      <c r="P843">
        <v>3</v>
      </c>
      <c r="Q843" t="s">
        <v>38</v>
      </c>
      <c r="R843" s="5">
        <v>45323</v>
      </c>
      <c r="S843" t="b">
        <v>1</v>
      </c>
      <c r="T843" t="s">
        <v>40</v>
      </c>
      <c r="U843">
        <v>6</v>
      </c>
    </row>
    <row r="844" spans="1:21" x14ac:dyDescent="0.35">
      <c r="A844" t="s">
        <v>1616</v>
      </c>
      <c r="B844">
        <v>45</v>
      </c>
      <c r="C844" t="s">
        <v>43</v>
      </c>
      <c r="D844" t="s">
        <v>30</v>
      </c>
      <c r="E844" t="s">
        <v>45</v>
      </c>
      <c r="F844" t="s">
        <v>1617</v>
      </c>
      <c r="G844" t="str">
        <f>VLOOKUP(F844,Country!$A$2:$B$1001,2,FALSE)</f>
        <v>Côte d'Ivoire</v>
      </c>
      <c r="H844" t="s">
        <v>90</v>
      </c>
      <c r="I844" s="2">
        <v>487.96</v>
      </c>
      <c r="J844" t="s">
        <v>35</v>
      </c>
      <c r="K844">
        <v>5</v>
      </c>
      <c r="L844">
        <v>3</v>
      </c>
      <c r="M844" t="s">
        <v>59</v>
      </c>
      <c r="N844" t="s">
        <v>85</v>
      </c>
      <c r="O844">
        <v>0</v>
      </c>
      <c r="P844">
        <v>2</v>
      </c>
      <c r="Q844" t="s">
        <v>79</v>
      </c>
      <c r="R844" s="5">
        <v>45366</v>
      </c>
      <c r="S844" t="b">
        <v>1</v>
      </c>
      <c r="T844" t="s">
        <v>40</v>
      </c>
      <c r="U844">
        <v>12</v>
      </c>
    </row>
    <row r="845" spans="1:21" x14ac:dyDescent="0.35">
      <c r="A845" t="s">
        <v>1656</v>
      </c>
      <c r="B845">
        <v>45</v>
      </c>
      <c r="C845" t="s">
        <v>43</v>
      </c>
      <c r="D845" t="s">
        <v>30</v>
      </c>
      <c r="E845" t="s">
        <v>32</v>
      </c>
      <c r="F845" t="s">
        <v>1657</v>
      </c>
      <c r="G845" t="str">
        <f>VLOOKUP(F845,Country!$A$2:$B$1001,2,FALSE)</f>
        <v>Vietnam</v>
      </c>
      <c r="H845" t="s">
        <v>93</v>
      </c>
      <c r="I845" s="2">
        <v>57.39</v>
      </c>
      <c r="J845" t="s">
        <v>35</v>
      </c>
      <c r="K845">
        <v>2</v>
      </c>
      <c r="L845">
        <v>5</v>
      </c>
      <c r="M845" t="s">
        <v>36</v>
      </c>
      <c r="N845" t="s">
        <v>37</v>
      </c>
      <c r="O845">
        <v>0</v>
      </c>
      <c r="P845">
        <v>10</v>
      </c>
      <c r="Q845" t="s">
        <v>79</v>
      </c>
      <c r="R845" s="5">
        <v>45492</v>
      </c>
      <c r="S845" t="b">
        <v>0</v>
      </c>
      <c r="T845" t="s">
        <v>62</v>
      </c>
      <c r="U845">
        <v>3</v>
      </c>
    </row>
    <row r="846" spans="1:21" x14ac:dyDescent="0.35">
      <c r="A846" t="s">
        <v>1704</v>
      </c>
      <c r="B846">
        <v>45</v>
      </c>
      <c r="C846" t="s">
        <v>43</v>
      </c>
      <c r="D846" t="s">
        <v>44</v>
      </c>
      <c r="E846" t="s">
        <v>56</v>
      </c>
      <c r="F846" t="s">
        <v>1705</v>
      </c>
      <c r="G846" t="str">
        <f>VLOOKUP(F846,Country!$A$2:$B$1001,2,FALSE)</f>
        <v>India</v>
      </c>
      <c r="H846" t="s">
        <v>246</v>
      </c>
      <c r="I846" s="2">
        <v>462.24</v>
      </c>
      <c r="J846" t="s">
        <v>35</v>
      </c>
      <c r="K846">
        <v>4</v>
      </c>
      <c r="L846">
        <v>5</v>
      </c>
      <c r="M846" t="s">
        <v>59</v>
      </c>
      <c r="N846" t="s">
        <v>50</v>
      </c>
      <c r="O846">
        <v>2</v>
      </c>
      <c r="P846">
        <v>1</v>
      </c>
      <c r="Q846" t="s">
        <v>60</v>
      </c>
      <c r="R846" s="5">
        <v>45370</v>
      </c>
      <c r="S846" t="b">
        <v>1</v>
      </c>
      <c r="T846" t="s">
        <v>52</v>
      </c>
      <c r="U846">
        <v>13</v>
      </c>
    </row>
    <row r="847" spans="1:21" x14ac:dyDescent="0.35">
      <c r="A847" t="s">
        <v>1708</v>
      </c>
      <c r="B847">
        <v>45</v>
      </c>
      <c r="C847" t="s">
        <v>29</v>
      </c>
      <c r="D847" t="s">
        <v>30</v>
      </c>
      <c r="E847" t="s">
        <v>45</v>
      </c>
      <c r="F847" t="s">
        <v>1709</v>
      </c>
      <c r="G847" t="str">
        <f>VLOOKUP(F847,Country!$A$2:$B$1001,2,FALSE)</f>
        <v>Luxembourg</v>
      </c>
      <c r="H847" t="s">
        <v>65</v>
      </c>
      <c r="I847" s="2">
        <v>407.29</v>
      </c>
      <c r="J847" t="s">
        <v>48</v>
      </c>
      <c r="K847">
        <v>5</v>
      </c>
      <c r="L847">
        <v>5</v>
      </c>
      <c r="M847" t="s">
        <v>59</v>
      </c>
      <c r="N847" t="s">
        <v>50</v>
      </c>
      <c r="O847">
        <v>0</v>
      </c>
      <c r="P847">
        <v>5</v>
      </c>
      <c r="Q847" t="s">
        <v>38</v>
      </c>
      <c r="R847" s="5">
        <v>45621</v>
      </c>
      <c r="S847" t="b">
        <v>0</v>
      </c>
      <c r="T847" t="s">
        <v>74</v>
      </c>
      <c r="U847">
        <v>3</v>
      </c>
    </row>
    <row r="848" spans="1:21" x14ac:dyDescent="0.35">
      <c r="A848" t="s">
        <v>1762</v>
      </c>
      <c r="B848">
        <v>45</v>
      </c>
      <c r="C848" t="s">
        <v>66</v>
      </c>
      <c r="D848" t="s">
        <v>44</v>
      </c>
      <c r="E848" t="s">
        <v>32</v>
      </c>
      <c r="F848" t="s">
        <v>1763</v>
      </c>
      <c r="G848" t="str">
        <f>VLOOKUP(F848,Country!$A$2:$B$1001,2,FALSE)</f>
        <v>Indonesia</v>
      </c>
      <c r="H848" t="s">
        <v>142</v>
      </c>
      <c r="I848" s="2">
        <v>461.16</v>
      </c>
      <c r="J848" t="s">
        <v>35</v>
      </c>
      <c r="K848">
        <v>1</v>
      </c>
      <c r="L848">
        <v>4</v>
      </c>
      <c r="M848" t="s">
        <v>44</v>
      </c>
      <c r="N848" t="s">
        <v>50</v>
      </c>
      <c r="O848">
        <v>0</v>
      </c>
      <c r="P848">
        <v>3</v>
      </c>
      <c r="Q848" t="s">
        <v>60</v>
      </c>
      <c r="R848" s="5">
        <v>45351</v>
      </c>
      <c r="S848" t="b">
        <v>1</v>
      </c>
      <c r="T848" t="s">
        <v>74</v>
      </c>
      <c r="U848">
        <v>14</v>
      </c>
    </row>
    <row r="849" spans="1:21" x14ac:dyDescent="0.35">
      <c r="A849" t="s">
        <v>1766</v>
      </c>
      <c r="B849">
        <v>45</v>
      </c>
      <c r="C849" t="s">
        <v>29</v>
      </c>
      <c r="D849" t="s">
        <v>30</v>
      </c>
      <c r="E849" t="s">
        <v>56</v>
      </c>
      <c r="F849" t="s">
        <v>1684</v>
      </c>
      <c r="G849" t="str">
        <f>VLOOKUP(F849,Country!$A$2:$B$1001,2,FALSE)</f>
        <v>Philippines</v>
      </c>
      <c r="H849" t="s">
        <v>104</v>
      </c>
      <c r="I849" s="2">
        <v>492.83</v>
      </c>
      <c r="J849" t="s">
        <v>78</v>
      </c>
      <c r="K849">
        <v>2</v>
      </c>
      <c r="L849">
        <v>1</v>
      </c>
      <c r="M849" t="s">
        <v>44</v>
      </c>
      <c r="N849" t="s">
        <v>85</v>
      </c>
      <c r="O849">
        <v>0</v>
      </c>
      <c r="P849">
        <v>4</v>
      </c>
      <c r="Q849" t="s">
        <v>38</v>
      </c>
      <c r="R849" s="5">
        <v>45353</v>
      </c>
      <c r="S849" t="b">
        <v>1</v>
      </c>
      <c r="T849" t="s">
        <v>40</v>
      </c>
      <c r="U849">
        <v>2</v>
      </c>
    </row>
    <row r="850" spans="1:21" x14ac:dyDescent="0.35">
      <c r="A850" t="s">
        <v>1856</v>
      </c>
      <c r="B850">
        <v>45</v>
      </c>
      <c r="C850" t="s">
        <v>43</v>
      </c>
      <c r="D850" t="s">
        <v>44</v>
      </c>
      <c r="E850" t="s">
        <v>56</v>
      </c>
      <c r="F850" t="s">
        <v>1857</v>
      </c>
      <c r="G850" t="str">
        <f>VLOOKUP(F850,Country!$A$2:$B$1001,2,FALSE)</f>
        <v>Panama</v>
      </c>
      <c r="H850" t="s">
        <v>93</v>
      </c>
      <c r="I850" s="2">
        <v>161.34</v>
      </c>
      <c r="J850" t="s">
        <v>35</v>
      </c>
      <c r="K850">
        <v>2</v>
      </c>
      <c r="L850">
        <v>3</v>
      </c>
      <c r="M850" t="s">
        <v>44</v>
      </c>
      <c r="N850" t="s">
        <v>85</v>
      </c>
      <c r="O850">
        <v>1</v>
      </c>
      <c r="P850">
        <v>8</v>
      </c>
      <c r="Q850" t="s">
        <v>38</v>
      </c>
      <c r="R850" s="5">
        <v>45563</v>
      </c>
      <c r="S850" t="b">
        <v>1</v>
      </c>
      <c r="T850" t="s">
        <v>62</v>
      </c>
      <c r="U850">
        <v>4</v>
      </c>
    </row>
    <row r="851" spans="1:21" x14ac:dyDescent="0.35">
      <c r="A851" t="s">
        <v>1884</v>
      </c>
      <c r="B851">
        <v>45</v>
      </c>
      <c r="C851" t="s">
        <v>43</v>
      </c>
      <c r="D851" t="s">
        <v>30</v>
      </c>
      <c r="E851" t="s">
        <v>45</v>
      </c>
      <c r="F851" t="s">
        <v>1885</v>
      </c>
      <c r="G851" t="str">
        <f>VLOOKUP(F851,Country!$A$2:$B$1001,2,FALSE)</f>
        <v>France</v>
      </c>
      <c r="H851" t="s">
        <v>71</v>
      </c>
      <c r="I851" s="2">
        <v>64.5</v>
      </c>
      <c r="J851" t="s">
        <v>48</v>
      </c>
      <c r="K851">
        <v>3</v>
      </c>
      <c r="L851">
        <v>4</v>
      </c>
      <c r="M851" t="s">
        <v>44</v>
      </c>
      <c r="N851" t="s">
        <v>37</v>
      </c>
      <c r="O851">
        <v>1</v>
      </c>
      <c r="P851">
        <v>7</v>
      </c>
      <c r="Q851" t="s">
        <v>79</v>
      </c>
      <c r="R851" s="5">
        <v>45501</v>
      </c>
      <c r="S851" t="b">
        <v>1</v>
      </c>
      <c r="T851" t="s">
        <v>52</v>
      </c>
      <c r="U851">
        <v>13</v>
      </c>
    </row>
    <row r="852" spans="1:21" x14ac:dyDescent="0.35">
      <c r="A852" t="s">
        <v>165</v>
      </c>
      <c r="B852">
        <v>46</v>
      </c>
      <c r="C852" t="s">
        <v>29</v>
      </c>
      <c r="D852" t="s">
        <v>30</v>
      </c>
      <c r="E852" t="s">
        <v>45</v>
      </c>
      <c r="F852" t="s">
        <v>166</v>
      </c>
      <c r="G852" t="str">
        <f>VLOOKUP(F852,Country!$A$2:$B$1001,2,FALSE)</f>
        <v>Indonesia</v>
      </c>
      <c r="H852" t="s">
        <v>120</v>
      </c>
      <c r="I852" s="2">
        <v>329.41</v>
      </c>
      <c r="J852" t="s">
        <v>48</v>
      </c>
      <c r="K852">
        <v>5</v>
      </c>
      <c r="L852">
        <v>3</v>
      </c>
      <c r="M852" t="s">
        <v>49</v>
      </c>
      <c r="N852" t="s">
        <v>37</v>
      </c>
      <c r="O852">
        <v>1</v>
      </c>
      <c r="P852">
        <v>1</v>
      </c>
      <c r="Q852" t="s">
        <v>79</v>
      </c>
      <c r="R852" s="5">
        <v>45586</v>
      </c>
      <c r="S852" t="b">
        <v>1</v>
      </c>
      <c r="T852" t="s">
        <v>40</v>
      </c>
      <c r="U852">
        <v>2</v>
      </c>
    </row>
    <row r="853" spans="1:21" x14ac:dyDescent="0.35">
      <c r="A853" t="s">
        <v>167</v>
      </c>
      <c r="B853">
        <v>46</v>
      </c>
      <c r="C853" t="s">
        <v>29</v>
      </c>
      <c r="D853" t="s">
        <v>30</v>
      </c>
      <c r="E853" t="s">
        <v>56</v>
      </c>
      <c r="F853" t="s">
        <v>168</v>
      </c>
      <c r="G853" t="str">
        <f>VLOOKUP(F853,Country!$A$2:$B$1001,2,FALSE)</f>
        <v>Russia</v>
      </c>
      <c r="H853" t="s">
        <v>47</v>
      </c>
      <c r="I853" s="2">
        <v>54.46</v>
      </c>
      <c r="J853" t="s">
        <v>78</v>
      </c>
      <c r="K853">
        <v>4</v>
      </c>
      <c r="L853">
        <v>5</v>
      </c>
      <c r="M853" t="s">
        <v>44</v>
      </c>
      <c r="N853" t="s">
        <v>50</v>
      </c>
      <c r="O853">
        <v>1</v>
      </c>
      <c r="P853">
        <v>1</v>
      </c>
      <c r="Q853" t="s">
        <v>38</v>
      </c>
      <c r="R853" s="5">
        <v>45613</v>
      </c>
      <c r="S853" t="b">
        <v>0</v>
      </c>
      <c r="T853" t="s">
        <v>62</v>
      </c>
      <c r="U853">
        <v>1</v>
      </c>
    </row>
    <row r="854" spans="1:21" x14ac:dyDescent="0.35">
      <c r="A854" t="s">
        <v>184</v>
      </c>
      <c r="B854">
        <v>46</v>
      </c>
      <c r="C854" t="s">
        <v>29</v>
      </c>
      <c r="D854" t="s">
        <v>30</v>
      </c>
      <c r="E854" t="s">
        <v>32</v>
      </c>
      <c r="F854" t="s">
        <v>185</v>
      </c>
      <c r="G854" t="str">
        <f>VLOOKUP(F854,Country!$A$2:$B$1001,2,FALSE)</f>
        <v>Greece</v>
      </c>
      <c r="H854" t="s">
        <v>158</v>
      </c>
      <c r="I854" s="2">
        <v>378.87</v>
      </c>
      <c r="J854" t="s">
        <v>78</v>
      </c>
      <c r="K854">
        <v>1</v>
      </c>
      <c r="L854">
        <v>2</v>
      </c>
      <c r="M854" t="s">
        <v>36</v>
      </c>
      <c r="N854" t="s">
        <v>85</v>
      </c>
      <c r="O854">
        <v>1</v>
      </c>
      <c r="P854">
        <v>2</v>
      </c>
      <c r="Q854" t="s">
        <v>38</v>
      </c>
      <c r="R854" s="5">
        <v>45383</v>
      </c>
      <c r="S854" t="b">
        <v>1</v>
      </c>
      <c r="T854" t="s">
        <v>74</v>
      </c>
      <c r="U854">
        <v>5</v>
      </c>
    </row>
    <row r="855" spans="1:21" x14ac:dyDescent="0.35">
      <c r="A855" t="s">
        <v>222</v>
      </c>
      <c r="B855">
        <v>46</v>
      </c>
      <c r="C855" t="s">
        <v>66</v>
      </c>
      <c r="D855" t="s">
        <v>44</v>
      </c>
      <c r="E855" t="s">
        <v>56</v>
      </c>
      <c r="F855" t="s">
        <v>223</v>
      </c>
      <c r="G855" t="str">
        <f>VLOOKUP(F855,Country!$A$2:$B$1001,2,FALSE)</f>
        <v>Cuba</v>
      </c>
      <c r="H855" t="s">
        <v>117</v>
      </c>
      <c r="I855" s="2">
        <v>223.47</v>
      </c>
      <c r="J855" t="s">
        <v>35</v>
      </c>
      <c r="K855">
        <v>2</v>
      </c>
      <c r="L855">
        <v>1</v>
      </c>
      <c r="M855" t="s">
        <v>44</v>
      </c>
      <c r="N855" t="s">
        <v>37</v>
      </c>
      <c r="O855">
        <v>0</v>
      </c>
      <c r="P855">
        <v>2</v>
      </c>
      <c r="Q855" t="s">
        <v>38</v>
      </c>
      <c r="R855" s="5">
        <v>45555</v>
      </c>
      <c r="S855" t="b">
        <v>1</v>
      </c>
      <c r="T855" t="s">
        <v>40</v>
      </c>
      <c r="U855">
        <v>8</v>
      </c>
    </row>
    <row r="856" spans="1:21" x14ac:dyDescent="0.35">
      <c r="A856" t="s">
        <v>255</v>
      </c>
      <c r="B856">
        <v>46</v>
      </c>
      <c r="C856" t="s">
        <v>29</v>
      </c>
      <c r="D856" t="s">
        <v>30</v>
      </c>
      <c r="E856" t="s">
        <v>32</v>
      </c>
      <c r="F856" t="s">
        <v>256</v>
      </c>
      <c r="G856" t="str">
        <f>VLOOKUP(F856,Country!$A$2:$B$1001,2,FALSE)</f>
        <v>Indonesia</v>
      </c>
      <c r="H856" t="s">
        <v>158</v>
      </c>
      <c r="I856" s="2">
        <v>113.88</v>
      </c>
      <c r="J856" t="s">
        <v>78</v>
      </c>
      <c r="K856">
        <v>5</v>
      </c>
      <c r="L856">
        <v>2</v>
      </c>
      <c r="M856" t="s">
        <v>49</v>
      </c>
      <c r="N856" t="s">
        <v>50</v>
      </c>
      <c r="O856">
        <v>2</v>
      </c>
      <c r="P856">
        <v>4</v>
      </c>
      <c r="Q856" t="s">
        <v>38</v>
      </c>
      <c r="R856" s="5">
        <v>45380</v>
      </c>
      <c r="S856" t="b">
        <v>0</v>
      </c>
      <c r="T856" t="s">
        <v>52</v>
      </c>
      <c r="U856">
        <v>9</v>
      </c>
    </row>
    <row r="857" spans="1:21" x14ac:dyDescent="0.35">
      <c r="A857" t="s">
        <v>306</v>
      </c>
      <c r="B857">
        <v>46</v>
      </c>
      <c r="C857" t="s">
        <v>29</v>
      </c>
      <c r="D857" t="s">
        <v>30</v>
      </c>
      <c r="E857" t="s">
        <v>45</v>
      </c>
      <c r="F857" t="s">
        <v>307</v>
      </c>
      <c r="G857" t="str">
        <f>VLOOKUP(F857,Country!$A$2:$B$1001,2,FALSE)</f>
        <v>Poland</v>
      </c>
      <c r="H857" t="s">
        <v>2215</v>
      </c>
      <c r="I857" s="2">
        <v>163.41</v>
      </c>
      <c r="J857" t="s">
        <v>48</v>
      </c>
      <c r="K857">
        <v>5</v>
      </c>
      <c r="L857">
        <v>5</v>
      </c>
      <c r="M857" t="s">
        <v>59</v>
      </c>
      <c r="N857" t="s">
        <v>50</v>
      </c>
      <c r="O857">
        <v>1</v>
      </c>
      <c r="P857">
        <v>8</v>
      </c>
      <c r="Q857" t="s">
        <v>79</v>
      </c>
      <c r="R857" s="5">
        <v>45347</v>
      </c>
      <c r="S857" t="b">
        <v>1</v>
      </c>
      <c r="T857" t="s">
        <v>40</v>
      </c>
      <c r="U857">
        <v>4</v>
      </c>
    </row>
    <row r="858" spans="1:21" x14ac:dyDescent="0.35">
      <c r="A858" t="s">
        <v>429</v>
      </c>
      <c r="B858">
        <v>46</v>
      </c>
      <c r="C858" t="s">
        <v>43</v>
      </c>
      <c r="D858" t="s">
        <v>30</v>
      </c>
      <c r="E858" t="s">
        <v>32</v>
      </c>
      <c r="F858" t="s">
        <v>430</v>
      </c>
      <c r="G858" t="str">
        <f>VLOOKUP(F858,Country!$A$2:$B$1001,2,FALSE)</f>
        <v>Kazakhstan</v>
      </c>
      <c r="H858" t="s">
        <v>188</v>
      </c>
      <c r="I858" s="2">
        <v>267.85000000000002</v>
      </c>
      <c r="J858" t="s">
        <v>78</v>
      </c>
      <c r="K858">
        <v>5</v>
      </c>
      <c r="L858">
        <v>2</v>
      </c>
      <c r="M858" t="s">
        <v>49</v>
      </c>
      <c r="N858" t="s">
        <v>37</v>
      </c>
      <c r="O858">
        <v>1</v>
      </c>
      <c r="P858">
        <v>5</v>
      </c>
      <c r="Q858" t="s">
        <v>60</v>
      </c>
      <c r="R858" s="5">
        <v>45371</v>
      </c>
      <c r="S858" t="b">
        <v>0</v>
      </c>
      <c r="T858" t="s">
        <v>40</v>
      </c>
      <c r="U858">
        <v>7</v>
      </c>
    </row>
    <row r="859" spans="1:21" x14ac:dyDescent="0.35">
      <c r="A859" t="s">
        <v>445</v>
      </c>
      <c r="B859">
        <v>46</v>
      </c>
      <c r="C859" t="s">
        <v>43</v>
      </c>
      <c r="D859" t="s">
        <v>30</v>
      </c>
      <c r="E859" t="s">
        <v>32</v>
      </c>
      <c r="F859" t="s">
        <v>446</v>
      </c>
      <c r="G859" t="str">
        <f>VLOOKUP(F859,Country!$A$2:$B$1001,2,FALSE)</f>
        <v>Russia</v>
      </c>
      <c r="H859" t="s">
        <v>123</v>
      </c>
      <c r="I859" s="2">
        <v>71</v>
      </c>
      <c r="J859" t="s">
        <v>78</v>
      </c>
      <c r="K859">
        <v>1</v>
      </c>
      <c r="L859">
        <v>5</v>
      </c>
      <c r="M859" t="s">
        <v>44</v>
      </c>
      <c r="N859" t="s">
        <v>50</v>
      </c>
      <c r="O859">
        <v>2</v>
      </c>
      <c r="P859">
        <v>9</v>
      </c>
      <c r="Q859" t="s">
        <v>60</v>
      </c>
      <c r="R859" s="5">
        <v>45469</v>
      </c>
      <c r="S859" t="b">
        <v>0</v>
      </c>
      <c r="T859" t="s">
        <v>52</v>
      </c>
      <c r="U859">
        <v>13</v>
      </c>
    </row>
    <row r="860" spans="1:21" x14ac:dyDescent="0.35">
      <c r="A860" t="s">
        <v>692</v>
      </c>
      <c r="B860">
        <v>46</v>
      </c>
      <c r="C860" t="s">
        <v>29</v>
      </c>
      <c r="D860" t="s">
        <v>44</v>
      </c>
      <c r="E860" t="s">
        <v>56</v>
      </c>
      <c r="F860" t="s">
        <v>693</v>
      </c>
      <c r="G860" t="str">
        <f>VLOOKUP(F860,Country!$A$2:$B$1001,2,FALSE)</f>
        <v>China</v>
      </c>
      <c r="H860" t="s">
        <v>158</v>
      </c>
      <c r="I860" s="2">
        <v>359.75</v>
      </c>
      <c r="J860" t="s">
        <v>48</v>
      </c>
      <c r="K860">
        <v>5</v>
      </c>
      <c r="L860">
        <v>1</v>
      </c>
      <c r="M860" t="s">
        <v>44</v>
      </c>
      <c r="N860" t="s">
        <v>50</v>
      </c>
      <c r="O860">
        <v>1</v>
      </c>
      <c r="P860">
        <v>6</v>
      </c>
      <c r="Q860" t="s">
        <v>38</v>
      </c>
      <c r="R860" s="5">
        <v>45314</v>
      </c>
      <c r="S860" t="b">
        <v>0</v>
      </c>
      <c r="T860" t="s">
        <v>52</v>
      </c>
      <c r="U860">
        <v>3</v>
      </c>
    </row>
    <row r="861" spans="1:21" x14ac:dyDescent="0.35">
      <c r="A861" t="s">
        <v>719</v>
      </c>
      <c r="B861">
        <v>46</v>
      </c>
      <c r="C861" t="s">
        <v>29</v>
      </c>
      <c r="D861" t="s">
        <v>44</v>
      </c>
      <c r="E861" t="s">
        <v>56</v>
      </c>
      <c r="F861" t="s">
        <v>720</v>
      </c>
      <c r="G861" t="str">
        <f>VLOOKUP(F861,Country!$A$2:$B$1001,2,FALSE)</f>
        <v>Philippines</v>
      </c>
      <c r="H861" t="s">
        <v>117</v>
      </c>
      <c r="I861" s="2">
        <v>170.77</v>
      </c>
      <c r="J861" t="s">
        <v>78</v>
      </c>
      <c r="K861">
        <v>5</v>
      </c>
      <c r="L861">
        <v>2</v>
      </c>
      <c r="M861" t="s">
        <v>49</v>
      </c>
      <c r="N861" t="s">
        <v>37</v>
      </c>
      <c r="O861">
        <v>2</v>
      </c>
      <c r="P861">
        <v>1</v>
      </c>
      <c r="Q861" t="s">
        <v>60</v>
      </c>
      <c r="R861" s="5">
        <v>45508</v>
      </c>
      <c r="S861" t="b">
        <v>0</v>
      </c>
      <c r="T861" t="s">
        <v>62</v>
      </c>
      <c r="U861">
        <v>4</v>
      </c>
    </row>
    <row r="862" spans="1:21" x14ac:dyDescent="0.35">
      <c r="A862" t="s">
        <v>785</v>
      </c>
      <c r="B862">
        <v>46</v>
      </c>
      <c r="C862" t="s">
        <v>43</v>
      </c>
      <c r="D862" t="s">
        <v>44</v>
      </c>
      <c r="E862" t="s">
        <v>45</v>
      </c>
      <c r="F862" t="s">
        <v>786</v>
      </c>
      <c r="G862" t="str">
        <f>VLOOKUP(F862,Country!$A$2:$B$1001,2,FALSE)</f>
        <v>Vietnam</v>
      </c>
      <c r="H862" t="s">
        <v>58</v>
      </c>
      <c r="I862" s="2">
        <v>266.89999999999998</v>
      </c>
      <c r="J862" t="s">
        <v>35</v>
      </c>
      <c r="K862">
        <v>4</v>
      </c>
      <c r="L862">
        <v>2</v>
      </c>
      <c r="M862" t="s">
        <v>59</v>
      </c>
      <c r="N862" t="s">
        <v>50</v>
      </c>
      <c r="O862">
        <v>1</v>
      </c>
      <c r="P862">
        <v>8</v>
      </c>
      <c r="Q862" t="s">
        <v>79</v>
      </c>
      <c r="R862" s="5">
        <v>45474</v>
      </c>
      <c r="S862" t="b">
        <v>0</v>
      </c>
      <c r="T862" t="s">
        <v>52</v>
      </c>
      <c r="U862">
        <v>13</v>
      </c>
    </row>
    <row r="863" spans="1:21" x14ac:dyDescent="0.35">
      <c r="A863" t="s">
        <v>819</v>
      </c>
      <c r="B863">
        <v>46</v>
      </c>
      <c r="C863" t="s">
        <v>29</v>
      </c>
      <c r="D863" t="s">
        <v>44</v>
      </c>
      <c r="E863" t="s">
        <v>45</v>
      </c>
      <c r="F863" t="s">
        <v>820</v>
      </c>
      <c r="G863" t="str">
        <f>VLOOKUP(F863,Country!$A$2:$B$1001,2,FALSE)</f>
        <v>Brazil</v>
      </c>
      <c r="H863" t="s">
        <v>90</v>
      </c>
      <c r="I863" s="2">
        <v>159.44999999999999</v>
      </c>
      <c r="J863" t="s">
        <v>78</v>
      </c>
      <c r="K863">
        <v>3</v>
      </c>
      <c r="L863">
        <v>2</v>
      </c>
      <c r="M863" t="s">
        <v>49</v>
      </c>
      <c r="N863" t="s">
        <v>85</v>
      </c>
      <c r="O863">
        <v>0</v>
      </c>
      <c r="P863">
        <v>5</v>
      </c>
      <c r="Q863" t="s">
        <v>60</v>
      </c>
      <c r="R863" s="5">
        <v>45457</v>
      </c>
      <c r="S863" t="b">
        <v>1</v>
      </c>
      <c r="T863" t="s">
        <v>62</v>
      </c>
      <c r="U863">
        <v>14</v>
      </c>
    </row>
    <row r="864" spans="1:21" x14ac:dyDescent="0.35">
      <c r="A864" t="s">
        <v>871</v>
      </c>
      <c r="B864">
        <v>46</v>
      </c>
      <c r="C864" t="s">
        <v>29</v>
      </c>
      <c r="D864" t="s">
        <v>44</v>
      </c>
      <c r="E864" t="s">
        <v>45</v>
      </c>
      <c r="F864" t="s">
        <v>872</v>
      </c>
      <c r="G864" t="str">
        <f>VLOOKUP(F864,Country!$A$2:$B$1001,2,FALSE)</f>
        <v>France</v>
      </c>
      <c r="H864" t="s">
        <v>65</v>
      </c>
      <c r="I864" s="2">
        <v>290.52999999999997</v>
      </c>
      <c r="J864" t="s">
        <v>78</v>
      </c>
      <c r="K864">
        <v>3</v>
      </c>
      <c r="L864">
        <v>2</v>
      </c>
      <c r="M864" t="s">
        <v>59</v>
      </c>
      <c r="N864" t="s">
        <v>85</v>
      </c>
      <c r="O864">
        <v>0</v>
      </c>
      <c r="P864">
        <v>6</v>
      </c>
      <c r="Q864" t="s">
        <v>79</v>
      </c>
      <c r="R864" s="5">
        <v>45600</v>
      </c>
      <c r="S864" t="b">
        <v>1</v>
      </c>
      <c r="T864" t="s">
        <v>74</v>
      </c>
      <c r="U864">
        <v>10</v>
      </c>
    </row>
    <row r="865" spans="1:21" x14ac:dyDescent="0.35">
      <c r="A865" t="s">
        <v>937</v>
      </c>
      <c r="B865">
        <v>46</v>
      </c>
      <c r="C865" t="s">
        <v>29</v>
      </c>
      <c r="D865" t="s">
        <v>44</v>
      </c>
      <c r="E865" t="s">
        <v>45</v>
      </c>
      <c r="F865" t="s">
        <v>938</v>
      </c>
      <c r="G865" t="str">
        <f>VLOOKUP(F865,Country!$A$2:$B$1001,2,FALSE)</f>
        <v>Indonesia</v>
      </c>
      <c r="H865" t="s">
        <v>98</v>
      </c>
      <c r="I865" s="2">
        <v>301.39999999999998</v>
      </c>
      <c r="J865" t="s">
        <v>78</v>
      </c>
      <c r="K865">
        <v>5</v>
      </c>
      <c r="L865">
        <v>3</v>
      </c>
      <c r="M865" t="s">
        <v>49</v>
      </c>
      <c r="N865" t="s">
        <v>37</v>
      </c>
      <c r="O865">
        <v>0</v>
      </c>
      <c r="P865">
        <v>5</v>
      </c>
      <c r="Q865" t="s">
        <v>79</v>
      </c>
      <c r="R865" s="5">
        <v>45549</v>
      </c>
      <c r="S865" t="b">
        <v>0</v>
      </c>
      <c r="T865" t="s">
        <v>74</v>
      </c>
      <c r="U865">
        <v>5</v>
      </c>
    </row>
    <row r="866" spans="1:21" x14ac:dyDescent="0.35">
      <c r="A866" t="s">
        <v>941</v>
      </c>
      <c r="B866">
        <v>46</v>
      </c>
      <c r="C866" t="s">
        <v>43</v>
      </c>
      <c r="D866" t="s">
        <v>30</v>
      </c>
      <c r="E866" t="s">
        <v>45</v>
      </c>
      <c r="F866" t="s">
        <v>942</v>
      </c>
      <c r="G866" t="str">
        <f>VLOOKUP(F866,Country!$A$2:$B$1001,2,FALSE)</f>
        <v>China</v>
      </c>
      <c r="H866" t="s">
        <v>34</v>
      </c>
      <c r="I866" s="2">
        <v>96.18</v>
      </c>
      <c r="J866" t="s">
        <v>35</v>
      </c>
      <c r="K866">
        <v>3</v>
      </c>
      <c r="L866">
        <v>4</v>
      </c>
      <c r="M866" t="s">
        <v>36</v>
      </c>
      <c r="N866" t="s">
        <v>37</v>
      </c>
      <c r="O866">
        <v>1</v>
      </c>
      <c r="P866">
        <v>9</v>
      </c>
      <c r="Q866" t="s">
        <v>60</v>
      </c>
      <c r="R866" s="5">
        <v>45417</v>
      </c>
      <c r="S866" t="b">
        <v>0</v>
      </c>
      <c r="T866" t="s">
        <v>74</v>
      </c>
      <c r="U866">
        <v>10</v>
      </c>
    </row>
    <row r="867" spans="1:21" x14ac:dyDescent="0.35">
      <c r="A867" t="s">
        <v>1045</v>
      </c>
      <c r="B867">
        <v>46</v>
      </c>
      <c r="C867" t="s">
        <v>43</v>
      </c>
      <c r="D867" t="s">
        <v>30</v>
      </c>
      <c r="E867" t="s">
        <v>45</v>
      </c>
      <c r="F867" t="s">
        <v>1046</v>
      </c>
      <c r="G867" t="str">
        <f>VLOOKUP(F867,Country!$A$2:$B$1001,2,FALSE)</f>
        <v>Madagascar</v>
      </c>
      <c r="H867" t="s">
        <v>188</v>
      </c>
      <c r="I867" s="2">
        <v>58.29</v>
      </c>
      <c r="J867" t="s">
        <v>35</v>
      </c>
      <c r="K867">
        <v>2</v>
      </c>
      <c r="L867">
        <v>3</v>
      </c>
      <c r="M867" t="s">
        <v>49</v>
      </c>
      <c r="N867" t="s">
        <v>37</v>
      </c>
      <c r="O867">
        <v>1</v>
      </c>
      <c r="P867">
        <v>7</v>
      </c>
      <c r="Q867" t="s">
        <v>38</v>
      </c>
      <c r="R867" s="5">
        <v>45335</v>
      </c>
      <c r="S867" t="b">
        <v>0</v>
      </c>
      <c r="T867" t="s">
        <v>62</v>
      </c>
      <c r="U867">
        <v>14</v>
      </c>
    </row>
    <row r="868" spans="1:21" x14ac:dyDescent="0.35">
      <c r="A868" t="s">
        <v>1076</v>
      </c>
      <c r="B868">
        <v>46</v>
      </c>
      <c r="C868" t="s">
        <v>29</v>
      </c>
      <c r="D868" t="s">
        <v>44</v>
      </c>
      <c r="E868" t="s">
        <v>32</v>
      </c>
      <c r="F868" t="s">
        <v>1077</v>
      </c>
      <c r="G868" t="str">
        <f>VLOOKUP(F868,Country!$A$2:$B$1001,2,FALSE)</f>
        <v>Australia</v>
      </c>
      <c r="H868" t="s">
        <v>90</v>
      </c>
      <c r="I868" s="2">
        <v>223.58</v>
      </c>
      <c r="J868" t="s">
        <v>35</v>
      </c>
      <c r="K868">
        <v>4</v>
      </c>
      <c r="L868">
        <v>3</v>
      </c>
      <c r="M868" t="s">
        <v>44</v>
      </c>
      <c r="N868" t="s">
        <v>85</v>
      </c>
      <c r="O868">
        <v>0</v>
      </c>
      <c r="P868">
        <v>6</v>
      </c>
      <c r="Q868" t="s">
        <v>38</v>
      </c>
      <c r="R868" s="5">
        <v>45432</v>
      </c>
      <c r="S868" t="b">
        <v>0</v>
      </c>
      <c r="T868" t="s">
        <v>62</v>
      </c>
      <c r="U868">
        <v>11</v>
      </c>
    </row>
    <row r="869" spans="1:21" x14ac:dyDescent="0.35">
      <c r="A869" t="s">
        <v>1119</v>
      </c>
      <c r="B869">
        <v>46</v>
      </c>
      <c r="C869" t="s">
        <v>43</v>
      </c>
      <c r="D869" t="s">
        <v>30</v>
      </c>
      <c r="E869" t="s">
        <v>56</v>
      </c>
      <c r="F869" t="s">
        <v>1120</v>
      </c>
      <c r="G869" t="str">
        <f>VLOOKUP(F869,Country!$A$2:$B$1001,2,FALSE)</f>
        <v>Nigeria</v>
      </c>
      <c r="H869" t="s">
        <v>120</v>
      </c>
      <c r="I869" s="2">
        <v>268.8</v>
      </c>
      <c r="J869" t="s">
        <v>48</v>
      </c>
      <c r="K869">
        <v>1</v>
      </c>
      <c r="L869">
        <v>3</v>
      </c>
      <c r="M869" t="s">
        <v>44</v>
      </c>
      <c r="N869" t="s">
        <v>85</v>
      </c>
      <c r="O869">
        <v>1</v>
      </c>
      <c r="P869">
        <v>7</v>
      </c>
      <c r="Q869" t="s">
        <v>79</v>
      </c>
      <c r="R869" s="5">
        <v>45402</v>
      </c>
      <c r="S869" t="b">
        <v>0</v>
      </c>
      <c r="T869" t="s">
        <v>40</v>
      </c>
      <c r="U869">
        <v>12</v>
      </c>
    </row>
    <row r="870" spans="1:21" x14ac:dyDescent="0.35">
      <c r="A870" t="s">
        <v>1224</v>
      </c>
      <c r="B870">
        <v>46</v>
      </c>
      <c r="C870" t="s">
        <v>43</v>
      </c>
      <c r="D870" t="s">
        <v>44</v>
      </c>
      <c r="E870" t="s">
        <v>45</v>
      </c>
      <c r="F870" t="s">
        <v>1225</v>
      </c>
      <c r="G870" t="str">
        <f>VLOOKUP(F870,Country!$A$2:$B$1001,2,FALSE)</f>
        <v>China</v>
      </c>
      <c r="H870" t="s">
        <v>117</v>
      </c>
      <c r="I870" s="2">
        <v>445.93</v>
      </c>
      <c r="J870" t="s">
        <v>78</v>
      </c>
      <c r="K870">
        <v>5</v>
      </c>
      <c r="L870">
        <v>5</v>
      </c>
      <c r="M870" t="s">
        <v>44</v>
      </c>
      <c r="N870" t="s">
        <v>37</v>
      </c>
      <c r="O870">
        <v>2</v>
      </c>
      <c r="P870">
        <v>4</v>
      </c>
      <c r="Q870" t="s">
        <v>60</v>
      </c>
      <c r="R870" s="5">
        <v>45427</v>
      </c>
      <c r="S870" t="b">
        <v>0</v>
      </c>
      <c r="T870" t="s">
        <v>40</v>
      </c>
      <c r="U870">
        <v>13</v>
      </c>
    </row>
    <row r="871" spans="1:21" x14ac:dyDescent="0.35">
      <c r="A871" t="s">
        <v>1260</v>
      </c>
      <c r="B871">
        <v>46</v>
      </c>
      <c r="C871" t="s">
        <v>43</v>
      </c>
      <c r="D871" t="s">
        <v>30</v>
      </c>
      <c r="E871" t="s">
        <v>56</v>
      </c>
      <c r="F871" t="s">
        <v>1261</v>
      </c>
      <c r="G871" t="str">
        <f>VLOOKUP(F871,Country!$A$2:$B$1001,2,FALSE)</f>
        <v>Japan</v>
      </c>
      <c r="H871" t="s">
        <v>2215</v>
      </c>
      <c r="I871" s="2">
        <v>79.430000000000007</v>
      </c>
      <c r="J871" t="s">
        <v>48</v>
      </c>
      <c r="K871">
        <v>1</v>
      </c>
      <c r="L871">
        <v>5</v>
      </c>
      <c r="M871" t="s">
        <v>49</v>
      </c>
      <c r="N871" t="s">
        <v>37</v>
      </c>
      <c r="O871">
        <v>2</v>
      </c>
      <c r="P871">
        <v>7</v>
      </c>
      <c r="Q871" t="s">
        <v>60</v>
      </c>
      <c r="R871" s="5">
        <v>45306</v>
      </c>
      <c r="S871" t="b">
        <v>0</v>
      </c>
      <c r="T871" t="s">
        <v>52</v>
      </c>
      <c r="U871">
        <v>6</v>
      </c>
    </row>
    <row r="872" spans="1:21" x14ac:dyDescent="0.35">
      <c r="A872" t="s">
        <v>1329</v>
      </c>
      <c r="B872">
        <v>46</v>
      </c>
      <c r="C872" t="s">
        <v>66</v>
      </c>
      <c r="D872" t="s">
        <v>30</v>
      </c>
      <c r="E872" t="s">
        <v>45</v>
      </c>
      <c r="F872" t="s">
        <v>1330</v>
      </c>
      <c r="G872" t="str">
        <f>VLOOKUP(F872,Country!$A$2:$B$1001,2,FALSE)</f>
        <v>Serbia</v>
      </c>
      <c r="H872" t="s">
        <v>90</v>
      </c>
      <c r="I872" s="2">
        <v>83.33</v>
      </c>
      <c r="J872" t="s">
        <v>48</v>
      </c>
      <c r="K872">
        <v>1</v>
      </c>
      <c r="L872">
        <v>5</v>
      </c>
      <c r="M872" t="s">
        <v>49</v>
      </c>
      <c r="N872" t="s">
        <v>85</v>
      </c>
      <c r="O872">
        <v>1</v>
      </c>
      <c r="P872">
        <v>6</v>
      </c>
      <c r="Q872" t="s">
        <v>79</v>
      </c>
      <c r="R872" s="5">
        <v>45349</v>
      </c>
      <c r="S872" t="b">
        <v>1</v>
      </c>
      <c r="T872" t="s">
        <v>74</v>
      </c>
      <c r="U872">
        <v>1</v>
      </c>
    </row>
    <row r="873" spans="1:21" x14ac:dyDescent="0.35">
      <c r="A873" t="s">
        <v>1399</v>
      </c>
      <c r="B873">
        <v>46</v>
      </c>
      <c r="C873" t="s">
        <v>43</v>
      </c>
      <c r="D873" t="s">
        <v>44</v>
      </c>
      <c r="E873" t="s">
        <v>32</v>
      </c>
      <c r="F873" t="s">
        <v>1400</v>
      </c>
      <c r="G873" t="str">
        <f>VLOOKUP(F873,Country!$A$2:$B$1001,2,FALSE)</f>
        <v>Indonesia</v>
      </c>
      <c r="H873" t="s">
        <v>120</v>
      </c>
      <c r="I873" s="2">
        <v>256.44</v>
      </c>
      <c r="J873" t="s">
        <v>48</v>
      </c>
      <c r="K873">
        <v>4</v>
      </c>
      <c r="L873">
        <v>1</v>
      </c>
      <c r="M873" t="s">
        <v>44</v>
      </c>
      <c r="N873" t="s">
        <v>37</v>
      </c>
      <c r="O873">
        <v>1</v>
      </c>
      <c r="P873">
        <v>6</v>
      </c>
      <c r="Q873" t="s">
        <v>38</v>
      </c>
      <c r="R873" s="5">
        <v>45508</v>
      </c>
      <c r="S873" t="b">
        <v>0</v>
      </c>
      <c r="T873" t="s">
        <v>52</v>
      </c>
      <c r="U873">
        <v>3</v>
      </c>
    </row>
    <row r="874" spans="1:21" x14ac:dyDescent="0.35">
      <c r="A874" t="s">
        <v>1602</v>
      </c>
      <c r="B874">
        <v>46</v>
      </c>
      <c r="C874" t="s">
        <v>29</v>
      </c>
      <c r="D874" t="s">
        <v>30</v>
      </c>
      <c r="E874" t="s">
        <v>32</v>
      </c>
      <c r="F874" t="s">
        <v>1603</v>
      </c>
      <c r="G874" t="str">
        <f>VLOOKUP(F874,Country!$A$2:$B$1001,2,FALSE)</f>
        <v>Iran</v>
      </c>
      <c r="H874" t="s">
        <v>246</v>
      </c>
      <c r="I874" s="2">
        <v>367.7</v>
      </c>
      <c r="J874" t="s">
        <v>35</v>
      </c>
      <c r="K874">
        <v>3</v>
      </c>
      <c r="L874">
        <v>5</v>
      </c>
      <c r="M874" t="s">
        <v>36</v>
      </c>
      <c r="N874" t="s">
        <v>37</v>
      </c>
      <c r="O874">
        <v>2</v>
      </c>
      <c r="P874">
        <v>3</v>
      </c>
      <c r="Q874" t="s">
        <v>79</v>
      </c>
      <c r="R874" s="5">
        <v>45368</v>
      </c>
      <c r="S874" t="b">
        <v>1</v>
      </c>
      <c r="T874" t="s">
        <v>40</v>
      </c>
      <c r="U874">
        <v>3</v>
      </c>
    </row>
    <row r="875" spans="1:21" x14ac:dyDescent="0.35">
      <c r="A875" t="s">
        <v>1642</v>
      </c>
      <c r="B875">
        <v>46</v>
      </c>
      <c r="C875" t="s">
        <v>66</v>
      </c>
      <c r="D875" t="s">
        <v>44</v>
      </c>
      <c r="E875" t="s">
        <v>45</v>
      </c>
      <c r="F875" t="s">
        <v>1643</v>
      </c>
      <c r="G875" t="str">
        <f>VLOOKUP(F875,Country!$A$2:$B$1001,2,FALSE)</f>
        <v>China</v>
      </c>
      <c r="H875" t="s">
        <v>101</v>
      </c>
      <c r="I875" s="2">
        <v>229.3</v>
      </c>
      <c r="J875" t="s">
        <v>48</v>
      </c>
      <c r="K875">
        <v>4</v>
      </c>
      <c r="L875">
        <v>5</v>
      </c>
      <c r="M875" t="s">
        <v>36</v>
      </c>
      <c r="N875" t="s">
        <v>37</v>
      </c>
      <c r="O875">
        <v>0</v>
      </c>
      <c r="P875">
        <v>6</v>
      </c>
      <c r="Q875" t="s">
        <v>60</v>
      </c>
      <c r="R875" s="5">
        <v>45621</v>
      </c>
      <c r="S875" t="b">
        <v>0</v>
      </c>
      <c r="T875" t="s">
        <v>74</v>
      </c>
      <c r="U875">
        <v>6</v>
      </c>
    </row>
    <row r="876" spans="1:21" x14ac:dyDescent="0.35">
      <c r="A876" t="s">
        <v>1697</v>
      </c>
      <c r="B876">
        <v>46</v>
      </c>
      <c r="C876" t="s">
        <v>43</v>
      </c>
      <c r="D876" t="s">
        <v>44</v>
      </c>
      <c r="E876" t="s">
        <v>56</v>
      </c>
      <c r="F876" t="s">
        <v>1698</v>
      </c>
      <c r="G876" t="str">
        <f>VLOOKUP(F876,Country!$A$2:$B$1001,2,FALSE)</f>
        <v>Brazil</v>
      </c>
      <c r="H876" t="s">
        <v>93</v>
      </c>
      <c r="I876" s="2">
        <v>460.37</v>
      </c>
      <c r="J876" t="s">
        <v>78</v>
      </c>
      <c r="K876">
        <v>5</v>
      </c>
      <c r="L876">
        <v>4</v>
      </c>
      <c r="M876" t="s">
        <v>59</v>
      </c>
      <c r="N876" t="s">
        <v>85</v>
      </c>
      <c r="O876">
        <v>2</v>
      </c>
      <c r="P876">
        <v>7</v>
      </c>
      <c r="Q876" t="s">
        <v>79</v>
      </c>
      <c r="R876" s="5">
        <v>45486</v>
      </c>
      <c r="S876" t="b">
        <v>1</v>
      </c>
      <c r="T876" t="s">
        <v>52</v>
      </c>
      <c r="U876">
        <v>12</v>
      </c>
    </row>
    <row r="877" spans="1:21" x14ac:dyDescent="0.35">
      <c r="A877" t="s">
        <v>1777</v>
      </c>
      <c r="B877">
        <v>46</v>
      </c>
      <c r="C877" t="s">
        <v>29</v>
      </c>
      <c r="D877" t="s">
        <v>30</v>
      </c>
      <c r="E877" t="s">
        <v>56</v>
      </c>
      <c r="F877" t="s">
        <v>1778</v>
      </c>
      <c r="G877" t="str">
        <f>VLOOKUP(F877,Country!$A$2:$B$1001,2,FALSE)</f>
        <v>Brazil</v>
      </c>
      <c r="H877" t="s">
        <v>107</v>
      </c>
      <c r="I877" s="2">
        <v>290.56</v>
      </c>
      <c r="J877" t="s">
        <v>48</v>
      </c>
      <c r="K877">
        <v>5</v>
      </c>
      <c r="L877">
        <v>1</v>
      </c>
      <c r="M877" t="s">
        <v>36</v>
      </c>
      <c r="N877" t="s">
        <v>37</v>
      </c>
      <c r="O877">
        <v>1</v>
      </c>
      <c r="P877">
        <v>1</v>
      </c>
      <c r="Q877" t="s">
        <v>79</v>
      </c>
      <c r="R877" s="5">
        <v>45363</v>
      </c>
      <c r="S877" t="b">
        <v>1</v>
      </c>
      <c r="T877" t="s">
        <v>52</v>
      </c>
      <c r="U877">
        <v>4</v>
      </c>
    </row>
    <row r="878" spans="1:21" x14ac:dyDescent="0.35">
      <c r="A878" t="s">
        <v>2024</v>
      </c>
      <c r="B878">
        <v>46</v>
      </c>
      <c r="C878" t="s">
        <v>29</v>
      </c>
      <c r="D878" t="s">
        <v>44</v>
      </c>
      <c r="E878" t="s">
        <v>56</v>
      </c>
      <c r="F878" t="s">
        <v>2025</v>
      </c>
      <c r="G878" t="str">
        <f>VLOOKUP(F878,Country!$A$2:$B$1001,2,FALSE)</f>
        <v>China</v>
      </c>
      <c r="H878" t="s">
        <v>93</v>
      </c>
      <c r="I878" s="2">
        <v>309.52999999999997</v>
      </c>
      <c r="J878" t="s">
        <v>35</v>
      </c>
      <c r="K878">
        <v>2</v>
      </c>
      <c r="L878">
        <v>1</v>
      </c>
      <c r="M878" t="s">
        <v>36</v>
      </c>
      <c r="N878" t="s">
        <v>85</v>
      </c>
      <c r="O878">
        <v>2</v>
      </c>
      <c r="P878">
        <v>6</v>
      </c>
      <c r="Q878" t="s">
        <v>60</v>
      </c>
      <c r="R878" s="5">
        <v>45396</v>
      </c>
      <c r="S878" t="b">
        <v>0</v>
      </c>
      <c r="T878" t="s">
        <v>74</v>
      </c>
      <c r="U878">
        <v>5</v>
      </c>
    </row>
    <row r="879" spans="1:21" x14ac:dyDescent="0.35">
      <c r="A879" t="s">
        <v>234</v>
      </c>
      <c r="B879">
        <v>47</v>
      </c>
      <c r="C879" t="s">
        <v>43</v>
      </c>
      <c r="D879" t="s">
        <v>44</v>
      </c>
      <c r="E879" t="s">
        <v>45</v>
      </c>
      <c r="F879" t="s">
        <v>235</v>
      </c>
      <c r="G879" t="str">
        <f>VLOOKUP(F879,Country!$A$2:$B$1001,2,FALSE)</f>
        <v>Russia</v>
      </c>
      <c r="H879" t="s">
        <v>142</v>
      </c>
      <c r="I879" s="2">
        <v>197.12</v>
      </c>
      <c r="J879" t="s">
        <v>48</v>
      </c>
      <c r="K879">
        <v>4</v>
      </c>
      <c r="L879">
        <v>4</v>
      </c>
      <c r="M879" t="s">
        <v>59</v>
      </c>
      <c r="N879" t="s">
        <v>37</v>
      </c>
      <c r="O879">
        <v>1</v>
      </c>
      <c r="P879">
        <v>1</v>
      </c>
      <c r="Q879" t="s">
        <v>38</v>
      </c>
      <c r="R879" s="5">
        <v>45457</v>
      </c>
      <c r="S879" t="b">
        <v>1</v>
      </c>
      <c r="T879" t="s">
        <v>52</v>
      </c>
      <c r="U879">
        <v>10</v>
      </c>
    </row>
    <row r="880" spans="1:21" x14ac:dyDescent="0.35">
      <c r="A880" t="s">
        <v>362</v>
      </c>
      <c r="B880">
        <v>47</v>
      </c>
      <c r="C880" t="s">
        <v>29</v>
      </c>
      <c r="D880" t="s">
        <v>30</v>
      </c>
      <c r="E880" t="s">
        <v>56</v>
      </c>
      <c r="F880" t="s">
        <v>363</v>
      </c>
      <c r="G880" t="str">
        <f>VLOOKUP(F880,Country!$A$2:$B$1001,2,FALSE)</f>
        <v>Morocco</v>
      </c>
      <c r="H880" t="s">
        <v>117</v>
      </c>
      <c r="I880" s="2">
        <v>85.61</v>
      </c>
      <c r="J880" t="s">
        <v>78</v>
      </c>
      <c r="K880">
        <v>4</v>
      </c>
      <c r="L880">
        <v>2</v>
      </c>
      <c r="M880" t="s">
        <v>44</v>
      </c>
      <c r="N880" t="s">
        <v>50</v>
      </c>
      <c r="O880">
        <v>1</v>
      </c>
      <c r="P880">
        <v>3</v>
      </c>
      <c r="Q880" t="s">
        <v>79</v>
      </c>
      <c r="R880" s="5">
        <v>45569</v>
      </c>
      <c r="S880" t="b">
        <v>1</v>
      </c>
      <c r="T880" t="s">
        <v>40</v>
      </c>
      <c r="U880">
        <v>5</v>
      </c>
    </row>
    <row r="881" spans="1:21" x14ac:dyDescent="0.35">
      <c r="A881" t="s">
        <v>364</v>
      </c>
      <c r="B881">
        <v>47</v>
      </c>
      <c r="C881" t="s">
        <v>43</v>
      </c>
      <c r="D881" t="s">
        <v>44</v>
      </c>
      <c r="E881" t="s">
        <v>45</v>
      </c>
      <c r="F881" t="s">
        <v>365</v>
      </c>
      <c r="G881" t="str">
        <f>VLOOKUP(F881,Country!$A$2:$B$1001,2,FALSE)</f>
        <v>United States</v>
      </c>
      <c r="H881" t="s">
        <v>47</v>
      </c>
      <c r="I881" s="2">
        <v>164.79</v>
      </c>
      <c r="J881" t="s">
        <v>48</v>
      </c>
      <c r="K881">
        <v>3</v>
      </c>
      <c r="L881">
        <v>2</v>
      </c>
      <c r="M881" t="s">
        <v>36</v>
      </c>
      <c r="N881" t="s">
        <v>37</v>
      </c>
      <c r="O881">
        <v>2</v>
      </c>
      <c r="P881">
        <v>5</v>
      </c>
      <c r="Q881" t="s">
        <v>38</v>
      </c>
      <c r="R881" s="5">
        <v>45435</v>
      </c>
      <c r="S881" t="b">
        <v>1</v>
      </c>
      <c r="T881" t="s">
        <v>62</v>
      </c>
      <c r="U881">
        <v>1</v>
      </c>
    </row>
    <row r="882" spans="1:21" x14ac:dyDescent="0.35">
      <c r="A882" t="s">
        <v>392</v>
      </c>
      <c r="B882">
        <v>47</v>
      </c>
      <c r="C882" t="s">
        <v>66</v>
      </c>
      <c r="D882" t="s">
        <v>30</v>
      </c>
      <c r="E882" t="s">
        <v>32</v>
      </c>
      <c r="F882" t="s">
        <v>393</v>
      </c>
      <c r="G882" t="str">
        <f>VLOOKUP(F882,Country!$A$2:$B$1001,2,FALSE)</f>
        <v>Russia</v>
      </c>
      <c r="H882" t="s">
        <v>120</v>
      </c>
      <c r="I882" s="2">
        <v>227.47</v>
      </c>
      <c r="J882" t="s">
        <v>78</v>
      </c>
      <c r="K882">
        <v>2</v>
      </c>
      <c r="L882">
        <v>2</v>
      </c>
      <c r="M882" t="s">
        <v>59</v>
      </c>
      <c r="N882" t="s">
        <v>85</v>
      </c>
      <c r="O882">
        <v>1</v>
      </c>
      <c r="P882">
        <v>4</v>
      </c>
      <c r="Q882" t="s">
        <v>38</v>
      </c>
      <c r="R882" s="5">
        <v>45595</v>
      </c>
      <c r="S882" t="b">
        <v>1</v>
      </c>
      <c r="T882" t="s">
        <v>40</v>
      </c>
      <c r="U882">
        <v>9</v>
      </c>
    </row>
    <row r="883" spans="1:21" x14ac:dyDescent="0.35">
      <c r="A883" t="s">
        <v>447</v>
      </c>
      <c r="B883">
        <v>47</v>
      </c>
      <c r="C883" t="s">
        <v>43</v>
      </c>
      <c r="D883" t="s">
        <v>30</v>
      </c>
      <c r="E883" t="s">
        <v>56</v>
      </c>
      <c r="F883" t="s">
        <v>448</v>
      </c>
      <c r="G883" t="str">
        <f>VLOOKUP(F883,Country!$A$2:$B$1001,2,FALSE)</f>
        <v>Brazil</v>
      </c>
      <c r="H883" t="s">
        <v>2207</v>
      </c>
      <c r="I883" s="2">
        <v>280.05</v>
      </c>
      <c r="J883" t="s">
        <v>48</v>
      </c>
      <c r="K883">
        <v>4</v>
      </c>
      <c r="L883">
        <v>1</v>
      </c>
      <c r="M883" t="s">
        <v>49</v>
      </c>
      <c r="N883" t="s">
        <v>85</v>
      </c>
      <c r="O883">
        <v>1</v>
      </c>
      <c r="P883">
        <v>2</v>
      </c>
      <c r="Q883" t="s">
        <v>60</v>
      </c>
      <c r="R883" s="5">
        <v>45479</v>
      </c>
      <c r="S883" t="b">
        <v>1</v>
      </c>
      <c r="T883" t="s">
        <v>52</v>
      </c>
      <c r="U883">
        <v>11</v>
      </c>
    </row>
    <row r="884" spans="1:21" x14ac:dyDescent="0.35">
      <c r="A884" t="s">
        <v>527</v>
      </c>
      <c r="B884">
        <v>47</v>
      </c>
      <c r="C884" t="s">
        <v>43</v>
      </c>
      <c r="D884" t="s">
        <v>30</v>
      </c>
      <c r="E884" t="s">
        <v>45</v>
      </c>
      <c r="F884" t="s">
        <v>528</v>
      </c>
      <c r="G884" t="str">
        <f>VLOOKUP(F884,Country!$A$2:$B$1001,2,FALSE)</f>
        <v>Guatemala</v>
      </c>
      <c r="H884" t="s">
        <v>188</v>
      </c>
      <c r="I884" s="2">
        <v>276.08</v>
      </c>
      <c r="J884" t="s">
        <v>35</v>
      </c>
      <c r="K884">
        <v>4</v>
      </c>
      <c r="L884">
        <v>5</v>
      </c>
      <c r="M884" t="s">
        <v>44</v>
      </c>
      <c r="N884" t="s">
        <v>37</v>
      </c>
      <c r="O884">
        <v>2</v>
      </c>
      <c r="P884">
        <v>10</v>
      </c>
      <c r="Q884" t="s">
        <v>60</v>
      </c>
      <c r="R884" s="5">
        <v>45320</v>
      </c>
      <c r="S884" t="b">
        <v>0</v>
      </c>
      <c r="T884" t="s">
        <v>40</v>
      </c>
      <c r="U884">
        <v>10</v>
      </c>
    </row>
    <row r="885" spans="1:21" x14ac:dyDescent="0.35">
      <c r="A885" t="s">
        <v>559</v>
      </c>
      <c r="B885">
        <v>47</v>
      </c>
      <c r="C885" t="s">
        <v>43</v>
      </c>
      <c r="D885" t="s">
        <v>30</v>
      </c>
      <c r="E885" t="s">
        <v>45</v>
      </c>
      <c r="F885" t="s">
        <v>560</v>
      </c>
      <c r="G885" t="str">
        <f>VLOOKUP(F885,Country!$A$2:$B$1001,2,FALSE)</f>
        <v>Indonesia</v>
      </c>
      <c r="H885" t="s">
        <v>71</v>
      </c>
      <c r="I885" s="2">
        <v>67.92</v>
      </c>
      <c r="J885" t="s">
        <v>48</v>
      </c>
      <c r="K885">
        <v>1</v>
      </c>
      <c r="L885">
        <v>3</v>
      </c>
      <c r="M885" t="s">
        <v>59</v>
      </c>
      <c r="N885" t="s">
        <v>50</v>
      </c>
      <c r="O885">
        <v>1</v>
      </c>
      <c r="P885">
        <v>8</v>
      </c>
      <c r="Q885" t="s">
        <v>38</v>
      </c>
      <c r="R885" s="5">
        <v>45583</v>
      </c>
      <c r="S885" t="b">
        <v>0</v>
      </c>
      <c r="T885" t="s">
        <v>62</v>
      </c>
      <c r="U885">
        <v>10</v>
      </c>
    </row>
    <row r="886" spans="1:21" x14ac:dyDescent="0.35">
      <c r="A886" t="s">
        <v>620</v>
      </c>
      <c r="B886">
        <v>47</v>
      </c>
      <c r="C886" t="s">
        <v>43</v>
      </c>
      <c r="D886" t="s">
        <v>44</v>
      </c>
      <c r="E886" t="s">
        <v>56</v>
      </c>
      <c r="F886" t="s">
        <v>621</v>
      </c>
      <c r="G886" t="str">
        <f>VLOOKUP(F886,Country!$A$2:$B$1001,2,FALSE)</f>
        <v>Ukraine</v>
      </c>
      <c r="H886" t="s">
        <v>246</v>
      </c>
      <c r="I886" s="2">
        <v>437.59</v>
      </c>
      <c r="J886" t="s">
        <v>48</v>
      </c>
      <c r="K886">
        <v>1</v>
      </c>
      <c r="L886">
        <v>4</v>
      </c>
      <c r="M886" t="s">
        <v>36</v>
      </c>
      <c r="N886" t="s">
        <v>85</v>
      </c>
      <c r="O886">
        <v>0</v>
      </c>
      <c r="P886">
        <v>4</v>
      </c>
      <c r="Q886" t="s">
        <v>38</v>
      </c>
      <c r="R886" s="5">
        <v>45348</v>
      </c>
      <c r="S886" t="b">
        <v>1</v>
      </c>
      <c r="T886" t="s">
        <v>62</v>
      </c>
      <c r="U886">
        <v>9</v>
      </c>
    </row>
    <row r="887" spans="1:21" x14ac:dyDescent="0.35">
      <c r="A887" t="s">
        <v>636</v>
      </c>
      <c r="B887">
        <v>47</v>
      </c>
      <c r="C887" t="s">
        <v>43</v>
      </c>
      <c r="D887" t="s">
        <v>44</v>
      </c>
      <c r="E887" t="s">
        <v>45</v>
      </c>
      <c r="F887" t="s">
        <v>637</v>
      </c>
      <c r="G887" t="str">
        <f>VLOOKUP(F887,Country!$A$2:$B$1001,2,FALSE)</f>
        <v>Mexico</v>
      </c>
      <c r="H887" t="s">
        <v>90</v>
      </c>
      <c r="I887" s="2">
        <v>250.73</v>
      </c>
      <c r="J887" t="s">
        <v>78</v>
      </c>
      <c r="K887">
        <v>3</v>
      </c>
      <c r="L887">
        <v>2</v>
      </c>
      <c r="M887" t="s">
        <v>59</v>
      </c>
      <c r="N887" t="s">
        <v>37</v>
      </c>
      <c r="O887">
        <v>1</v>
      </c>
      <c r="P887">
        <v>10</v>
      </c>
      <c r="Q887" t="s">
        <v>79</v>
      </c>
      <c r="R887" s="5">
        <v>45406</v>
      </c>
      <c r="S887" t="b">
        <v>0</v>
      </c>
      <c r="T887" t="s">
        <v>74</v>
      </c>
      <c r="U887">
        <v>10</v>
      </c>
    </row>
    <row r="888" spans="1:21" x14ac:dyDescent="0.35">
      <c r="A888" t="s">
        <v>646</v>
      </c>
      <c r="B888">
        <v>47</v>
      </c>
      <c r="C888" t="s">
        <v>29</v>
      </c>
      <c r="D888" t="s">
        <v>30</v>
      </c>
      <c r="E888" t="s">
        <v>45</v>
      </c>
      <c r="F888" t="s">
        <v>647</v>
      </c>
      <c r="G888" t="str">
        <f>VLOOKUP(F888,Country!$A$2:$B$1001,2,FALSE)</f>
        <v>South Africa</v>
      </c>
      <c r="H888" t="s">
        <v>71</v>
      </c>
      <c r="I888" s="2">
        <v>467.32</v>
      </c>
      <c r="J888" t="s">
        <v>48</v>
      </c>
      <c r="K888">
        <v>4</v>
      </c>
      <c r="L888">
        <v>4</v>
      </c>
      <c r="M888" t="s">
        <v>49</v>
      </c>
      <c r="N888" t="s">
        <v>37</v>
      </c>
      <c r="O888">
        <v>2</v>
      </c>
      <c r="P888">
        <v>4</v>
      </c>
      <c r="Q888" t="s">
        <v>60</v>
      </c>
      <c r="R888" s="5">
        <v>45319</v>
      </c>
      <c r="S888" t="b">
        <v>0</v>
      </c>
      <c r="T888" t="s">
        <v>40</v>
      </c>
      <c r="U888">
        <v>11</v>
      </c>
    </row>
    <row r="889" spans="1:21" x14ac:dyDescent="0.35">
      <c r="A889" t="s">
        <v>725</v>
      </c>
      <c r="B889">
        <v>47</v>
      </c>
      <c r="C889" t="s">
        <v>43</v>
      </c>
      <c r="D889" t="s">
        <v>30</v>
      </c>
      <c r="E889" t="s">
        <v>32</v>
      </c>
      <c r="F889" t="s">
        <v>726</v>
      </c>
      <c r="G889" t="str">
        <f>VLOOKUP(F889,Country!$A$2:$B$1001,2,FALSE)</f>
        <v>Ukraine</v>
      </c>
      <c r="H889" t="s">
        <v>120</v>
      </c>
      <c r="I889" s="2">
        <v>378.14</v>
      </c>
      <c r="J889" t="s">
        <v>35</v>
      </c>
      <c r="K889">
        <v>2</v>
      </c>
      <c r="L889">
        <v>2</v>
      </c>
      <c r="M889" t="s">
        <v>49</v>
      </c>
      <c r="N889" t="s">
        <v>85</v>
      </c>
      <c r="O889">
        <v>1</v>
      </c>
      <c r="P889">
        <v>6</v>
      </c>
      <c r="Q889" t="s">
        <v>60</v>
      </c>
      <c r="R889" s="5">
        <v>45539</v>
      </c>
      <c r="S889" t="b">
        <v>0</v>
      </c>
      <c r="T889" t="s">
        <v>52</v>
      </c>
      <c r="U889">
        <v>7</v>
      </c>
    </row>
    <row r="890" spans="1:21" x14ac:dyDescent="0.35">
      <c r="A890" t="s">
        <v>728</v>
      </c>
      <c r="B890">
        <v>47</v>
      </c>
      <c r="C890" t="s">
        <v>43</v>
      </c>
      <c r="D890" t="s">
        <v>44</v>
      </c>
      <c r="E890" t="s">
        <v>45</v>
      </c>
      <c r="F890" t="s">
        <v>729</v>
      </c>
      <c r="G890" t="str">
        <f>VLOOKUP(F890,Country!$A$2:$B$1001,2,FALSE)</f>
        <v>Russia</v>
      </c>
      <c r="H890" t="s">
        <v>135</v>
      </c>
      <c r="I890" s="2">
        <v>164.44</v>
      </c>
      <c r="J890" t="s">
        <v>48</v>
      </c>
      <c r="K890">
        <v>5</v>
      </c>
      <c r="L890">
        <v>1</v>
      </c>
      <c r="M890" t="s">
        <v>59</v>
      </c>
      <c r="N890" t="s">
        <v>37</v>
      </c>
      <c r="O890">
        <v>1</v>
      </c>
      <c r="P890">
        <v>10</v>
      </c>
      <c r="Q890" t="s">
        <v>60</v>
      </c>
      <c r="R890" s="5">
        <v>45390</v>
      </c>
      <c r="S890" t="b">
        <v>0</v>
      </c>
      <c r="T890" t="s">
        <v>62</v>
      </c>
      <c r="U890">
        <v>5</v>
      </c>
    </row>
    <row r="891" spans="1:21" x14ac:dyDescent="0.35">
      <c r="A891" t="s">
        <v>747</v>
      </c>
      <c r="B891">
        <v>47</v>
      </c>
      <c r="C891" t="s">
        <v>29</v>
      </c>
      <c r="D891" t="s">
        <v>30</v>
      </c>
      <c r="E891" t="s">
        <v>56</v>
      </c>
      <c r="F891" t="s">
        <v>748</v>
      </c>
      <c r="G891" t="str">
        <f>VLOOKUP(F891,Country!$A$2:$B$1001,2,FALSE)</f>
        <v>South Africa</v>
      </c>
      <c r="H891" t="s">
        <v>101</v>
      </c>
      <c r="I891" s="2">
        <v>105.29</v>
      </c>
      <c r="J891" t="s">
        <v>48</v>
      </c>
      <c r="K891">
        <v>2</v>
      </c>
      <c r="L891">
        <v>5</v>
      </c>
      <c r="M891" t="s">
        <v>59</v>
      </c>
      <c r="N891" t="s">
        <v>85</v>
      </c>
      <c r="O891">
        <v>0</v>
      </c>
      <c r="P891">
        <v>1</v>
      </c>
      <c r="Q891" t="s">
        <v>79</v>
      </c>
      <c r="R891" s="5">
        <v>45651</v>
      </c>
      <c r="S891" t="b">
        <v>0</v>
      </c>
      <c r="T891" t="s">
        <v>40</v>
      </c>
      <c r="U891">
        <v>4</v>
      </c>
    </row>
    <row r="892" spans="1:21" x14ac:dyDescent="0.35">
      <c r="A892" t="s">
        <v>955</v>
      </c>
      <c r="B892">
        <v>47</v>
      </c>
      <c r="C892" t="s">
        <v>43</v>
      </c>
      <c r="D892" t="s">
        <v>44</v>
      </c>
      <c r="E892" t="s">
        <v>56</v>
      </c>
      <c r="F892" t="s">
        <v>956</v>
      </c>
      <c r="G892" t="str">
        <f>VLOOKUP(F892,Country!$A$2:$B$1001,2,FALSE)</f>
        <v>India</v>
      </c>
      <c r="H892" t="s">
        <v>107</v>
      </c>
      <c r="I892" s="2">
        <v>68.59</v>
      </c>
      <c r="J892" t="s">
        <v>35</v>
      </c>
      <c r="K892">
        <v>3</v>
      </c>
      <c r="L892">
        <v>4</v>
      </c>
      <c r="M892" t="s">
        <v>49</v>
      </c>
      <c r="N892" t="s">
        <v>37</v>
      </c>
      <c r="O892">
        <v>2</v>
      </c>
      <c r="P892">
        <v>5</v>
      </c>
      <c r="Q892" t="s">
        <v>60</v>
      </c>
      <c r="R892" s="5">
        <v>45400</v>
      </c>
      <c r="S892" t="b">
        <v>0</v>
      </c>
      <c r="T892" t="s">
        <v>52</v>
      </c>
      <c r="U892">
        <v>5</v>
      </c>
    </row>
    <row r="893" spans="1:21" x14ac:dyDescent="0.35">
      <c r="A893" t="s">
        <v>975</v>
      </c>
      <c r="B893">
        <v>47</v>
      </c>
      <c r="C893" t="s">
        <v>29</v>
      </c>
      <c r="D893" t="s">
        <v>30</v>
      </c>
      <c r="E893" t="s">
        <v>32</v>
      </c>
      <c r="F893" t="s">
        <v>976</v>
      </c>
      <c r="G893" t="str">
        <f>VLOOKUP(F893,Country!$A$2:$B$1001,2,FALSE)</f>
        <v>India</v>
      </c>
      <c r="H893" t="s">
        <v>123</v>
      </c>
      <c r="I893" s="2">
        <v>324.41000000000003</v>
      </c>
      <c r="J893" t="s">
        <v>35</v>
      </c>
      <c r="K893">
        <v>4</v>
      </c>
      <c r="L893">
        <v>4</v>
      </c>
      <c r="M893" t="s">
        <v>36</v>
      </c>
      <c r="N893" t="s">
        <v>50</v>
      </c>
      <c r="O893">
        <v>0</v>
      </c>
      <c r="P893">
        <v>5</v>
      </c>
      <c r="Q893" t="s">
        <v>38</v>
      </c>
      <c r="R893" s="5">
        <v>45411</v>
      </c>
      <c r="S893" t="b">
        <v>1</v>
      </c>
      <c r="T893" t="s">
        <v>40</v>
      </c>
      <c r="U893">
        <v>4</v>
      </c>
    </row>
    <row r="894" spans="1:21" x14ac:dyDescent="0.35">
      <c r="A894" t="s">
        <v>1000</v>
      </c>
      <c r="B894">
        <v>47</v>
      </c>
      <c r="C894" t="s">
        <v>29</v>
      </c>
      <c r="D894" t="s">
        <v>30</v>
      </c>
      <c r="E894" t="s">
        <v>56</v>
      </c>
      <c r="F894" t="s">
        <v>1001</v>
      </c>
      <c r="G894" t="str">
        <f>VLOOKUP(F894,Country!$A$2:$B$1001,2,FALSE)</f>
        <v>China</v>
      </c>
      <c r="H894" t="s">
        <v>47</v>
      </c>
      <c r="I894" s="2">
        <v>246.63</v>
      </c>
      <c r="J894" t="s">
        <v>48</v>
      </c>
      <c r="K894">
        <v>2</v>
      </c>
      <c r="L894">
        <v>3</v>
      </c>
      <c r="M894" t="s">
        <v>36</v>
      </c>
      <c r="N894" t="s">
        <v>37</v>
      </c>
      <c r="O894">
        <v>2</v>
      </c>
      <c r="P894">
        <v>3</v>
      </c>
      <c r="Q894" t="s">
        <v>38</v>
      </c>
      <c r="R894" s="5">
        <v>45383</v>
      </c>
      <c r="S894" t="b">
        <v>1</v>
      </c>
      <c r="T894" t="s">
        <v>62</v>
      </c>
      <c r="U894">
        <v>10</v>
      </c>
    </row>
    <row r="895" spans="1:21" x14ac:dyDescent="0.35">
      <c r="A895" t="s">
        <v>1125</v>
      </c>
      <c r="B895">
        <v>47</v>
      </c>
      <c r="C895" t="s">
        <v>43</v>
      </c>
      <c r="D895" t="s">
        <v>30</v>
      </c>
      <c r="E895" t="s">
        <v>45</v>
      </c>
      <c r="F895" t="s">
        <v>1126</v>
      </c>
      <c r="G895" t="str">
        <f>VLOOKUP(F895,Country!$A$2:$B$1001,2,FALSE)</f>
        <v>Algeria</v>
      </c>
      <c r="H895" t="s">
        <v>34</v>
      </c>
      <c r="I895" s="2">
        <v>255.1</v>
      </c>
      <c r="J895" t="s">
        <v>35</v>
      </c>
      <c r="K895">
        <v>5</v>
      </c>
      <c r="L895">
        <v>1</v>
      </c>
      <c r="M895" t="s">
        <v>44</v>
      </c>
      <c r="N895" t="s">
        <v>85</v>
      </c>
      <c r="O895">
        <v>1</v>
      </c>
      <c r="P895">
        <v>1</v>
      </c>
      <c r="Q895" t="s">
        <v>79</v>
      </c>
      <c r="R895" s="5">
        <v>45319</v>
      </c>
      <c r="S895" t="b">
        <v>1</v>
      </c>
      <c r="T895" t="s">
        <v>74</v>
      </c>
      <c r="U895">
        <v>14</v>
      </c>
    </row>
    <row r="896" spans="1:21" x14ac:dyDescent="0.35">
      <c r="A896" t="s">
        <v>1177</v>
      </c>
      <c r="B896">
        <v>47</v>
      </c>
      <c r="C896" t="s">
        <v>29</v>
      </c>
      <c r="D896" t="s">
        <v>44</v>
      </c>
      <c r="E896" t="s">
        <v>32</v>
      </c>
      <c r="F896" t="s">
        <v>1178</v>
      </c>
      <c r="G896" t="str">
        <f>VLOOKUP(F896,Country!$A$2:$B$1001,2,FALSE)</f>
        <v>Spain</v>
      </c>
      <c r="H896" t="s">
        <v>246</v>
      </c>
      <c r="I896" s="2">
        <v>396.76</v>
      </c>
      <c r="J896" t="s">
        <v>78</v>
      </c>
      <c r="K896">
        <v>3</v>
      </c>
      <c r="L896">
        <v>3</v>
      </c>
      <c r="M896" t="s">
        <v>36</v>
      </c>
      <c r="N896" t="s">
        <v>85</v>
      </c>
      <c r="O896">
        <v>2</v>
      </c>
      <c r="P896">
        <v>4</v>
      </c>
      <c r="Q896" t="s">
        <v>38</v>
      </c>
      <c r="R896" s="5">
        <v>45490</v>
      </c>
      <c r="S896" t="b">
        <v>1</v>
      </c>
      <c r="T896" t="s">
        <v>74</v>
      </c>
      <c r="U896">
        <v>8</v>
      </c>
    </row>
    <row r="897" spans="1:21" x14ac:dyDescent="0.35">
      <c r="A897" t="s">
        <v>1442</v>
      </c>
      <c r="B897">
        <v>47</v>
      </c>
      <c r="C897" t="s">
        <v>29</v>
      </c>
      <c r="D897" t="s">
        <v>30</v>
      </c>
      <c r="E897" t="s">
        <v>45</v>
      </c>
      <c r="F897" t="s">
        <v>1443</v>
      </c>
      <c r="G897" t="str">
        <f>VLOOKUP(F897,Country!$A$2:$B$1001,2,FALSE)</f>
        <v>China</v>
      </c>
      <c r="H897" t="s">
        <v>246</v>
      </c>
      <c r="I897" s="2">
        <v>375.7</v>
      </c>
      <c r="J897" t="s">
        <v>78</v>
      </c>
      <c r="K897">
        <v>3</v>
      </c>
      <c r="L897">
        <v>1</v>
      </c>
      <c r="M897" t="s">
        <v>59</v>
      </c>
      <c r="N897" t="s">
        <v>85</v>
      </c>
      <c r="O897">
        <v>2</v>
      </c>
      <c r="P897">
        <v>10</v>
      </c>
      <c r="Q897" t="s">
        <v>38</v>
      </c>
      <c r="R897" s="5">
        <v>45562</v>
      </c>
      <c r="S897" t="b">
        <v>1</v>
      </c>
      <c r="T897" t="s">
        <v>52</v>
      </c>
      <c r="U897">
        <v>10</v>
      </c>
    </row>
    <row r="898" spans="1:21" x14ac:dyDescent="0.35">
      <c r="A898" t="s">
        <v>1463</v>
      </c>
      <c r="B898">
        <v>47</v>
      </c>
      <c r="C898" t="s">
        <v>43</v>
      </c>
      <c r="D898" t="s">
        <v>44</v>
      </c>
      <c r="E898" t="s">
        <v>32</v>
      </c>
      <c r="F898" t="s">
        <v>1464</v>
      </c>
      <c r="G898" t="str">
        <f>VLOOKUP(F898,Country!$A$2:$B$1001,2,FALSE)</f>
        <v>Canada</v>
      </c>
      <c r="H898" t="s">
        <v>126</v>
      </c>
      <c r="I898" s="2">
        <v>237.57</v>
      </c>
      <c r="J898" t="s">
        <v>78</v>
      </c>
      <c r="K898">
        <v>3</v>
      </c>
      <c r="L898">
        <v>3</v>
      </c>
      <c r="M898" t="s">
        <v>49</v>
      </c>
      <c r="N898" t="s">
        <v>37</v>
      </c>
      <c r="O898">
        <v>0</v>
      </c>
      <c r="P898">
        <v>3</v>
      </c>
      <c r="Q898" t="s">
        <v>60</v>
      </c>
      <c r="R898" s="5">
        <v>45407</v>
      </c>
      <c r="S898" t="b">
        <v>1</v>
      </c>
      <c r="T898" t="s">
        <v>40</v>
      </c>
      <c r="U898">
        <v>11</v>
      </c>
    </row>
    <row r="899" spans="1:21" x14ac:dyDescent="0.35">
      <c r="A899" t="s">
        <v>1501</v>
      </c>
      <c r="B899">
        <v>47</v>
      </c>
      <c r="C899" t="s">
        <v>29</v>
      </c>
      <c r="D899" t="s">
        <v>44</v>
      </c>
      <c r="E899" t="s">
        <v>45</v>
      </c>
      <c r="F899" t="s">
        <v>1502</v>
      </c>
      <c r="G899" t="str">
        <f>VLOOKUP(F899,Country!$A$2:$B$1001,2,FALSE)</f>
        <v>France</v>
      </c>
      <c r="H899" t="s">
        <v>246</v>
      </c>
      <c r="I899" s="2">
        <v>70.3</v>
      </c>
      <c r="J899" t="s">
        <v>78</v>
      </c>
      <c r="K899">
        <v>3</v>
      </c>
      <c r="L899">
        <v>5</v>
      </c>
      <c r="M899" t="s">
        <v>36</v>
      </c>
      <c r="N899" t="s">
        <v>85</v>
      </c>
      <c r="O899">
        <v>1</v>
      </c>
      <c r="P899">
        <v>8</v>
      </c>
      <c r="Q899" t="s">
        <v>79</v>
      </c>
      <c r="R899" s="5">
        <v>45354</v>
      </c>
      <c r="S899" t="b">
        <v>1</v>
      </c>
      <c r="T899" t="s">
        <v>40</v>
      </c>
      <c r="U899">
        <v>3</v>
      </c>
    </row>
    <row r="900" spans="1:21" x14ac:dyDescent="0.35">
      <c r="A900" t="s">
        <v>1658</v>
      </c>
      <c r="B900">
        <v>47</v>
      </c>
      <c r="C900" t="s">
        <v>29</v>
      </c>
      <c r="D900" t="s">
        <v>44</v>
      </c>
      <c r="E900" t="s">
        <v>45</v>
      </c>
      <c r="F900" t="s">
        <v>311</v>
      </c>
      <c r="G900" t="str">
        <f>VLOOKUP(F900,Country!$A$2:$B$1001,2,FALSE)</f>
        <v>Norway</v>
      </c>
      <c r="H900" t="s">
        <v>188</v>
      </c>
      <c r="I900" s="2">
        <v>363.91</v>
      </c>
      <c r="J900" t="s">
        <v>78</v>
      </c>
      <c r="K900">
        <v>1</v>
      </c>
      <c r="L900">
        <v>1</v>
      </c>
      <c r="M900" t="s">
        <v>49</v>
      </c>
      <c r="N900" t="s">
        <v>85</v>
      </c>
      <c r="O900">
        <v>0</v>
      </c>
      <c r="P900">
        <v>2</v>
      </c>
      <c r="Q900" t="s">
        <v>60</v>
      </c>
      <c r="R900" s="5">
        <v>45298</v>
      </c>
      <c r="S900" t="b">
        <v>1</v>
      </c>
      <c r="T900" t="s">
        <v>74</v>
      </c>
      <c r="U900">
        <v>9</v>
      </c>
    </row>
    <row r="901" spans="1:21" x14ac:dyDescent="0.35">
      <c r="A901" t="s">
        <v>1663</v>
      </c>
      <c r="B901">
        <v>47</v>
      </c>
      <c r="C901" t="s">
        <v>43</v>
      </c>
      <c r="D901" t="s">
        <v>30</v>
      </c>
      <c r="E901" t="s">
        <v>32</v>
      </c>
      <c r="F901" t="s">
        <v>1664</v>
      </c>
      <c r="G901" t="str">
        <f>VLOOKUP(F901,Country!$A$2:$B$1001,2,FALSE)</f>
        <v>Poland</v>
      </c>
      <c r="H901" t="s">
        <v>82</v>
      </c>
      <c r="I901" s="2">
        <v>249.6</v>
      </c>
      <c r="J901" t="s">
        <v>35</v>
      </c>
      <c r="K901">
        <v>4</v>
      </c>
      <c r="L901">
        <v>1</v>
      </c>
      <c r="M901" t="s">
        <v>59</v>
      </c>
      <c r="N901" t="s">
        <v>37</v>
      </c>
      <c r="O901">
        <v>2</v>
      </c>
      <c r="P901">
        <v>7</v>
      </c>
      <c r="Q901" t="s">
        <v>60</v>
      </c>
      <c r="R901" s="5">
        <v>45423</v>
      </c>
      <c r="S901" t="b">
        <v>1</v>
      </c>
      <c r="T901" t="s">
        <v>52</v>
      </c>
      <c r="U901">
        <v>11</v>
      </c>
    </row>
    <row r="902" spans="1:21" x14ac:dyDescent="0.35">
      <c r="A902" t="s">
        <v>1691</v>
      </c>
      <c r="B902">
        <v>47</v>
      </c>
      <c r="C902" t="s">
        <v>29</v>
      </c>
      <c r="D902" t="s">
        <v>44</v>
      </c>
      <c r="E902" t="s">
        <v>32</v>
      </c>
      <c r="F902" t="s">
        <v>1692</v>
      </c>
      <c r="G902" t="str">
        <f>VLOOKUP(F902,Country!$A$2:$B$1001,2,FALSE)</f>
        <v>Venezuela</v>
      </c>
      <c r="H902" t="s">
        <v>123</v>
      </c>
      <c r="I902" s="2">
        <v>337.33</v>
      </c>
      <c r="J902" t="s">
        <v>48</v>
      </c>
      <c r="K902">
        <v>1</v>
      </c>
      <c r="L902">
        <v>4</v>
      </c>
      <c r="M902" t="s">
        <v>36</v>
      </c>
      <c r="N902" t="s">
        <v>37</v>
      </c>
      <c r="O902">
        <v>0</v>
      </c>
      <c r="P902">
        <v>5</v>
      </c>
      <c r="Q902" t="s">
        <v>79</v>
      </c>
      <c r="R902" s="5">
        <v>45621</v>
      </c>
      <c r="S902" t="b">
        <v>0</v>
      </c>
      <c r="T902" t="s">
        <v>74</v>
      </c>
      <c r="U902">
        <v>10</v>
      </c>
    </row>
    <row r="903" spans="1:21" x14ac:dyDescent="0.35">
      <c r="A903" t="s">
        <v>1721</v>
      </c>
      <c r="B903">
        <v>47</v>
      </c>
      <c r="C903" t="s">
        <v>29</v>
      </c>
      <c r="D903" t="s">
        <v>44</v>
      </c>
      <c r="E903" t="s">
        <v>45</v>
      </c>
      <c r="F903" t="s">
        <v>1722</v>
      </c>
      <c r="G903" t="str">
        <f>VLOOKUP(F903,Country!$A$2:$B$1001,2,FALSE)</f>
        <v>Russia</v>
      </c>
      <c r="H903" t="s">
        <v>101</v>
      </c>
      <c r="I903" s="2">
        <v>421.5</v>
      </c>
      <c r="J903" t="s">
        <v>78</v>
      </c>
      <c r="K903">
        <v>5</v>
      </c>
      <c r="L903">
        <v>1</v>
      </c>
      <c r="M903" t="s">
        <v>59</v>
      </c>
      <c r="N903" t="s">
        <v>37</v>
      </c>
      <c r="O903">
        <v>0</v>
      </c>
      <c r="P903">
        <v>8</v>
      </c>
      <c r="Q903" t="s">
        <v>79</v>
      </c>
      <c r="R903" s="5">
        <v>45386</v>
      </c>
      <c r="S903" t="b">
        <v>1</v>
      </c>
      <c r="T903" t="s">
        <v>40</v>
      </c>
      <c r="U903">
        <v>3</v>
      </c>
    </row>
    <row r="904" spans="1:21" x14ac:dyDescent="0.35">
      <c r="A904" t="s">
        <v>1917</v>
      </c>
      <c r="B904">
        <v>47</v>
      </c>
      <c r="C904" t="s">
        <v>29</v>
      </c>
      <c r="D904" t="s">
        <v>44</v>
      </c>
      <c r="E904" t="s">
        <v>32</v>
      </c>
      <c r="F904" t="s">
        <v>1918</v>
      </c>
      <c r="G904" t="str">
        <f>VLOOKUP(F904,Country!$A$2:$B$1001,2,FALSE)</f>
        <v>Algeria</v>
      </c>
      <c r="H904" t="s">
        <v>188</v>
      </c>
      <c r="I904" s="2">
        <v>402.82</v>
      </c>
      <c r="J904" t="s">
        <v>78</v>
      </c>
      <c r="K904">
        <v>4</v>
      </c>
      <c r="L904">
        <v>5</v>
      </c>
      <c r="M904" t="s">
        <v>36</v>
      </c>
      <c r="N904" t="s">
        <v>37</v>
      </c>
      <c r="O904">
        <v>2</v>
      </c>
      <c r="P904">
        <v>2</v>
      </c>
      <c r="Q904" t="s">
        <v>60</v>
      </c>
      <c r="R904" s="5">
        <v>45316</v>
      </c>
      <c r="S904" t="b">
        <v>0</v>
      </c>
      <c r="T904" t="s">
        <v>52</v>
      </c>
      <c r="U904">
        <v>13</v>
      </c>
    </row>
    <row r="905" spans="1:21" x14ac:dyDescent="0.35">
      <c r="A905" t="s">
        <v>1976</v>
      </c>
      <c r="B905">
        <v>47</v>
      </c>
      <c r="C905" t="s">
        <v>29</v>
      </c>
      <c r="D905" t="s">
        <v>30</v>
      </c>
      <c r="E905" t="s">
        <v>56</v>
      </c>
      <c r="F905" t="s">
        <v>1977</v>
      </c>
      <c r="G905" t="str">
        <f>VLOOKUP(F905,Country!$A$2:$B$1001,2,FALSE)</f>
        <v>Guatemala</v>
      </c>
      <c r="H905" t="s">
        <v>123</v>
      </c>
      <c r="I905" s="2">
        <v>51.86</v>
      </c>
      <c r="J905" t="s">
        <v>35</v>
      </c>
      <c r="K905">
        <v>3</v>
      </c>
      <c r="L905">
        <v>5</v>
      </c>
      <c r="M905" t="s">
        <v>49</v>
      </c>
      <c r="N905" t="s">
        <v>50</v>
      </c>
      <c r="O905">
        <v>2</v>
      </c>
      <c r="P905">
        <v>6</v>
      </c>
      <c r="Q905" t="s">
        <v>38</v>
      </c>
      <c r="R905" s="5">
        <v>45651</v>
      </c>
      <c r="S905" t="b">
        <v>0</v>
      </c>
      <c r="T905" t="s">
        <v>40</v>
      </c>
      <c r="U905">
        <v>6</v>
      </c>
    </row>
    <row r="906" spans="1:21" x14ac:dyDescent="0.35">
      <c r="A906" t="s">
        <v>150</v>
      </c>
      <c r="B906">
        <v>48</v>
      </c>
      <c r="C906" t="s">
        <v>43</v>
      </c>
      <c r="D906" t="s">
        <v>44</v>
      </c>
      <c r="E906" t="s">
        <v>45</v>
      </c>
      <c r="F906" t="s">
        <v>151</v>
      </c>
      <c r="G906" t="str">
        <f>VLOOKUP(F906,Country!$A$2:$B$1001,2,FALSE)</f>
        <v>Russia</v>
      </c>
      <c r="H906" t="s">
        <v>93</v>
      </c>
      <c r="I906" s="2">
        <v>454.38</v>
      </c>
      <c r="J906" t="s">
        <v>78</v>
      </c>
      <c r="K906">
        <v>3</v>
      </c>
      <c r="L906">
        <v>4</v>
      </c>
      <c r="M906" t="s">
        <v>36</v>
      </c>
      <c r="N906" t="s">
        <v>37</v>
      </c>
      <c r="O906">
        <v>0</v>
      </c>
      <c r="P906">
        <v>10</v>
      </c>
      <c r="Q906" t="s">
        <v>60</v>
      </c>
      <c r="R906" s="5">
        <v>45458</v>
      </c>
      <c r="S906" t="b">
        <v>1</v>
      </c>
      <c r="T906" t="s">
        <v>62</v>
      </c>
      <c r="U906">
        <v>7</v>
      </c>
    </row>
    <row r="907" spans="1:21" x14ac:dyDescent="0.35">
      <c r="A907" t="s">
        <v>228</v>
      </c>
      <c r="B907">
        <v>48</v>
      </c>
      <c r="C907" t="s">
        <v>43</v>
      </c>
      <c r="D907" t="s">
        <v>30</v>
      </c>
      <c r="E907" t="s">
        <v>32</v>
      </c>
      <c r="F907" t="s">
        <v>229</v>
      </c>
      <c r="G907" t="str">
        <f>VLOOKUP(F907,Country!$A$2:$B$1001,2,FALSE)</f>
        <v>Mauritius</v>
      </c>
      <c r="H907" t="s">
        <v>71</v>
      </c>
      <c r="I907" s="2">
        <v>368.4</v>
      </c>
      <c r="J907" t="s">
        <v>78</v>
      </c>
      <c r="K907">
        <v>2</v>
      </c>
      <c r="L907">
        <v>5</v>
      </c>
      <c r="M907" t="s">
        <v>44</v>
      </c>
      <c r="N907" t="s">
        <v>50</v>
      </c>
      <c r="O907">
        <v>0</v>
      </c>
      <c r="P907">
        <v>3</v>
      </c>
      <c r="Q907" t="s">
        <v>79</v>
      </c>
      <c r="R907" s="5">
        <v>45464</v>
      </c>
      <c r="S907" t="b">
        <v>0</v>
      </c>
      <c r="T907" t="s">
        <v>40</v>
      </c>
      <c r="U907">
        <v>13</v>
      </c>
    </row>
    <row r="908" spans="1:21" x14ac:dyDescent="0.35">
      <c r="A908" t="s">
        <v>267</v>
      </c>
      <c r="B908">
        <v>48</v>
      </c>
      <c r="C908" t="s">
        <v>43</v>
      </c>
      <c r="D908" t="s">
        <v>30</v>
      </c>
      <c r="E908" t="s">
        <v>45</v>
      </c>
      <c r="F908" t="s">
        <v>268</v>
      </c>
      <c r="G908" t="str">
        <f>VLOOKUP(F908,Country!$A$2:$B$1001,2,FALSE)</f>
        <v>Cameroon</v>
      </c>
      <c r="H908" t="s">
        <v>47</v>
      </c>
      <c r="I908" s="2">
        <v>439.31</v>
      </c>
      <c r="J908" t="s">
        <v>48</v>
      </c>
      <c r="K908">
        <v>3</v>
      </c>
      <c r="L908">
        <v>2</v>
      </c>
      <c r="M908" t="s">
        <v>49</v>
      </c>
      <c r="N908" t="s">
        <v>85</v>
      </c>
      <c r="O908">
        <v>0</v>
      </c>
      <c r="P908">
        <v>6</v>
      </c>
      <c r="Q908" t="s">
        <v>60</v>
      </c>
      <c r="R908" s="5">
        <v>45515</v>
      </c>
      <c r="S908" t="b">
        <v>0</v>
      </c>
      <c r="T908" t="s">
        <v>52</v>
      </c>
      <c r="U908">
        <v>7</v>
      </c>
    </row>
    <row r="909" spans="1:21" x14ac:dyDescent="0.35">
      <c r="A909" t="s">
        <v>376</v>
      </c>
      <c r="B909">
        <v>48</v>
      </c>
      <c r="C909" t="s">
        <v>43</v>
      </c>
      <c r="D909" t="s">
        <v>30</v>
      </c>
      <c r="E909" t="s">
        <v>45</v>
      </c>
      <c r="F909" t="s">
        <v>377</v>
      </c>
      <c r="G909" t="str">
        <f>VLOOKUP(F909,Country!$A$2:$B$1001,2,FALSE)</f>
        <v>Mexico</v>
      </c>
      <c r="H909" t="s">
        <v>107</v>
      </c>
      <c r="I909" s="2">
        <v>298.73</v>
      </c>
      <c r="J909" t="s">
        <v>78</v>
      </c>
      <c r="K909">
        <v>1</v>
      </c>
      <c r="L909">
        <v>5</v>
      </c>
      <c r="M909" t="s">
        <v>44</v>
      </c>
      <c r="N909" t="s">
        <v>50</v>
      </c>
      <c r="O909">
        <v>0</v>
      </c>
      <c r="P909">
        <v>2</v>
      </c>
      <c r="Q909" t="s">
        <v>38</v>
      </c>
      <c r="R909" s="5">
        <v>45598</v>
      </c>
      <c r="S909" t="b">
        <v>0</v>
      </c>
      <c r="T909" t="s">
        <v>40</v>
      </c>
      <c r="U909">
        <v>4</v>
      </c>
    </row>
    <row r="910" spans="1:21" x14ac:dyDescent="0.35">
      <c r="A910" t="s">
        <v>433</v>
      </c>
      <c r="B910">
        <v>48</v>
      </c>
      <c r="C910" t="s">
        <v>66</v>
      </c>
      <c r="D910" t="s">
        <v>44</v>
      </c>
      <c r="E910" t="s">
        <v>56</v>
      </c>
      <c r="F910" t="s">
        <v>434</v>
      </c>
      <c r="G910" t="str">
        <f>VLOOKUP(F910,Country!$A$2:$B$1001,2,FALSE)</f>
        <v>China</v>
      </c>
      <c r="H910" t="s">
        <v>142</v>
      </c>
      <c r="I910" s="2">
        <v>79.099999999999994</v>
      </c>
      <c r="J910" t="s">
        <v>48</v>
      </c>
      <c r="K910">
        <v>5</v>
      </c>
      <c r="L910">
        <v>3</v>
      </c>
      <c r="M910" t="s">
        <v>36</v>
      </c>
      <c r="N910" t="s">
        <v>50</v>
      </c>
      <c r="O910">
        <v>0</v>
      </c>
      <c r="P910">
        <v>9</v>
      </c>
      <c r="Q910" t="s">
        <v>38</v>
      </c>
      <c r="R910" s="5">
        <v>45417</v>
      </c>
      <c r="S910" t="b">
        <v>1</v>
      </c>
      <c r="T910" t="s">
        <v>40</v>
      </c>
      <c r="U910">
        <v>4</v>
      </c>
    </row>
    <row r="911" spans="1:21" x14ac:dyDescent="0.35">
      <c r="A911" t="s">
        <v>459</v>
      </c>
      <c r="B911">
        <v>48</v>
      </c>
      <c r="C911" t="s">
        <v>43</v>
      </c>
      <c r="D911" t="s">
        <v>30</v>
      </c>
      <c r="E911" t="s">
        <v>45</v>
      </c>
      <c r="F911" t="s">
        <v>460</v>
      </c>
      <c r="G911" t="str">
        <f>VLOOKUP(F911,Country!$A$2:$B$1001,2,FALSE)</f>
        <v>Ukraine</v>
      </c>
      <c r="H911" t="s">
        <v>101</v>
      </c>
      <c r="I911" s="2">
        <v>481.21</v>
      </c>
      <c r="J911" t="s">
        <v>35</v>
      </c>
      <c r="K911">
        <v>1</v>
      </c>
      <c r="L911">
        <v>2</v>
      </c>
      <c r="M911" t="s">
        <v>44</v>
      </c>
      <c r="N911" t="s">
        <v>50</v>
      </c>
      <c r="O911">
        <v>0</v>
      </c>
      <c r="P911">
        <v>1</v>
      </c>
      <c r="Q911" t="s">
        <v>79</v>
      </c>
      <c r="R911" s="5">
        <v>45609</v>
      </c>
      <c r="S911" t="b">
        <v>0</v>
      </c>
      <c r="T911" t="s">
        <v>52</v>
      </c>
      <c r="U911">
        <v>11</v>
      </c>
    </row>
    <row r="912" spans="1:21" x14ac:dyDescent="0.35">
      <c r="A912" t="s">
        <v>461</v>
      </c>
      <c r="B912">
        <v>48</v>
      </c>
      <c r="C912" t="s">
        <v>29</v>
      </c>
      <c r="D912" t="s">
        <v>44</v>
      </c>
      <c r="E912" t="s">
        <v>32</v>
      </c>
      <c r="F912" t="s">
        <v>462</v>
      </c>
      <c r="G912" t="str">
        <f>VLOOKUP(F912,Country!$A$2:$B$1001,2,FALSE)</f>
        <v>New Zealand</v>
      </c>
      <c r="H912" t="s">
        <v>135</v>
      </c>
      <c r="I912" s="2">
        <v>102.96</v>
      </c>
      <c r="J912" t="s">
        <v>35</v>
      </c>
      <c r="K912">
        <v>1</v>
      </c>
      <c r="L912">
        <v>1</v>
      </c>
      <c r="M912" t="s">
        <v>59</v>
      </c>
      <c r="N912" t="s">
        <v>85</v>
      </c>
      <c r="O912">
        <v>0</v>
      </c>
      <c r="P912">
        <v>7</v>
      </c>
      <c r="Q912" t="s">
        <v>79</v>
      </c>
      <c r="R912" s="5">
        <v>45645</v>
      </c>
      <c r="S912" t="b">
        <v>0</v>
      </c>
      <c r="T912" t="s">
        <v>52</v>
      </c>
      <c r="U912">
        <v>4</v>
      </c>
    </row>
    <row r="913" spans="1:21" x14ac:dyDescent="0.35">
      <c r="A913" t="s">
        <v>473</v>
      </c>
      <c r="B913">
        <v>48</v>
      </c>
      <c r="C913" t="s">
        <v>43</v>
      </c>
      <c r="D913" t="s">
        <v>30</v>
      </c>
      <c r="E913" t="s">
        <v>56</v>
      </c>
      <c r="F913" t="s">
        <v>474</v>
      </c>
      <c r="G913" t="str">
        <f>VLOOKUP(F913,Country!$A$2:$B$1001,2,FALSE)</f>
        <v>China</v>
      </c>
      <c r="H913" t="s">
        <v>93</v>
      </c>
      <c r="I913" s="2">
        <v>228.68</v>
      </c>
      <c r="J913" t="s">
        <v>35</v>
      </c>
      <c r="K913">
        <v>2</v>
      </c>
      <c r="L913">
        <v>1</v>
      </c>
      <c r="M913" t="s">
        <v>59</v>
      </c>
      <c r="N913" t="s">
        <v>85</v>
      </c>
      <c r="O913">
        <v>1</v>
      </c>
      <c r="P913">
        <v>4</v>
      </c>
      <c r="Q913" t="s">
        <v>38</v>
      </c>
      <c r="R913" s="5">
        <v>45574</v>
      </c>
      <c r="S913" t="b">
        <v>1</v>
      </c>
      <c r="T913" t="s">
        <v>74</v>
      </c>
      <c r="U913">
        <v>4</v>
      </c>
    </row>
    <row r="914" spans="1:21" x14ac:dyDescent="0.35">
      <c r="A914" t="s">
        <v>525</v>
      </c>
      <c r="B914">
        <v>48</v>
      </c>
      <c r="C914" t="s">
        <v>29</v>
      </c>
      <c r="D914" t="s">
        <v>30</v>
      </c>
      <c r="E914" t="s">
        <v>45</v>
      </c>
      <c r="F914" t="s">
        <v>526</v>
      </c>
      <c r="G914" t="str">
        <f>VLOOKUP(F914,Country!$A$2:$B$1001,2,FALSE)</f>
        <v>Peru</v>
      </c>
      <c r="H914" t="s">
        <v>126</v>
      </c>
      <c r="I914" s="2">
        <v>423.23</v>
      </c>
      <c r="J914" t="s">
        <v>48</v>
      </c>
      <c r="K914">
        <v>3</v>
      </c>
      <c r="L914">
        <v>3</v>
      </c>
      <c r="M914" t="s">
        <v>44</v>
      </c>
      <c r="N914" t="s">
        <v>37</v>
      </c>
      <c r="O914">
        <v>0</v>
      </c>
      <c r="P914">
        <v>7</v>
      </c>
      <c r="Q914" t="s">
        <v>38</v>
      </c>
      <c r="R914" s="5">
        <v>45601</v>
      </c>
      <c r="S914" t="b">
        <v>0</v>
      </c>
      <c r="T914" t="s">
        <v>74</v>
      </c>
      <c r="U914">
        <v>6</v>
      </c>
    </row>
    <row r="915" spans="1:21" x14ac:dyDescent="0.35">
      <c r="A915" t="s">
        <v>650</v>
      </c>
      <c r="B915">
        <v>48</v>
      </c>
      <c r="C915" t="s">
        <v>29</v>
      </c>
      <c r="D915" t="s">
        <v>30</v>
      </c>
      <c r="E915" t="s">
        <v>56</v>
      </c>
      <c r="F915" t="s">
        <v>651</v>
      </c>
      <c r="G915" t="str">
        <f>VLOOKUP(F915,Country!$A$2:$B$1001,2,FALSE)</f>
        <v>China</v>
      </c>
      <c r="H915" t="s">
        <v>101</v>
      </c>
      <c r="I915" s="2">
        <v>161.38</v>
      </c>
      <c r="J915" t="s">
        <v>35</v>
      </c>
      <c r="K915">
        <v>5</v>
      </c>
      <c r="L915">
        <v>3</v>
      </c>
      <c r="M915" t="s">
        <v>36</v>
      </c>
      <c r="N915" t="s">
        <v>85</v>
      </c>
      <c r="O915">
        <v>1</v>
      </c>
      <c r="P915">
        <v>10</v>
      </c>
      <c r="Q915" t="s">
        <v>38</v>
      </c>
      <c r="R915" s="5">
        <v>45524</v>
      </c>
      <c r="S915" t="b">
        <v>1</v>
      </c>
      <c r="T915" t="s">
        <v>62</v>
      </c>
      <c r="U915">
        <v>10</v>
      </c>
    </row>
    <row r="916" spans="1:21" x14ac:dyDescent="0.35">
      <c r="A916" t="s">
        <v>656</v>
      </c>
      <c r="B916">
        <v>48</v>
      </c>
      <c r="C916" t="s">
        <v>29</v>
      </c>
      <c r="D916" t="s">
        <v>44</v>
      </c>
      <c r="E916" t="s">
        <v>56</v>
      </c>
      <c r="F916" t="s">
        <v>657</v>
      </c>
      <c r="G916" t="str">
        <f>VLOOKUP(F916,Country!$A$2:$B$1001,2,FALSE)</f>
        <v>France</v>
      </c>
      <c r="H916" t="s">
        <v>246</v>
      </c>
      <c r="I916" s="2">
        <v>347.09</v>
      </c>
      <c r="J916" t="s">
        <v>48</v>
      </c>
      <c r="K916">
        <v>5</v>
      </c>
      <c r="L916">
        <v>2</v>
      </c>
      <c r="M916" t="s">
        <v>49</v>
      </c>
      <c r="N916" t="s">
        <v>37</v>
      </c>
      <c r="O916">
        <v>2</v>
      </c>
      <c r="P916">
        <v>1</v>
      </c>
      <c r="Q916" t="s">
        <v>60</v>
      </c>
      <c r="R916" s="5">
        <v>45317</v>
      </c>
      <c r="S916" t="b">
        <v>0</v>
      </c>
      <c r="T916" t="s">
        <v>74</v>
      </c>
      <c r="U916">
        <v>7</v>
      </c>
    </row>
    <row r="917" spans="1:21" x14ac:dyDescent="0.35">
      <c r="A917" t="s">
        <v>751</v>
      </c>
      <c r="B917">
        <v>48</v>
      </c>
      <c r="C917" t="s">
        <v>43</v>
      </c>
      <c r="D917" t="s">
        <v>30</v>
      </c>
      <c r="E917" t="s">
        <v>32</v>
      </c>
      <c r="F917" t="s">
        <v>752</v>
      </c>
      <c r="G917" t="str">
        <f>VLOOKUP(F917,Country!$A$2:$B$1001,2,FALSE)</f>
        <v>Czech Republic</v>
      </c>
      <c r="H917" t="s">
        <v>65</v>
      </c>
      <c r="I917" s="2">
        <v>69.41</v>
      </c>
      <c r="J917" t="s">
        <v>35</v>
      </c>
      <c r="K917">
        <v>5</v>
      </c>
      <c r="L917">
        <v>3</v>
      </c>
      <c r="M917" t="s">
        <v>44</v>
      </c>
      <c r="N917" t="s">
        <v>37</v>
      </c>
      <c r="O917">
        <v>1</v>
      </c>
      <c r="P917">
        <v>9</v>
      </c>
      <c r="Q917" t="s">
        <v>38</v>
      </c>
      <c r="R917" s="5">
        <v>45319</v>
      </c>
      <c r="S917" t="b">
        <v>0</v>
      </c>
      <c r="T917" t="s">
        <v>52</v>
      </c>
      <c r="U917">
        <v>5</v>
      </c>
    </row>
    <row r="918" spans="1:21" x14ac:dyDescent="0.35">
      <c r="A918" t="s">
        <v>773</v>
      </c>
      <c r="B918">
        <v>48</v>
      </c>
      <c r="C918" t="s">
        <v>29</v>
      </c>
      <c r="D918" t="s">
        <v>44</v>
      </c>
      <c r="E918" t="s">
        <v>45</v>
      </c>
      <c r="F918" t="s">
        <v>774</v>
      </c>
      <c r="G918" t="str">
        <f>VLOOKUP(F918,Country!$A$2:$B$1001,2,FALSE)</f>
        <v>Russia</v>
      </c>
      <c r="H918" t="s">
        <v>123</v>
      </c>
      <c r="I918" s="2">
        <v>198.73</v>
      </c>
      <c r="J918" t="s">
        <v>48</v>
      </c>
      <c r="K918">
        <v>1</v>
      </c>
      <c r="L918">
        <v>5</v>
      </c>
      <c r="M918" t="s">
        <v>44</v>
      </c>
      <c r="N918" t="s">
        <v>85</v>
      </c>
      <c r="O918">
        <v>1</v>
      </c>
      <c r="P918">
        <v>5</v>
      </c>
      <c r="Q918" t="s">
        <v>79</v>
      </c>
      <c r="R918" s="5">
        <v>45324</v>
      </c>
      <c r="S918" t="b">
        <v>1</v>
      </c>
      <c r="T918" t="s">
        <v>62</v>
      </c>
      <c r="U918">
        <v>4</v>
      </c>
    </row>
    <row r="919" spans="1:21" x14ac:dyDescent="0.35">
      <c r="A919" t="s">
        <v>867</v>
      </c>
      <c r="B919">
        <v>48</v>
      </c>
      <c r="C919" t="s">
        <v>29</v>
      </c>
      <c r="D919" t="s">
        <v>44</v>
      </c>
      <c r="E919" t="s">
        <v>56</v>
      </c>
      <c r="F919" t="s">
        <v>868</v>
      </c>
      <c r="G919" t="str">
        <f>VLOOKUP(F919,Country!$A$2:$B$1001,2,FALSE)</f>
        <v>China</v>
      </c>
      <c r="H919" t="s">
        <v>183</v>
      </c>
      <c r="I919" s="2">
        <v>333.15</v>
      </c>
      <c r="J919" t="s">
        <v>35</v>
      </c>
      <c r="K919">
        <v>1</v>
      </c>
      <c r="L919">
        <v>5</v>
      </c>
      <c r="M919" t="s">
        <v>44</v>
      </c>
      <c r="N919" t="s">
        <v>85</v>
      </c>
      <c r="O919">
        <v>1</v>
      </c>
      <c r="P919">
        <v>8</v>
      </c>
      <c r="Q919" t="s">
        <v>60</v>
      </c>
      <c r="R919" s="5">
        <v>45516</v>
      </c>
      <c r="S919" t="b">
        <v>0</v>
      </c>
      <c r="T919" t="s">
        <v>62</v>
      </c>
      <c r="U919">
        <v>14</v>
      </c>
    </row>
    <row r="920" spans="1:21" x14ac:dyDescent="0.35">
      <c r="A920" t="s">
        <v>893</v>
      </c>
      <c r="B920">
        <v>48</v>
      </c>
      <c r="C920" t="s">
        <v>43</v>
      </c>
      <c r="D920" t="s">
        <v>30</v>
      </c>
      <c r="E920" t="s">
        <v>32</v>
      </c>
      <c r="F920" t="s">
        <v>894</v>
      </c>
      <c r="G920" t="str">
        <f>VLOOKUP(F920,Country!$A$2:$B$1001,2,FALSE)</f>
        <v>Bangladesh</v>
      </c>
      <c r="H920" t="s">
        <v>47</v>
      </c>
      <c r="I920" s="2">
        <v>465.85</v>
      </c>
      <c r="J920" t="s">
        <v>78</v>
      </c>
      <c r="K920">
        <v>5</v>
      </c>
      <c r="L920">
        <v>3</v>
      </c>
      <c r="M920" t="s">
        <v>36</v>
      </c>
      <c r="N920" t="s">
        <v>37</v>
      </c>
      <c r="O920">
        <v>2</v>
      </c>
      <c r="P920">
        <v>10</v>
      </c>
      <c r="Q920" t="s">
        <v>79</v>
      </c>
      <c r="R920" s="5">
        <v>45386</v>
      </c>
      <c r="S920" t="b">
        <v>1</v>
      </c>
      <c r="T920" t="s">
        <v>52</v>
      </c>
      <c r="U920">
        <v>7</v>
      </c>
    </row>
    <row r="921" spans="1:21" x14ac:dyDescent="0.35">
      <c r="A921" t="s">
        <v>1009</v>
      </c>
      <c r="B921">
        <v>48</v>
      </c>
      <c r="C921" t="s">
        <v>43</v>
      </c>
      <c r="D921" t="s">
        <v>44</v>
      </c>
      <c r="E921" t="s">
        <v>56</v>
      </c>
      <c r="F921" t="s">
        <v>1010</v>
      </c>
      <c r="G921" t="str">
        <f>VLOOKUP(F921,Country!$A$2:$B$1001,2,FALSE)</f>
        <v>Philippines</v>
      </c>
      <c r="H921" t="s">
        <v>126</v>
      </c>
      <c r="I921" s="2">
        <v>334.45</v>
      </c>
      <c r="J921" t="s">
        <v>48</v>
      </c>
      <c r="K921">
        <v>2</v>
      </c>
      <c r="L921">
        <v>5</v>
      </c>
      <c r="M921" t="s">
        <v>49</v>
      </c>
      <c r="N921" t="s">
        <v>50</v>
      </c>
      <c r="O921">
        <v>2</v>
      </c>
      <c r="P921">
        <v>9</v>
      </c>
      <c r="Q921" t="s">
        <v>38</v>
      </c>
      <c r="R921" s="5">
        <v>45461</v>
      </c>
      <c r="S921" t="b">
        <v>1</v>
      </c>
      <c r="T921" t="s">
        <v>62</v>
      </c>
      <c r="U921">
        <v>6</v>
      </c>
    </row>
    <row r="922" spans="1:21" x14ac:dyDescent="0.35">
      <c r="A922" t="s">
        <v>1200</v>
      </c>
      <c r="B922">
        <v>48</v>
      </c>
      <c r="C922" t="s">
        <v>43</v>
      </c>
      <c r="D922" t="s">
        <v>30</v>
      </c>
      <c r="E922" t="s">
        <v>45</v>
      </c>
      <c r="F922" t="s">
        <v>1201</v>
      </c>
      <c r="G922" t="str">
        <f>VLOOKUP(F922,Country!$A$2:$B$1001,2,FALSE)</f>
        <v>Indonesia</v>
      </c>
      <c r="H922" t="s">
        <v>34</v>
      </c>
      <c r="I922" s="2">
        <v>361.48</v>
      </c>
      <c r="J922" t="s">
        <v>78</v>
      </c>
      <c r="K922">
        <v>1</v>
      </c>
      <c r="L922">
        <v>4</v>
      </c>
      <c r="M922" t="s">
        <v>49</v>
      </c>
      <c r="N922" t="s">
        <v>37</v>
      </c>
      <c r="O922">
        <v>2</v>
      </c>
      <c r="P922">
        <v>9</v>
      </c>
      <c r="Q922" t="s">
        <v>38</v>
      </c>
      <c r="R922" s="5">
        <v>45459</v>
      </c>
      <c r="S922" t="b">
        <v>1</v>
      </c>
      <c r="T922" t="s">
        <v>52</v>
      </c>
      <c r="U922">
        <v>13</v>
      </c>
    </row>
    <row r="923" spans="1:21" x14ac:dyDescent="0.35">
      <c r="A923" t="s">
        <v>1305</v>
      </c>
      <c r="B923">
        <v>48</v>
      </c>
      <c r="C923" t="s">
        <v>29</v>
      </c>
      <c r="D923" t="s">
        <v>44</v>
      </c>
      <c r="E923" t="s">
        <v>45</v>
      </c>
      <c r="F923" t="s">
        <v>1306</v>
      </c>
      <c r="G923" t="str">
        <f>VLOOKUP(F923,Country!$A$2:$B$1001,2,FALSE)</f>
        <v>Ukraine</v>
      </c>
      <c r="H923" t="s">
        <v>188</v>
      </c>
      <c r="I923" s="2">
        <v>51.44</v>
      </c>
      <c r="J923" t="s">
        <v>48</v>
      </c>
      <c r="K923">
        <v>1</v>
      </c>
      <c r="L923">
        <v>3</v>
      </c>
      <c r="M923" t="s">
        <v>44</v>
      </c>
      <c r="N923" t="s">
        <v>50</v>
      </c>
      <c r="O923">
        <v>0</v>
      </c>
      <c r="P923">
        <v>1</v>
      </c>
      <c r="Q923" t="s">
        <v>38</v>
      </c>
      <c r="R923" s="5">
        <v>45429</v>
      </c>
      <c r="S923" t="b">
        <v>1</v>
      </c>
      <c r="T923" t="s">
        <v>74</v>
      </c>
      <c r="U923">
        <v>5</v>
      </c>
    </row>
    <row r="924" spans="1:21" x14ac:dyDescent="0.35">
      <c r="A924" t="s">
        <v>1461</v>
      </c>
      <c r="B924">
        <v>48</v>
      </c>
      <c r="C924" t="s">
        <v>29</v>
      </c>
      <c r="D924" t="s">
        <v>30</v>
      </c>
      <c r="E924" t="s">
        <v>32</v>
      </c>
      <c r="F924" t="s">
        <v>1462</v>
      </c>
      <c r="G924" t="str">
        <f>VLOOKUP(F924,Country!$A$2:$B$1001,2,FALSE)</f>
        <v>Indonesia</v>
      </c>
      <c r="H924" t="s">
        <v>126</v>
      </c>
      <c r="I924" s="2">
        <v>468.6</v>
      </c>
      <c r="J924" t="s">
        <v>35</v>
      </c>
      <c r="K924">
        <v>3</v>
      </c>
      <c r="L924">
        <v>4</v>
      </c>
      <c r="M924" t="s">
        <v>49</v>
      </c>
      <c r="N924" t="s">
        <v>37</v>
      </c>
      <c r="O924">
        <v>0</v>
      </c>
      <c r="P924">
        <v>6</v>
      </c>
      <c r="Q924" t="s">
        <v>79</v>
      </c>
      <c r="R924" s="5">
        <v>45457</v>
      </c>
      <c r="S924" t="b">
        <v>0</v>
      </c>
      <c r="T924" t="s">
        <v>40</v>
      </c>
      <c r="U924">
        <v>2</v>
      </c>
    </row>
    <row r="925" spans="1:21" x14ac:dyDescent="0.35">
      <c r="A925" t="s">
        <v>1558</v>
      </c>
      <c r="B925">
        <v>48</v>
      </c>
      <c r="C925" t="s">
        <v>66</v>
      </c>
      <c r="D925" t="s">
        <v>44</v>
      </c>
      <c r="E925" t="s">
        <v>45</v>
      </c>
      <c r="F925" t="s">
        <v>1559</v>
      </c>
      <c r="G925" t="str">
        <f>VLOOKUP(F925,Country!$A$2:$B$1001,2,FALSE)</f>
        <v>Venezuela</v>
      </c>
      <c r="H925" t="s">
        <v>135</v>
      </c>
      <c r="I925" s="2">
        <v>70.42</v>
      </c>
      <c r="J925" t="s">
        <v>78</v>
      </c>
      <c r="K925">
        <v>4</v>
      </c>
      <c r="L925">
        <v>5</v>
      </c>
      <c r="M925" t="s">
        <v>44</v>
      </c>
      <c r="N925" t="s">
        <v>50</v>
      </c>
      <c r="O925">
        <v>2</v>
      </c>
      <c r="P925">
        <v>7</v>
      </c>
      <c r="Q925" t="s">
        <v>79</v>
      </c>
      <c r="R925" s="5">
        <v>45566</v>
      </c>
      <c r="S925" t="b">
        <v>0</v>
      </c>
      <c r="T925" t="s">
        <v>40</v>
      </c>
      <c r="U925">
        <v>14</v>
      </c>
    </row>
    <row r="926" spans="1:21" x14ac:dyDescent="0.35">
      <c r="A926" t="s">
        <v>1610</v>
      </c>
      <c r="B926">
        <v>48</v>
      </c>
      <c r="C926" t="s">
        <v>29</v>
      </c>
      <c r="D926" t="s">
        <v>44</v>
      </c>
      <c r="E926" t="s">
        <v>45</v>
      </c>
      <c r="F926" t="s">
        <v>1611</v>
      </c>
      <c r="G926" t="str">
        <f>VLOOKUP(F926,Country!$A$2:$B$1001,2,FALSE)</f>
        <v>Uganda</v>
      </c>
      <c r="H926" t="s">
        <v>71</v>
      </c>
      <c r="I926" s="2">
        <v>132.66999999999999</v>
      </c>
      <c r="J926" t="s">
        <v>48</v>
      </c>
      <c r="K926">
        <v>2</v>
      </c>
      <c r="L926">
        <v>5</v>
      </c>
      <c r="M926" t="s">
        <v>59</v>
      </c>
      <c r="N926" t="s">
        <v>85</v>
      </c>
      <c r="O926">
        <v>2</v>
      </c>
      <c r="P926">
        <v>3</v>
      </c>
      <c r="Q926" t="s">
        <v>60</v>
      </c>
      <c r="R926" s="5">
        <v>45644</v>
      </c>
      <c r="S926" t="b">
        <v>1</v>
      </c>
      <c r="T926" t="s">
        <v>62</v>
      </c>
      <c r="U926">
        <v>1</v>
      </c>
    </row>
    <row r="927" spans="1:21" x14ac:dyDescent="0.35">
      <c r="A927" t="s">
        <v>1667</v>
      </c>
      <c r="B927">
        <v>48</v>
      </c>
      <c r="C927" t="s">
        <v>29</v>
      </c>
      <c r="D927" t="s">
        <v>30</v>
      </c>
      <c r="E927" t="s">
        <v>45</v>
      </c>
      <c r="F927" t="s">
        <v>1668</v>
      </c>
      <c r="G927" t="str">
        <f>VLOOKUP(F927,Country!$A$2:$B$1001,2,FALSE)</f>
        <v>Colombia</v>
      </c>
      <c r="H927" t="s">
        <v>135</v>
      </c>
      <c r="I927" s="2">
        <v>59.15</v>
      </c>
      <c r="J927" t="s">
        <v>48</v>
      </c>
      <c r="K927">
        <v>4</v>
      </c>
      <c r="L927">
        <v>2</v>
      </c>
      <c r="M927" t="s">
        <v>36</v>
      </c>
      <c r="N927" t="s">
        <v>50</v>
      </c>
      <c r="O927">
        <v>0</v>
      </c>
      <c r="P927">
        <v>1</v>
      </c>
      <c r="Q927" t="s">
        <v>79</v>
      </c>
      <c r="R927" s="5">
        <v>45401</v>
      </c>
      <c r="S927" t="b">
        <v>0</v>
      </c>
      <c r="T927" t="s">
        <v>40</v>
      </c>
      <c r="U927">
        <v>8</v>
      </c>
    </row>
    <row r="928" spans="1:21" x14ac:dyDescent="0.35">
      <c r="A928" t="s">
        <v>1840</v>
      </c>
      <c r="B928">
        <v>48</v>
      </c>
      <c r="C928" t="s">
        <v>43</v>
      </c>
      <c r="D928" t="s">
        <v>30</v>
      </c>
      <c r="E928" t="s">
        <v>56</v>
      </c>
      <c r="F928" t="s">
        <v>1841</v>
      </c>
      <c r="G928" t="str">
        <f>VLOOKUP(F928,Country!$A$2:$B$1001,2,FALSE)</f>
        <v>Portugal</v>
      </c>
      <c r="H928" t="s">
        <v>158</v>
      </c>
      <c r="I928" s="2">
        <v>436.54</v>
      </c>
      <c r="J928" t="s">
        <v>78</v>
      </c>
      <c r="K928">
        <v>3</v>
      </c>
      <c r="L928">
        <v>3</v>
      </c>
      <c r="M928" t="s">
        <v>49</v>
      </c>
      <c r="N928" t="s">
        <v>85</v>
      </c>
      <c r="O928">
        <v>1</v>
      </c>
      <c r="P928">
        <v>8</v>
      </c>
      <c r="Q928" t="s">
        <v>60</v>
      </c>
      <c r="R928" s="5">
        <v>45442</v>
      </c>
      <c r="S928" t="b">
        <v>1</v>
      </c>
      <c r="T928" t="s">
        <v>52</v>
      </c>
      <c r="U928">
        <v>9</v>
      </c>
    </row>
    <row r="929" spans="1:21" x14ac:dyDescent="0.35">
      <c r="A929" t="s">
        <v>1942</v>
      </c>
      <c r="B929">
        <v>48</v>
      </c>
      <c r="C929" t="s">
        <v>43</v>
      </c>
      <c r="D929" t="s">
        <v>30</v>
      </c>
      <c r="E929" t="s">
        <v>56</v>
      </c>
      <c r="F929" t="s">
        <v>1943</v>
      </c>
      <c r="G929" t="str">
        <f>VLOOKUP(F929,Country!$A$2:$B$1001,2,FALSE)</f>
        <v>Czech Republic</v>
      </c>
      <c r="H929" t="s">
        <v>101</v>
      </c>
      <c r="I929" s="2">
        <v>227.03</v>
      </c>
      <c r="J929" t="s">
        <v>48</v>
      </c>
      <c r="K929">
        <v>4</v>
      </c>
      <c r="L929">
        <v>4</v>
      </c>
      <c r="M929" t="s">
        <v>59</v>
      </c>
      <c r="N929" t="s">
        <v>50</v>
      </c>
      <c r="O929">
        <v>2</v>
      </c>
      <c r="P929">
        <v>7</v>
      </c>
      <c r="Q929" t="s">
        <v>38</v>
      </c>
      <c r="R929" s="5">
        <v>45391</v>
      </c>
      <c r="S929" t="b">
        <v>1</v>
      </c>
      <c r="T929" t="s">
        <v>40</v>
      </c>
      <c r="U929">
        <v>4</v>
      </c>
    </row>
    <row r="930" spans="1:21" x14ac:dyDescent="0.35">
      <c r="A930" t="s">
        <v>1995</v>
      </c>
      <c r="B930">
        <v>48</v>
      </c>
      <c r="C930" t="s">
        <v>43</v>
      </c>
      <c r="D930" t="s">
        <v>30</v>
      </c>
      <c r="E930" t="s">
        <v>56</v>
      </c>
      <c r="F930" t="s">
        <v>1996</v>
      </c>
      <c r="G930" t="str">
        <f>VLOOKUP(F930,Country!$A$2:$B$1001,2,FALSE)</f>
        <v>China</v>
      </c>
      <c r="H930" t="s">
        <v>47</v>
      </c>
      <c r="I930" s="2">
        <v>276.25</v>
      </c>
      <c r="J930" t="s">
        <v>48</v>
      </c>
      <c r="K930">
        <v>2</v>
      </c>
      <c r="L930">
        <v>1</v>
      </c>
      <c r="M930" t="s">
        <v>44</v>
      </c>
      <c r="N930" t="s">
        <v>50</v>
      </c>
      <c r="O930">
        <v>2</v>
      </c>
      <c r="P930">
        <v>4</v>
      </c>
      <c r="Q930" t="s">
        <v>60</v>
      </c>
      <c r="R930" s="5">
        <v>45607</v>
      </c>
      <c r="S930" t="b">
        <v>1</v>
      </c>
      <c r="T930" t="s">
        <v>62</v>
      </c>
      <c r="U930">
        <v>8</v>
      </c>
    </row>
    <row r="931" spans="1:21" x14ac:dyDescent="0.35">
      <c r="A931" t="s">
        <v>2003</v>
      </c>
      <c r="B931">
        <v>48</v>
      </c>
      <c r="C931" t="s">
        <v>43</v>
      </c>
      <c r="D931" t="s">
        <v>30</v>
      </c>
      <c r="E931" t="s">
        <v>32</v>
      </c>
      <c r="F931" t="s">
        <v>2004</v>
      </c>
      <c r="G931" t="str">
        <f>VLOOKUP(F931,Country!$A$2:$B$1001,2,FALSE)</f>
        <v>Russia</v>
      </c>
      <c r="H931" t="s">
        <v>142</v>
      </c>
      <c r="I931" s="2">
        <v>476.42</v>
      </c>
      <c r="J931" t="s">
        <v>48</v>
      </c>
      <c r="K931">
        <v>1</v>
      </c>
      <c r="L931">
        <v>1</v>
      </c>
      <c r="M931" t="s">
        <v>44</v>
      </c>
      <c r="N931" t="s">
        <v>85</v>
      </c>
      <c r="O931">
        <v>0</v>
      </c>
      <c r="P931">
        <v>2</v>
      </c>
      <c r="Q931" t="s">
        <v>79</v>
      </c>
      <c r="R931" s="5">
        <v>45544</v>
      </c>
      <c r="S931" t="b">
        <v>1</v>
      </c>
      <c r="T931" t="s">
        <v>40</v>
      </c>
      <c r="U931">
        <v>2</v>
      </c>
    </row>
    <row r="932" spans="1:21" x14ac:dyDescent="0.35">
      <c r="A932" t="s">
        <v>2026</v>
      </c>
      <c r="B932">
        <v>48</v>
      </c>
      <c r="C932" t="s">
        <v>43</v>
      </c>
      <c r="D932" t="s">
        <v>30</v>
      </c>
      <c r="E932" t="s">
        <v>56</v>
      </c>
      <c r="F932" t="s">
        <v>2027</v>
      </c>
      <c r="G932" t="str">
        <f>VLOOKUP(F932,Country!$A$2:$B$1001,2,FALSE)</f>
        <v>Japan</v>
      </c>
      <c r="H932" t="s">
        <v>82</v>
      </c>
      <c r="I932" s="2">
        <v>359.45</v>
      </c>
      <c r="J932" t="s">
        <v>78</v>
      </c>
      <c r="K932">
        <v>4</v>
      </c>
      <c r="L932">
        <v>1</v>
      </c>
      <c r="M932" t="s">
        <v>59</v>
      </c>
      <c r="N932" t="s">
        <v>50</v>
      </c>
      <c r="O932">
        <v>1</v>
      </c>
      <c r="P932">
        <v>8</v>
      </c>
      <c r="Q932" t="s">
        <v>79</v>
      </c>
      <c r="R932" s="5">
        <v>45357</v>
      </c>
      <c r="S932" t="b">
        <v>0</v>
      </c>
      <c r="T932" t="s">
        <v>62</v>
      </c>
      <c r="U932">
        <v>11</v>
      </c>
    </row>
    <row r="933" spans="1:21" x14ac:dyDescent="0.35">
      <c r="A933" t="s">
        <v>42</v>
      </c>
      <c r="B933">
        <v>49</v>
      </c>
      <c r="C933" t="s">
        <v>43</v>
      </c>
      <c r="D933" t="s">
        <v>44</v>
      </c>
      <c r="E933" t="s">
        <v>45</v>
      </c>
      <c r="F933" t="s">
        <v>46</v>
      </c>
      <c r="G933" t="str">
        <f>VLOOKUP(F933,Country!$A$2:$B$1001,2,FALSE)</f>
        <v>China</v>
      </c>
      <c r="H933" t="s">
        <v>47</v>
      </c>
      <c r="I933" s="2">
        <v>222.22</v>
      </c>
      <c r="J933" t="s">
        <v>48</v>
      </c>
      <c r="K933">
        <v>3</v>
      </c>
      <c r="L933">
        <v>1</v>
      </c>
      <c r="M933" t="s">
        <v>49</v>
      </c>
      <c r="N933" t="s">
        <v>50</v>
      </c>
      <c r="O933">
        <v>1</v>
      </c>
      <c r="P933">
        <v>5</v>
      </c>
      <c r="Q933" t="s">
        <v>38</v>
      </c>
      <c r="R933" s="5">
        <v>45398</v>
      </c>
      <c r="S933" t="b">
        <v>1</v>
      </c>
      <c r="T933" t="s">
        <v>52</v>
      </c>
      <c r="U933">
        <v>6</v>
      </c>
    </row>
    <row r="934" spans="1:21" x14ac:dyDescent="0.35">
      <c r="A934" t="s">
        <v>286</v>
      </c>
      <c r="B934">
        <v>49</v>
      </c>
      <c r="C934" t="s">
        <v>29</v>
      </c>
      <c r="D934" t="s">
        <v>30</v>
      </c>
      <c r="E934" t="s">
        <v>32</v>
      </c>
      <c r="F934" t="s">
        <v>287</v>
      </c>
      <c r="G934" t="str">
        <f>VLOOKUP(F934,Country!$A$2:$B$1001,2,FALSE)</f>
        <v>China</v>
      </c>
      <c r="H934" t="s">
        <v>71</v>
      </c>
      <c r="I934" s="2">
        <v>378.59</v>
      </c>
      <c r="J934" t="s">
        <v>78</v>
      </c>
      <c r="K934">
        <v>2</v>
      </c>
      <c r="L934">
        <v>1</v>
      </c>
      <c r="M934" t="s">
        <v>36</v>
      </c>
      <c r="N934" t="s">
        <v>37</v>
      </c>
      <c r="O934">
        <v>0</v>
      </c>
      <c r="P934">
        <v>4</v>
      </c>
      <c r="Q934" t="s">
        <v>79</v>
      </c>
      <c r="R934" s="5">
        <v>45580</v>
      </c>
      <c r="S934" t="b">
        <v>0</v>
      </c>
      <c r="T934" t="s">
        <v>52</v>
      </c>
      <c r="U934">
        <v>14</v>
      </c>
    </row>
    <row r="935" spans="1:21" x14ac:dyDescent="0.35">
      <c r="A935" t="s">
        <v>318</v>
      </c>
      <c r="B935">
        <v>49</v>
      </c>
      <c r="C935" t="s">
        <v>29</v>
      </c>
      <c r="D935" t="s">
        <v>30</v>
      </c>
      <c r="E935" t="s">
        <v>45</v>
      </c>
      <c r="F935" t="s">
        <v>144</v>
      </c>
      <c r="G935" t="str">
        <f>VLOOKUP(F935,Country!$A$2:$B$1001,2,FALSE)</f>
        <v>France</v>
      </c>
      <c r="H935" t="s">
        <v>246</v>
      </c>
      <c r="I935" s="2">
        <v>163.13999999999999</v>
      </c>
      <c r="J935" t="s">
        <v>35</v>
      </c>
      <c r="K935">
        <v>5</v>
      </c>
      <c r="L935">
        <v>4</v>
      </c>
      <c r="M935" t="s">
        <v>59</v>
      </c>
      <c r="N935" t="s">
        <v>37</v>
      </c>
      <c r="O935">
        <v>1</v>
      </c>
      <c r="P935">
        <v>2</v>
      </c>
      <c r="Q935" t="s">
        <v>79</v>
      </c>
      <c r="R935" s="5">
        <v>45511</v>
      </c>
      <c r="S935" t="b">
        <v>1</v>
      </c>
      <c r="T935" t="s">
        <v>74</v>
      </c>
      <c r="U935">
        <v>1</v>
      </c>
    </row>
    <row r="936" spans="1:21" x14ac:dyDescent="0.35">
      <c r="A936" t="s">
        <v>354</v>
      </c>
      <c r="B936">
        <v>49</v>
      </c>
      <c r="C936" t="s">
        <v>43</v>
      </c>
      <c r="D936" t="s">
        <v>44</v>
      </c>
      <c r="E936" t="s">
        <v>45</v>
      </c>
      <c r="F936" t="s">
        <v>355</v>
      </c>
      <c r="G936" t="str">
        <f>VLOOKUP(F936,Country!$A$2:$B$1001,2,FALSE)</f>
        <v>Japan</v>
      </c>
      <c r="H936" t="s">
        <v>142</v>
      </c>
      <c r="I936" s="2">
        <v>427.1</v>
      </c>
      <c r="J936" t="s">
        <v>35</v>
      </c>
      <c r="K936">
        <v>1</v>
      </c>
      <c r="L936">
        <v>2</v>
      </c>
      <c r="M936" t="s">
        <v>44</v>
      </c>
      <c r="N936" t="s">
        <v>37</v>
      </c>
      <c r="O936">
        <v>0</v>
      </c>
      <c r="P936">
        <v>2</v>
      </c>
      <c r="Q936" t="s">
        <v>79</v>
      </c>
      <c r="R936" s="5">
        <v>45422</v>
      </c>
      <c r="S936" t="b">
        <v>0</v>
      </c>
      <c r="T936" t="s">
        <v>74</v>
      </c>
      <c r="U936">
        <v>5</v>
      </c>
    </row>
    <row r="937" spans="1:21" x14ac:dyDescent="0.35">
      <c r="A937" t="s">
        <v>396</v>
      </c>
      <c r="B937">
        <v>49</v>
      </c>
      <c r="C937" t="s">
        <v>66</v>
      </c>
      <c r="D937" t="s">
        <v>44</v>
      </c>
      <c r="E937" t="s">
        <v>56</v>
      </c>
      <c r="F937" t="s">
        <v>397</v>
      </c>
      <c r="G937" t="str">
        <f>VLOOKUP(F937,Country!$A$2:$B$1001,2,FALSE)</f>
        <v>Germany</v>
      </c>
      <c r="H937" t="s">
        <v>2207</v>
      </c>
      <c r="I937" s="2">
        <v>306.48</v>
      </c>
      <c r="J937" t="s">
        <v>35</v>
      </c>
      <c r="K937">
        <v>1</v>
      </c>
      <c r="L937">
        <v>3</v>
      </c>
      <c r="M937" t="s">
        <v>49</v>
      </c>
      <c r="N937" t="s">
        <v>85</v>
      </c>
      <c r="O937">
        <v>0</v>
      </c>
      <c r="P937">
        <v>9</v>
      </c>
      <c r="Q937" t="s">
        <v>38</v>
      </c>
      <c r="R937" s="5">
        <v>45550</v>
      </c>
      <c r="S937" t="b">
        <v>0</v>
      </c>
      <c r="T937" t="s">
        <v>40</v>
      </c>
      <c r="U937">
        <v>14</v>
      </c>
    </row>
    <row r="938" spans="1:21" x14ac:dyDescent="0.35">
      <c r="A938" t="s">
        <v>400</v>
      </c>
      <c r="B938">
        <v>49</v>
      </c>
      <c r="C938" t="s">
        <v>43</v>
      </c>
      <c r="D938" t="s">
        <v>44</v>
      </c>
      <c r="E938" t="s">
        <v>56</v>
      </c>
      <c r="F938" t="s">
        <v>401</v>
      </c>
      <c r="G938" t="str">
        <f>VLOOKUP(F938,Country!$A$2:$B$1001,2,FALSE)</f>
        <v>Brazil</v>
      </c>
      <c r="H938" t="s">
        <v>2215</v>
      </c>
      <c r="I938" s="2">
        <v>124.17</v>
      </c>
      <c r="J938" t="s">
        <v>35</v>
      </c>
      <c r="K938">
        <v>5</v>
      </c>
      <c r="L938">
        <v>2</v>
      </c>
      <c r="M938" t="s">
        <v>44</v>
      </c>
      <c r="N938" t="s">
        <v>85</v>
      </c>
      <c r="O938">
        <v>2</v>
      </c>
      <c r="P938">
        <v>4</v>
      </c>
      <c r="Q938" t="s">
        <v>60</v>
      </c>
      <c r="R938" s="5">
        <v>45612</v>
      </c>
      <c r="S938" t="b">
        <v>1</v>
      </c>
      <c r="T938" t="s">
        <v>74</v>
      </c>
      <c r="U938">
        <v>6</v>
      </c>
    </row>
    <row r="939" spans="1:21" x14ac:dyDescent="0.35">
      <c r="A939" t="s">
        <v>414</v>
      </c>
      <c r="B939">
        <v>49</v>
      </c>
      <c r="C939" t="s">
        <v>43</v>
      </c>
      <c r="D939" t="s">
        <v>44</v>
      </c>
      <c r="E939" t="s">
        <v>56</v>
      </c>
      <c r="F939" t="s">
        <v>415</v>
      </c>
      <c r="G939" t="str">
        <f>VLOOKUP(F939,Country!$A$2:$B$1001,2,FALSE)</f>
        <v>Thailand</v>
      </c>
      <c r="H939" t="s">
        <v>135</v>
      </c>
      <c r="I939" s="2">
        <v>348.63</v>
      </c>
      <c r="J939" t="s">
        <v>78</v>
      </c>
      <c r="K939">
        <v>5</v>
      </c>
      <c r="L939">
        <v>2</v>
      </c>
      <c r="M939" t="s">
        <v>44</v>
      </c>
      <c r="N939" t="s">
        <v>37</v>
      </c>
      <c r="O939">
        <v>0</v>
      </c>
      <c r="P939">
        <v>7</v>
      </c>
      <c r="Q939" t="s">
        <v>60</v>
      </c>
      <c r="R939" s="5">
        <v>45383</v>
      </c>
      <c r="S939" t="b">
        <v>0</v>
      </c>
      <c r="T939" t="s">
        <v>74</v>
      </c>
      <c r="U939">
        <v>6</v>
      </c>
    </row>
    <row r="940" spans="1:21" x14ac:dyDescent="0.35">
      <c r="A940" t="s">
        <v>493</v>
      </c>
      <c r="B940">
        <v>49</v>
      </c>
      <c r="C940" t="s">
        <v>29</v>
      </c>
      <c r="D940" t="s">
        <v>30</v>
      </c>
      <c r="E940" t="s">
        <v>45</v>
      </c>
      <c r="F940" t="s">
        <v>494</v>
      </c>
      <c r="G940" t="str">
        <f>VLOOKUP(F940,Country!$A$2:$B$1001,2,FALSE)</f>
        <v>Sweden</v>
      </c>
      <c r="H940" t="s">
        <v>98</v>
      </c>
      <c r="I940" s="2">
        <v>145.02000000000001</v>
      </c>
      <c r="J940" t="s">
        <v>48</v>
      </c>
      <c r="K940">
        <v>3</v>
      </c>
      <c r="L940">
        <v>2</v>
      </c>
      <c r="M940" t="s">
        <v>44</v>
      </c>
      <c r="N940" t="s">
        <v>85</v>
      </c>
      <c r="O940">
        <v>1</v>
      </c>
      <c r="P940">
        <v>1</v>
      </c>
      <c r="Q940" t="s">
        <v>79</v>
      </c>
      <c r="R940" s="5">
        <v>45466</v>
      </c>
      <c r="S940" t="b">
        <v>1</v>
      </c>
      <c r="T940" t="s">
        <v>52</v>
      </c>
      <c r="U940">
        <v>9</v>
      </c>
    </row>
    <row r="941" spans="1:21" x14ac:dyDescent="0.35">
      <c r="A941" t="s">
        <v>515</v>
      </c>
      <c r="B941">
        <v>49</v>
      </c>
      <c r="C941" t="s">
        <v>29</v>
      </c>
      <c r="D941" t="s">
        <v>30</v>
      </c>
      <c r="E941" t="s">
        <v>32</v>
      </c>
      <c r="F941" t="s">
        <v>516</v>
      </c>
      <c r="G941" t="str">
        <f>VLOOKUP(F941,Country!$A$2:$B$1001,2,FALSE)</f>
        <v>China</v>
      </c>
      <c r="H941" t="s">
        <v>58</v>
      </c>
      <c r="I941" s="2">
        <v>323.39</v>
      </c>
      <c r="J941" t="s">
        <v>48</v>
      </c>
      <c r="K941">
        <v>2</v>
      </c>
      <c r="L941">
        <v>3</v>
      </c>
      <c r="M941" t="s">
        <v>36</v>
      </c>
      <c r="N941" t="s">
        <v>85</v>
      </c>
      <c r="O941">
        <v>0</v>
      </c>
      <c r="P941">
        <v>7</v>
      </c>
      <c r="Q941" t="s">
        <v>38</v>
      </c>
      <c r="R941" s="5">
        <v>45295</v>
      </c>
      <c r="S941" t="b">
        <v>1</v>
      </c>
      <c r="T941" t="s">
        <v>40</v>
      </c>
      <c r="U941">
        <v>11</v>
      </c>
    </row>
    <row r="942" spans="1:21" x14ac:dyDescent="0.35">
      <c r="A942" t="s">
        <v>565</v>
      </c>
      <c r="B942">
        <v>49</v>
      </c>
      <c r="C942" t="s">
        <v>43</v>
      </c>
      <c r="D942" t="s">
        <v>30</v>
      </c>
      <c r="E942" t="s">
        <v>45</v>
      </c>
      <c r="F942" t="s">
        <v>566</v>
      </c>
      <c r="G942" t="str">
        <f>VLOOKUP(F942,Country!$A$2:$B$1001,2,FALSE)</f>
        <v>Brazil</v>
      </c>
      <c r="H942" t="s">
        <v>104</v>
      </c>
      <c r="I942" s="2">
        <v>190.25</v>
      </c>
      <c r="J942" t="s">
        <v>35</v>
      </c>
      <c r="K942">
        <v>4</v>
      </c>
      <c r="L942">
        <v>2</v>
      </c>
      <c r="M942" t="s">
        <v>36</v>
      </c>
      <c r="N942" t="s">
        <v>85</v>
      </c>
      <c r="O942">
        <v>2</v>
      </c>
      <c r="P942">
        <v>9</v>
      </c>
      <c r="Q942" t="s">
        <v>38</v>
      </c>
      <c r="R942" s="5">
        <v>45446</v>
      </c>
      <c r="S942" t="b">
        <v>0</v>
      </c>
      <c r="T942" t="s">
        <v>74</v>
      </c>
      <c r="U942">
        <v>13</v>
      </c>
    </row>
    <row r="943" spans="1:21" x14ac:dyDescent="0.35">
      <c r="A943" t="s">
        <v>644</v>
      </c>
      <c r="B943">
        <v>49</v>
      </c>
      <c r="C943" t="s">
        <v>43</v>
      </c>
      <c r="D943" t="s">
        <v>30</v>
      </c>
      <c r="E943" t="s">
        <v>32</v>
      </c>
      <c r="F943" t="s">
        <v>645</v>
      </c>
      <c r="G943" t="str">
        <f>VLOOKUP(F943,Country!$A$2:$B$1001,2,FALSE)</f>
        <v>Brazil</v>
      </c>
      <c r="H943" t="s">
        <v>183</v>
      </c>
      <c r="I943" s="2">
        <v>214.59</v>
      </c>
      <c r="J943" t="s">
        <v>78</v>
      </c>
      <c r="K943">
        <v>1</v>
      </c>
      <c r="L943">
        <v>1</v>
      </c>
      <c r="M943" t="s">
        <v>36</v>
      </c>
      <c r="N943" t="s">
        <v>37</v>
      </c>
      <c r="O943">
        <v>1</v>
      </c>
      <c r="P943">
        <v>8</v>
      </c>
      <c r="Q943" t="s">
        <v>38</v>
      </c>
      <c r="R943" s="5">
        <v>45331</v>
      </c>
      <c r="S943" t="b">
        <v>1</v>
      </c>
      <c r="T943" t="s">
        <v>52</v>
      </c>
      <c r="U943">
        <v>9</v>
      </c>
    </row>
    <row r="944" spans="1:21" x14ac:dyDescent="0.35">
      <c r="A944" t="s">
        <v>717</v>
      </c>
      <c r="B944">
        <v>49</v>
      </c>
      <c r="C944" t="s">
        <v>43</v>
      </c>
      <c r="D944" t="s">
        <v>44</v>
      </c>
      <c r="E944" t="s">
        <v>32</v>
      </c>
      <c r="F944" t="s">
        <v>718</v>
      </c>
      <c r="G944" t="str">
        <f>VLOOKUP(F944,Country!$A$2:$B$1001,2,FALSE)</f>
        <v>Poland</v>
      </c>
      <c r="H944" t="s">
        <v>126</v>
      </c>
      <c r="I944" s="2">
        <v>125.89</v>
      </c>
      <c r="J944" t="s">
        <v>48</v>
      </c>
      <c r="K944">
        <v>3</v>
      </c>
      <c r="L944">
        <v>3</v>
      </c>
      <c r="M944" t="s">
        <v>59</v>
      </c>
      <c r="N944" t="s">
        <v>50</v>
      </c>
      <c r="O944">
        <v>1</v>
      </c>
      <c r="P944">
        <v>6</v>
      </c>
      <c r="Q944" t="s">
        <v>79</v>
      </c>
      <c r="R944" s="5">
        <v>45618</v>
      </c>
      <c r="S944" t="b">
        <v>0</v>
      </c>
      <c r="T944" t="s">
        <v>52</v>
      </c>
      <c r="U944">
        <v>13</v>
      </c>
    </row>
    <row r="945" spans="1:21" x14ac:dyDescent="0.35">
      <c r="A945" t="s">
        <v>736</v>
      </c>
      <c r="B945">
        <v>49</v>
      </c>
      <c r="C945" t="s">
        <v>43</v>
      </c>
      <c r="D945" t="s">
        <v>30</v>
      </c>
      <c r="E945" t="s">
        <v>32</v>
      </c>
      <c r="F945" t="s">
        <v>737</v>
      </c>
      <c r="G945" t="str">
        <f>VLOOKUP(F945,Country!$A$2:$B$1001,2,FALSE)</f>
        <v>United States</v>
      </c>
      <c r="H945" t="s">
        <v>126</v>
      </c>
      <c r="I945" s="2">
        <v>393.48</v>
      </c>
      <c r="J945" t="s">
        <v>48</v>
      </c>
      <c r="K945">
        <v>2</v>
      </c>
      <c r="L945">
        <v>2</v>
      </c>
      <c r="M945" t="s">
        <v>44</v>
      </c>
      <c r="N945" t="s">
        <v>85</v>
      </c>
      <c r="O945">
        <v>1</v>
      </c>
      <c r="P945">
        <v>10</v>
      </c>
      <c r="Q945" t="s">
        <v>38</v>
      </c>
      <c r="R945" s="5">
        <v>45517</v>
      </c>
      <c r="S945" t="b">
        <v>1</v>
      </c>
      <c r="T945" t="s">
        <v>40</v>
      </c>
      <c r="U945">
        <v>3</v>
      </c>
    </row>
    <row r="946" spans="1:21" x14ac:dyDescent="0.35">
      <c r="A946" t="s">
        <v>861</v>
      </c>
      <c r="B946">
        <v>49</v>
      </c>
      <c r="C946" t="s">
        <v>43</v>
      </c>
      <c r="D946" t="s">
        <v>44</v>
      </c>
      <c r="E946" t="s">
        <v>45</v>
      </c>
      <c r="F946" t="s">
        <v>862</v>
      </c>
      <c r="G946" t="str">
        <f>VLOOKUP(F946,Country!$A$2:$B$1001,2,FALSE)</f>
        <v>Nigeria</v>
      </c>
      <c r="H946" t="s">
        <v>246</v>
      </c>
      <c r="I946" s="2">
        <v>158.84</v>
      </c>
      <c r="J946" t="s">
        <v>78</v>
      </c>
      <c r="K946">
        <v>2</v>
      </c>
      <c r="L946">
        <v>1</v>
      </c>
      <c r="M946" t="s">
        <v>36</v>
      </c>
      <c r="N946" t="s">
        <v>50</v>
      </c>
      <c r="O946">
        <v>1</v>
      </c>
      <c r="P946">
        <v>8</v>
      </c>
      <c r="Q946" t="s">
        <v>79</v>
      </c>
      <c r="R946" s="5">
        <v>45485</v>
      </c>
      <c r="S946" t="b">
        <v>1</v>
      </c>
      <c r="T946" t="s">
        <v>40</v>
      </c>
      <c r="U946">
        <v>5</v>
      </c>
    </row>
    <row r="947" spans="1:21" x14ac:dyDescent="0.35">
      <c r="A947" t="s">
        <v>895</v>
      </c>
      <c r="B947">
        <v>49</v>
      </c>
      <c r="C947" t="s">
        <v>43</v>
      </c>
      <c r="D947" t="s">
        <v>30</v>
      </c>
      <c r="E947" t="s">
        <v>45</v>
      </c>
      <c r="F947" t="s">
        <v>896</v>
      </c>
      <c r="G947" t="str">
        <f>VLOOKUP(F947,Country!$A$2:$B$1001,2,FALSE)</f>
        <v>France</v>
      </c>
      <c r="H947" t="s">
        <v>183</v>
      </c>
      <c r="I947" s="2">
        <v>262.61</v>
      </c>
      <c r="J947" t="s">
        <v>48</v>
      </c>
      <c r="K947">
        <v>2</v>
      </c>
      <c r="L947">
        <v>5</v>
      </c>
      <c r="M947" t="s">
        <v>49</v>
      </c>
      <c r="N947" t="s">
        <v>37</v>
      </c>
      <c r="O947">
        <v>0</v>
      </c>
      <c r="P947">
        <v>10</v>
      </c>
      <c r="Q947" t="s">
        <v>60</v>
      </c>
      <c r="R947" s="5">
        <v>45350</v>
      </c>
      <c r="S947" t="b">
        <v>0</v>
      </c>
      <c r="T947" t="s">
        <v>52</v>
      </c>
      <c r="U947">
        <v>6</v>
      </c>
    </row>
    <row r="948" spans="1:21" x14ac:dyDescent="0.35">
      <c r="A948" t="s">
        <v>909</v>
      </c>
      <c r="B948">
        <v>49</v>
      </c>
      <c r="C948" t="s">
        <v>29</v>
      </c>
      <c r="D948" t="s">
        <v>30</v>
      </c>
      <c r="E948" t="s">
        <v>32</v>
      </c>
      <c r="F948" t="s">
        <v>910</v>
      </c>
      <c r="G948" t="str">
        <f>VLOOKUP(F948,Country!$A$2:$B$1001,2,FALSE)</f>
        <v>Poland</v>
      </c>
      <c r="H948" t="s">
        <v>90</v>
      </c>
      <c r="I948" s="2">
        <v>78.709999999999994</v>
      </c>
      <c r="J948" t="s">
        <v>78</v>
      </c>
      <c r="K948">
        <v>4</v>
      </c>
      <c r="L948">
        <v>3</v>
      </c>
      <c r="M948" t="s">
        <v>36</v>
      </c>
      <c r="N948" t="s">
        <v>37</v>
      </c>
      <c r="O948">
        <v>1</v>
      </c>
      <c r="P948">
        <v>10</v>
      </c>
      <c r="Q948" t="s">
        <v>60</v>
      </c>
      <c r="R948" s="5">
        <v>45392</v>
      </c>
      <c r="S948" t="b">
        <v>1</v>
      </c>
      <c r="T948" t="s">
        <v>74</v>
      </c>
      <c r="U948">
        <v>4</v>
      </c>
    </row>
    <row r="949" spans="1:21" x14ac:dyDescent="0.35">
      <c r="A949" t="s">
        <v>981</v>
      </c>
      <c r="B949">
        <v>49</v>
      </c>
      <c r="C949" t="s">
        <v>43</v>
      </c>
      <c r="D949" t="s">
        <v>44</v>
      </c>
      <c r="E949" t="s">
        <v>56</v>
      </c>
      <c r="F949" t="s">
        <v>982</v>
      </c>
      <c r="G949" t="str">
        <f>VLOOKUP(F949,Country!$A$2:$B$1001,2,FALSE)</f>
        <v>China</v>
      </c>
      <c r="H949" t="s">
        <v>117</v>
      </c>
      <c r="I949" s="2">
        <v>463.15</v>
      </c>
      <c r="J949" t="s">
        <v>35</v>
      </c>
      <c r="K949">
        <v>1</v>
      </c>
      <c r="L949">
        <v>1</v>
      </c>
      <c r="M949" t="s">
        <v>36</v>
      </c>
      <c r="N949" t="s">
        <v>37</v>
      </c>
      <c r="O949">
        <v>1</v>
      </c>
      <c r="P949">
        <v>9</v>
      </c>
      <c r="Q949" t="s">
        <v>60</v>
      </c>
      <c r="R949" s="5">
        <v>45407</v>
      </c>
      <c r="S949" t="b">
        <v>1</v>
      </c>
      <c r="T949" t="s">
        <v>40</v>
      </c>
      <c r="U949">
        <v>9</v>
      </c>
    </row>
    <row r="950" spans="1:21" x14ac:dyDescent="0.35">
      <c r="A950" t="s">
        <v>1165</v>
      </c>
      <c r="B950">
        <v>49</v>
      </c>
      <c r="C950" t="s">
        <v>66</v>
      </c>
      <c r="D950" t="s">
        <v>44</v>
      </c>
      <c r="E950" t="s">
        <v>45</v>
      </c>
      <c r="F950" t="s">
        <v>1166</v>
      </c>
      <c r="G950" t="str">
        <f>VLOOKUP(F950,Country!$A$2:$B$1001,2,FALSE)</f>
        <v>Indonesia</v>
      </c>
      <c r="H950" t="s">
        <v>158</v>
      </c>
      <c r="I950" s="2">
        <v>491.92</v>
      </c>
      <c r="J950" t="s">
        <v>48</v>
      </c>
      <c r="K950">
        <v>5</v>
      </c>
      <c r="L950">
        <v>3</v>
      </c>
      <c r="M950" t="s">
        <v>49</v>
      </c>
      <c r="N950" t="s">
        <v>85</v>
      </c>
      <c r="O950">
        <v>1</v>
      </c>
      <c r="P950">
        <v>1</v>
      </c>
      <c r="Q950" t="s">
        <v>79</v>
      </c>
      <c r="R950" s="5">
        <v>45655</v>
      </c>
      <c r="S950" t="b">
        <v>0</v>
      </c>
      <c r="T950" t="s">
        <v>52</v>
      </c>
      <c r="U950">
        <v>2</v>
      </c>
    </row>
    <row r="951" spans="1:21" x14ac:dyDescent="0.35">
      <c r="A951" t="s">
        <v>1183</v>
      </c>
      <c r="B951">
        <v>49</v>
      </c>
      <c r="C951" t="s">
        <v>43</v>
      </c>
      <c r="D951" t="s">
        <v>44</v>
      </c>
      <c r="E951" t="s">
        <v>32</v>
      </c>
      <c r="F951" t="s">
        <v>1184</v>
      </c>
      <c r="G951" t="str">
        <f>VLOOKUP(F951,Country!$A$2:$B$1001,2,FALSE)</f>
        <v>Zimbabwe</v>
      </c>
      <c r="H951" t="s">
        <v>142</v>
      </c>
      <c r="I951" s="2">
        <v>109.97</v>
      </c>
      <c r="J951" t="s">
        <v>48</v>
      </c>
      <c r="K951">
        <v>4</v>
      </c>
      <c r="L951">
        <v>4</v>
      </c>
      <c r="M951" t="s">
        <v>36</v>
      </c>
      <c r="N951" t="s">
        <v>85</v>
      </c>
      <c r="O951">
        <v>1</v>
      </c>
      <c r="P951">
        <v>5</v>
      </c>
      <c r="Q951" t="s">
        <v>38</v>
      </c>
      <c r="R951" s="5">
        <v>45516</v>
      </c>
      <c r="S951" t="b">
        <v>1</v>
      </c>
      <c r="T951" t="s">
        <v>52</v>
      </c>
      <c r="U951">
        <v>1</v>
      </c>
    </row>
    <row r="952" spans="1:21" x14ac:dyDescent="0.35">
      <c r="A952" t="s">
        <v>1204</v>
      </c>
      <c r="B952">
        <v>49</v>
      </c>
      <c r="C952" t="s">
        <v>29</v>
      </c>
      <c r="D952" t="s">
        <v>44</v>
      </c>
      <c r="E952" t="s">
        <v>45</v>
      </c>
      <c r="F952" t="s">
        <v>1205</v>
      </c>
      <c r="G952" t="str">
        <f>VLOOKUP(F952,Country!$A$2:$B$1001,2,FALSE)</f>
        <v>Norway</v>
      </c>
      <c r="H952" t="s">
        <v>126</v>
      </c>
      <c r="I952" s="2">
        <v>372.26</v>
      </c>
      <c r="J952" t="s">
        <v>48</v>
      </c>
      <c r="K952">
        <v>1</v>
      </c>
      <c r="L952">
        <v>5</v>
      </c>
      <c r="M952" t="s">
        <v>36</v>
      </c>
      <c r="N952" t="s">
        <v>85</v>
      </c>
      <c r="O952">
        <v>1</v>
      </c>
      <c r="P952">
        <v>8</v>
      </c>
      <c r="Q952" t="s">
        <v>60</v>
      </c>
      <c r="R952" s="5">
        <v>45517</v>
      </c>
      <c r="S952" t="b">
        <v>0</v>
      </c>
      <c r="T952" t="s">
        <v>52</v>
      </c>
      <c r="U952">
        <v>6</v>
      </c>
    </row>
    <row r="953" spans="1:21" x14ac:dyDescent="0.35">
      <c r="A953" t="s">
        <v>1252</v>
      </c>
      <c r="B953">
        <v>49</v>
      </c>
      <c r="C953" t="s">
        <v>43</v>
      </c>
      <c r="D953" t="s">
        <v>44</v>
      </c>
      <c r="E953" t="s">
        <v>45</v>
      </c>
      <c r="F953" t="s">
        <v>1253</v>
      </c>
      <c r="G953" t="str">
        <f>VLOOKUP(F953,Country!$A$2:$B$1001,2,FALSE)</f>
        <v>Sri Lanka</v>
      </c>
      <c r="H953" t="s">
        <v>123</v>
      </c>
      <c r="I953" s="2">
        <v>411.62</v>
      </c>
      <c r="J953" t="s">
        <v>35</v>
      </c>
      <c r="K953">
        <v>2</v>
      </c>
      <c r="L953">
        <v>1</v>
      </c>
      <c r="M953" t="s">
        <v>49</v>
      </c>
      <c r="N953" t="s">
        <v>37</v>
      </c>
      <c r="O953">
        <v>2</v>
      </c>
      <c r="P953">
        <v>7</v>
      </c>
      <c r="Q953" t="s">
        <v>38</v>
      </c>
      <c r="R953" s="5">
        <v>45570</v>
      </c>
      <c r="S953" t="b">
        <v>1</v>
      </c>
      <c r="T953" t="s">
        <v>52</v>
      </c>
      <c r="U953">
        <v>12</v>
      </c>
    </row>
    <row r="954" spans="1:21" x14ac:dyDescent="0.35">
      <c r="A954" t="s">
        <v>1288</v>
      </c>
      <c r="B954">
        <v>49</v>
      </c>
      <c r="C954" t="s">
        <v>43</v>
      </c>
      <c r="D954" t="s">
        <v>30</v>
      </c>
      <c r="E954" t="s">
        <v>56</v>
      </c>
      <c r="F954" t="s">
        <v>1289</v>
      </c>
      <c r="G954" t="str">
        <f>VLOOKUP(F954,Country!$A$2:$B$1001,2,FALSE)</f>
        <v>Serbia</v>
      </c>
      <c r="H954" t="s">
        <v>82</v>
      </c>
      <c r="I954" s="2">
        <v>192.51</v>
      </c>
      <c r="J954" t="s">
        <v>35</v>
      </c>
      <c r="K954">
        <v>2</v>
      </c>
      <c r="L954">
        <v>5</v>
      </c>
      <c r="M954" t="s">
        <v>49</v>
      </c>
      <c r="N954" t="s">
        <v>85</v>
      </c>
      <c r="O954">
        <v>0</v>
      </c>
      <c r="P954">
        <v>2</v>
      </c>
      <c r="Q954" t="s">
        <v>60</v>
      </c>
      <c r="R954" s="5">
        <v>45527</v>
      </c>
      <c r="S954" t="b">
        <v>1</v>
      </c>
      <c r="T954" t="s">
        <v>40</v>
      </c>
      <c r="U954">
        <v>9</v>
      </c>
    </row>
    <row r="955" spans="1:21" x14ac:dyDescent="0.35">
      <c r="A955" t="s">
        <v>1327</v>
      </c>
      <c r="B955">
        <v>49</v>
      </c>
      <c r="C955" t="s">
        <v>43</v>
      </c>
      <c r="D955" t="s">
        <v>30</v>
      </c>
      <c r="E955" t="s">
        <v>45</v>
      </c>
      <c r="F955" t="s">
        <v>1328</v>
      </c>
      <c r="G955" t="str">
        <f>VLOOKUP(F955,Country!$A$2:$B$1001,2,FALSE)</f>
        <v>Ethiopia</v>
      </c>
      <c r="H955" t="s">
        <v>107</v>
      </c>
      <c r="I955" s="2">
        <v>61.71</v>
      </c>
      <c r="J955" t="s">
        <v>35</v>
      </c>
      <c r="K955">
        <v>2</v>
      </c>
      <c r="L955">
        <v>5</v>
      </c>
      <c r="M955" t="s">
        <v>59</v>
      </c>
      <c r="N955" t="s">
        <v>85</v>
      </c>
      <c r="O955">
        <v>2</v>
      </c>
      <c r="P955">
        <v>7</v>
      </c>
      <c r="Q955" t="s">
        <v>38</v>
      </c>
      <c r="R955" s="5">
        <v>45568</v>
      </c>
      <c r="S955" t="b">
        <v>0</v>
      </c>
      <c r="T955" t="s">
        <v>62</v>
      </c>
      <c r="U955">
        <v>12</v>
      </c>
    </row>
    <row r="956" spans="1:21" x14ac:dyDescent="0.35">
      <c r="A956" t="s">
        <v>1389</v>
      </c>
      <c r="B956">
        <v>49</v>
      </c>
      <c r="C956" t="s">
        <v>43</v>
      </c>
      <c r="D956" t="s">
        <v>30</v>
      </c>
      <c r="E956" t="s">
        <v>56</v>
      </c>
      <c r="F956" t="s">
        <v>1390</v>
      </c>
      <c r="G956" t="str">
        <f>VLOOKUP(F956,Country!$A$2:$B$1001,2,FALSE)</f>
        <v>China</v>
      </c>
      <c r="H956" t="s">
        <v>65</v>
      </c>
      <c r="I956" s="2">
        <v>125.8</v>
      </c>
      <c r="J956" t="s">
        <v>48</v>
      </c>
      <c r="K956">
        <v>4</v>
      </c>
      <c r="L956">
        <v>4</v>
      </c>
      <c r="M956" t="s">
        <v>36</v>
      </c>
      <c r="N956" t="s">
        <v>37</v>
      </c>
      <c r="O956">
        <v>0</v>
      </c>
      <c r="P956">
        <v>8</v>
      </c>
      <c r="Q956" t="s">
        <v>79</v>
      </c>
      <c r="R956" s="5">
        <v>45430</v>
      </c>
      <c r="S956" t="b">
        <v>0</v>
      </c>
      <c r="T956" t="s">
        <v>74</v>
      </c>
      <c r="U956">
        <v>1</v>
      </c>
    </row>
    <row r="957" spans="1:21" x14ac:dyDescent="0.35">
      <c r="A957" t="s">
        <v>1409</v>
      </c>
      <c r="B957">
        <v>49</v>
      </c>
      <c r="C957" t="s">
        <v>29</v>
      </c>
      <c r="D957" t="s">
        <v>30</v>
      </c>
      <c r="E957" t="s">
        <v>32</v>
      </c>
      <c r="F957" t="s">
        <v>1410</v>
      </c>
      <c r="G957" t="str">
        <f>VLOOKUP(F957,Country!$A$2:$B$1001,2,FALSE)</f>
        <v>Argentina</v>
      </c>
      <c r="H957" t="s">
        <v>47</v>
      </c>
      <c r="I957" s="2">
        <v>403.03</v>
      </c>
      <c r="J957" t="s">
        <v>35</v>
      </c>
      <c r="K957">
        <v>1</v>
      </c>
      <c r="L957">
        <v>5</v>
      </c>
      <c r="M957" t="s">
        <v>49</v>
      </c>
      <c r="N957" t="s">
        <v>37</v>
      </c>
      <c r="O957">
        <v>0</v>
      </c>
      <c r="P957">
        <v>1</v>
      </c>
      <c r="Q957" t="s">
        <v>38</v>
      </c>
      <c r="R957" s="5">
        <v>45526</v>
      </c>
      <c r="S957" t="b">
        <v>1</v>
      </c>
      <c r="T957" t="s">
        <v>52</v>
      </c>
      <c r="U957">
        <v>2</v>
      </c>
    </row>
    <row r="958" spans="1:21" x14ac:dyDescent="0.35">
      <c r="A958" t="s">
        <v>1428</v>
      </c>
      <c r="B958">
        <v>49</v>
      </c>
      <c r="C958" t="s">
        <v>29</v>
      </c>
      <c r="D958" t="s">
        <v>44</v>
      </c>
      <c r="E958" t="s">
        <v>56</v>
      </c>
      <c r="F958" t="s">
        <v>1429</v>
      </c>
      <c r="G958" t="str">
        <f>VLOOKUP(F958,Country!$A$2:$B$1001,2,FALSE)</f>
        <v>Indonesia</v>
      </c>
      <c r="H958" t="s">
        <v>188</v>
      </c>
      <c r="I958" s="2">
        <v>235.13</v>
      </c>
      <c r="J958" t="s">
        <v>78</v>
      </c>
      <c r="K958">
        <v>5</v>
      </c>
      <c r="L958">
        <v>4</v>
      </c>
      <c r="M958" t="s">
        <v>49</v>
      </c>
      <c r="N958" t="s">
        <v>85</v>
      </c>
      <c r="O958">
        <v>2</v>
      </c>
      <c r="P958">
        <v>3</v>
      </c>
      <c r="Q958" t="s">
        <v>60</v>
      </c>
      <c r="R958" s="5">
        <v>45380</v>
      </c>
      <c r="S958" t="b">
        <v>1</v>
      </c>
      <c r="T958" t="s">
        <v>74</v>
      </c>
      <c r="U958">
        <v>6</v>
      </c>
    </row>
    <row r="959" spans="1:21" x14ac:dyDescent="0.35">
      <c r="A959" t="s">
        <v>1497</v>
      </c>
      <c r="B959">
        <v>49</v>
      </c>
      <c r="C959" t="s">
        <v>43</v>
      </c>
      <c r="D959" t="s">
        <v>30</v>
      </c>
      <c r="E959" t="s">
        <v>32</v>
      </c>
      <c r="F959" t="s">
        <v>1498</v>
      </c>
      <c r="G959" t="str">
        <f>VLOOKUP(F959,Country!$A$2:$B$1001,2,FALSE)</f>
        <v>China</v>
      </c>
      <c r="H959" t="s">
        <v>90</v>
      </c>
      <c r="I959" s="2">
        <v>425.18</v>
      </c>
      <c r="J959" t="s">
        <v>35</v>
      </c>
      <c r="K959">
        <v>2</v>
      </c>
      <c r="L959">
        <v>1</v>
      </c>
      <c r="M959" t="s">
        <v>49</v>
      </c>
      <c r="N959" t="s">
        <v>85</v>
      </c>
      <c r="O959">
        <v>1</v>
      </c>
      <c r="P959">
        <v>8</v>
      </c>
      <c r="Q959" t="s">
        <v>38</v>
      </c>
      <c r="R959" s="5">
        <v>45370</v>
      </c>
      <c r="S959" t="b">
        <v>1</v>
      </c>
      <c r="T959" t="s">
        <v>52</v>
      </c>
      <c r="U959">
        <v>10</v>
      </c>
    </row>
    <row r="960" spans="1:21" x14ac:dyDescent="0.35">
      <c r="A960" t="s">
        <v>1528</v>
      </c>
      <c r="B960">
        <v>49</v>
      </c>
      <c r="C960" t="s">
        <v>29</v>
      </c>
      <c r="D960" t="s">
        <v>44</v>
      </c>
      <c r="E960" t="s">
        <v>45</v>
      </c>
      <c r="F960" t="s">
        <v>1529</v>
      </c>
      <c r="G960" t="str">
        <f>VLOOKUP(F960,Country!$A$2:$B$1001,2,FALSE)</f>
        <v>Netherlands</v>
      </c>
      <c r="H960" t="s">
        <v>104</v>
      </c>
      <c r="I960" s="2">
        <v>179.19</v>
      </c>
      <c r="J960" t="s">
        <v>48</v>
      </c>
      <c r="K960">
        <v>3</v>
      </c>
      <c r="L960">
        <v>1</v>
      </c>
      <c r="M960" t="s">
        <v>59</v>
      </c>
      <c r="N960" t="s">
        <v>50</v>
      </c>
      <c r="O960">
        <v>2</v>
      </c>
      <c r="P960">
        <v>7</v>
      </c>
      <c r="Q960" t="s">
        <v>38</v>
      </c>
      <c r="R960" s="5">
        <v>45372</v>
      </c>
      <c r="S960" t="b">
        <v>0</v>
      </c>
      <c r="T960" t="s">
        <v>62</v>
      </c>
      <c r="U960">
        <v>12</v>
      </c>
    </row>
    <row r="961" spans="1:21" x14ac:dyDescent="0.35">
      <c r="A961" t="s">
        <v>1750</v>
      </c>
      <c r="B961">
        <v>49</v>
      </c>
      <c r="C961" t="s">
        <v>43</v>
      </c>
      <c r="D961" t="s">
        <v>44</v>
      </c>
      <c r="E961" t="s">
        <v>32</v>
      </c>
      <c r="F961" t="s">
        <v>1751</v>
      </c>
      <c r="G961" t="str">
        <f>VLOOKUP(F961,Country!$A$2:$B$1001,2,FALSE)</f>
        <v>Armenia</v>
      </c>
      <c r="H961" t="s">
        <v>58</v>
      </c>
      <c r="I961" s="2">
        <v>365.88</v>
      </c>
      <c r="J961" t="s">
        <v>35</v>
      </c>
      <c r="K961">
        <v>4</v>
      </c>
      <c r="L961">
        <v>5</v>
      </c>
      <c r="M961" t="s">
        <v>36</v>
      </c>
      <c r="N961" t="s">
        <v>37</v>
      </c>
      <c r="O961">
        <v>1</v>
      </c>
      <c r="P961">
        <v>1</v>
      </c>
      <c r="Q961" t="s">
        <v>38</v>
      </c>
      <c r="R961" s="5">
        <v>45398</v>
      </c>
      <c r="S961" t="b">
        <v>0</v>
      </c>
      <c r="T961" t="s">
        <v>52</v>
      </c>
      <c r="U961">
        <v>9</v>
      </c>
    </row>
    <row r="962" spans="1:21" x14ac:dyDescent="0.35">
      <c r="A962" t="s">
        <v>1789</v>
      </c>
      <c r="B962">
        <v>49</v>
      </c>
      <c r="C962" t="s">
        <v>29</v>
      </c>
      <c r="D962" t="s">
        <v>44</v>
      </c>
      <c r="E962" t="s">
        <v>56</v>
      </c>
      <c r="F962" t="s">
        <v>1790</v>
      </c>
      <c r="G962" t="str">
        <f>VLOOKUP(F962,Country!$A$2:$B$1001,2,FALSE)</f>
        <v>Yemen</v>
      </c>
      <c r="H962" t="s">
        <v>58</v>
      </c>
      <c r="I962" s="2">
        <v>371.12</v>
      </c>
      <c r="J962" t="s">
        <v>78</v>
      </c>
      <c r="K962">
        <v>5</v>
      </c>
      <c r="L962">
        <v>1</v>
      </c>
      <c r="M962" t="s">
        <v>44</v>
      </c>
      <c r="N962" t="s">
        <v>37</v>
      </c>
      <c r="O962">
        <v>1</v>
      </c>
      <c r="P962">
        <v>7</v>
      </c>
      <c r="Q962" t="s">
        <v>60</v>
      </c>
      <c r="R962" s="5">
        <v>45527</v>
      </c>
      <c r="S962" t="b">
        <v>0</v>
      </c>
      <c r="T962" t="s">
        <v>52</v>
      </c>
      <c r="U962">
        <v>8</v>
      </c>
    </row>
    <row r="963" spans="1:21" x14ac:dyDescent="0.35">
      <c r="A963" t="s">
        <v>1807</v>
      </c>
      <c r="B963">
        <v>49</v>
      </c>
      <c r="C963" t="s">
        <v>43</v>
      </c>
      <c r="D963" t="s">
        <v>44</v>
      </c>
      <c r="E963" t="s">
        <v>56</v>
      </c>
      <c r="F963" t="s">
        <v>1808</v>
      </c>
      <c r="G963" t="str">
        <f>VLOOKUP(F963,Country!$A$2:$B$1001,2,FALSE)</f>
        <v>Finland</v>
      </c>
      <c r="H963" t="s">
        <v>2215</v>
      </c>
      <c r="I963" s="2">
        <v>169.77</v>
      </c>
      <c r="J963" t="s">
        <v>48</v>
      </c>
      <c r="K963">
        <v>1</v>
      </c>
      <c r="L963">
        <v>4</v>
      </c>
      <c r="M963" t="s">
        <v>49</v>
      </c>
      <c r="N963" t="s">
        <v>85</v>
      </c>
      <c r="O963">
        <v>2</v>
      </c>
      <c r="P963">
        <v>9</v>
      </c>
      <c r="Q963" t="s">
        <v>79</v>
      </c>
      <c r="R963" s="5">
        <v>45458</v>
      </c>
      <c r="S963" t="b">
        <v>1</v>
      </c>
      <c r="T963" t="s">
        <v>52</v>
      </c>
      <c r="U963">
        <v>7</v>
      </c>
    </row>
    <row r="964" spans="1:21" x14ac:dyDescent="0.35">
      <c r="A964" t="s">
        <v>1852</v>
      </c>
      <c r="B964">
        <v>49</v>
      </c>
      <c r="C964" t="s">
        <v>43</v>
      </c>
      <c r="D964" t="s">
        <v>30</v>
      </c>
      <c r="E964" t="s">
        <v>32</v>
      </c>
      <c r="F964" t="s">
        <v>1853</v>
      </c>
      <c r="G964" t="str">
        <f>VLOOKUP(F964,Country!$A$2:$B$1001,2,FALSE)</f>
        <v>China</v>
      </c>
      <c r="H964" t="s">
        <v>90</v>
      </c>
      <c r="I964" s="2">
        <v>435.52</v>
      </c>
      <c r="J964" t="s">
        <v>78</v>
      </c>
      <c r="K964">
        <v>5</v>
      </c>
      <c r="L964">
        <v>3</v>
      </c>
      <c r="M964" t="s">
        <v>44</v>
      </c>
      <c r="N964" t="s">
        <v>50</v>
      </c>
      <c r="O964">
        <v>1</v>
      </c>
      <c r="P964">
        <v>2</v>
      </c>
      <c r="Q964" t="s">
        <v>79</v>
      </c>
      <c r="R964" s="5">
        <v>45608</v>
      </c>
      <c r="S964" t="b">
        <v>1</v>
      </c>
      <c r="T964" t="s">
        <v>62</v>
      </c>
      <c r="U964">
        <v>11</v>
      </c>
    </row>
    <row r="965" spans="1:21" x14ac:dyDescent="0.35">
      <c r="A965" t="s">
        <v>1898</v>
      </c>
      <c r="B965">
        <v>49</v>
      </c>
      <c r="C965" t="s">
        <v>43</v>
      </c>
      <c r="D965" t="s">
        <v>44</v>
      </c>
      <c r="E965" t="s">
        <v>32</v>
      </c>
      <c r="F965" t="s">
        <v>277</v>
      </c>
      <c r="G965" t="str">
        <f>VLOOKUP(F965,Country!$A$2:$B$1001,2,FALSE)</f>
        <v>Philippines</v>
      </c>
      <c r="H965" t="s">
        <v>34</v>
      </c>
      <c r="I965" s="2">
        <v>437.97</v>
      </c>
      <c r="J965" t="s">
        <v>78</v>
      </c>
      <c r="K965">
        <v>4</v>
      </c>
      <c r="L965">
        <v>2</v>
      </c>
      <c r="M965" t="s">
        <v>44</v>
      </c>
      <c r="N965" t="s">
        <v>50</v>
      </c>
      <c r="O965">
        <v>0</v>
      </c>
      <c r="P965">
        <v>7</v>
      </c>
      <c r="Q965" t="s">
        <v>38</v>
      </c>
      <c r="R965" s="5">
        <v>45384</v>
      </c>
      <c r="S965" t="b">
        <v>1</v>
      </c>
      <c r="T965" t="s">
        <v>40</v>
      </c>
      <c r="U965">
        <v>12</v>
      </c>
    </row>
    <row r="966" spans="1:21" x14ac:dyDescent="0.35">
      <c r="A966" t="s">
        <v>1908</v>
      </c>
      <c r="B966">
        <v>49</v>
      </c>
      <c r="C966" t="s">
        <v>43</v>
      </c>
      <c r="D966" t="s">
        <v>30</v>
      </c>
      <c r="E966" t="s">
        <v>45</v>
      </c>
      <c r="F966" t="s">
        <v>1909</v>
      </c>
      <c r="G966" t="str">
        <f>VLOOKUP(F966,Country!$A$2:$B$1001,2,FALSE)</f>
        <v>Bulgaria</v>
      </c>
      <c r="H966" t="s">
        <v>2207</v>
      </c>
      <c r="I966" s="2">
        <v>258.68</v>
      </c>
      <c r="J966" t="s">
        <v>78</v>
      </c>
      <c r="K966">
        <v>4</v>
      </c>
      <c r="L966">
        <v>2</v>
      </c>
      <c r="M966" t="s">
        <v>59</v>
      </c>
      <c r="N966" t="s">
        <v>37</v>
      </c>
      <c r="O966">
        <v>0</v>
      </c>
      <c r="P966">
        <v>9</v>
      </c>
      <c r="Q966" t="s">
        <v>79</v>
      </c>
      <c r="R966" s="5">
        <v>45587</v>
      </c>
      <c r="S966" t="b">
        <v>0</v>
      </c>
      <c r="T966" t="s">
        <v>62</v>
      </c>
      <c r="U966">
        <v>9</v>
      </c>
    </row>
    <row r="967" spans="1:21" x14ac:dyDescent="0.35">
      <c r="A967" t="s">
        <v>2036</v>
      </c>
      <c r="B967">
        <v>49</v>
      </c>
      <c r="C967" t="s">
        <v>43</v>
      </c>
      <c r="D967" t="s">
        <v>30</v>
      </c>
      <c r="E967" t="s">
        <v>32</v>
      </c>
      <c r="F967" t="s">
        <v>2037</v>
      </c>
      <c r="G967" t="str">
        <f>VLOOKUP(F967,Country!$A$2:$B$1001,2,FALSE)</f>
        <v>Japan</v>
      </c>
      <c r="H967" t="s">
        <v>65</v>
      </c>
      <c r="I967" s="2">
        <v>362.3</v>
      </c>
      <c r="J967" t="s">
        <v>78</v>
      </c>
      <c r="K967">
        <v>4</v>
      </c>
      <c r="L967">
        <v>2</v>
      </c>
      <c r="M967" t="s">
        <v>59</v>
      </c>
      <c r="N967" t="s">
        <v>50</v>
      </c>
      <c r="O967">
        <v>0</v>
      </c>
      <c r="P967">
        <v>4</v>
      </c>
      <c r="Q967" t="s">
        <v>38</v>
      </c>
      <c r="R967" s="5">
        <v>45565</v>
      </c>
      <c r="S967" t="b">
        <v>1</v>
      </c>
      <c r="T967" t="s">
        <v>74</v>
      </c>
      <c r="U967">
        <v>6</v>
      </c>
    </row>
    <row r="968" spans="1:21" x14ac:dyDescent="0.35">
      <c r="A968" t="s">
        <v>136</v>
      </c>
      <c r="B968">
        <v>50</v>
      </c>
      <c r="C968" t="s">
        <v>43</v>
      </c>
      <c r="D968" t="s">
        <v>44</v>
      </c>
      <c r="E968" t="s">
        <v>56</v>
      </c>
      <c r="F968" t="s">
        <v>137</v>
      </c>
      <c r="G968" t="str">
        <f>VLOOKUP(F968,Country!$A$2:$B$1001,2,FALSE)</f>
        <v>Indonesia</v>
      </c>
      <c r="H968" t="s">
        <v>117</v>
      </c>
      <c r="I968" s="2">
        <v>81.91</v>
      </c>
      <c r="J968" t="s">
        <v>48</v>
      </c>
      <c r="K968">
        <v>3</v>
      </c>
      <c r="L968">
        <v>4</v>
      </c>
      <c r="M968" t="s">
        <v>49</v>
      </c>
      <c r="N968" t="s">
        <v>85</v>
      </c>
      <c r="O968">
        <v>0</v>
      </c>
      <c r="P968">
        <v>4</v>
      </c>
      <c r="Q968" t="s">
        <v>79</v>
      </c>
      <c r="R968" s="5">
        <v>45497</v>
      </c>
      <c r="S968" t="b">
        <v>0</v>
      </c>
      <c r="T968" t="s">
        <v>40</v>
      </c>
      <c r="U968">
        <v>2</v>
      </c>
    </row>
    <row r="969" spans="1:21" x14ac:dyDescent="0.35">
      <c r="A969" t="s">
        <v>138</v>
      </c>
      <c r="B969">
        <v>50</v>
      </c>
      <c r="C969" t="s">
        <v>43</v>
      </c>
      <c r="D969" t="s">
        <v>30</v>
      </c>
      <c r="E969" t="s">
        <v>32</v>
      </c>
      <c r="F969" t="s">
        <v>139</v>
      </c>
      <c r="G969" t="str">
        <f>VLOOKUP(F969,Country!$A$2:$B$1001,2,FALSE)</f>
        <v>United States</v>
      </c>
      <c r="H969" t="s">
        <v>135</v>
      </c>
      <c r="I969" s="2">
        <v>135.80000000000001</v>
      </c>
      <c r="J969" t="s">
        <v>48</v>
      </c>
      <c r="K969">
        <v>2</v>
      </c>
      <c r="L969">
        <v>5</v>
      </c>
      <c r="M969" t="s">
        <v>59</v>
      </c>
      <c r="N969" t="s">
        <v>37</v>
      </c>
      <c r="O969">
        <v>1</v>
      </c>
      <c r="P969">
        <v>2</v>
      </c>
      <c r="Q969" t="s">
        <v>79</v>
      </c>
      <c r="R969" s="5">
        <v>45612</v>
      </c>
      <c r="S969" t="b">
        <v>0</v>
      </c>
      <c r="T969" t="s">
        <v>74</v>
      </c>
      <c r="U969">
        <v>9</v>
      </c>
    </row>
    <row r="970" spans="1:21" x14ac:dyDescent="0.35">
      <c r="A970" t="s">
        <v>216</v>
      </c>
      <c r="B970">
        <v>50</v>
      </c>
      <c r="C970" t="s">
        <v>29</v>
      </c>
      <c r="D970" t="s">
        <v>30</v>
      </c>
      <c r="E970" t="s">
        <v>45</v>
      </c>
      <c r="F970" t="s">
        <v>217</v>
      </c>
      <c r="G970" t="str">
        <f>VLOOKUP(F970,Country!$A$2:$B$1001,2,FALSE)</f>
        <v>Mongolia</v>
      </c>
      <c r="H970" t="s">
        <v>90</v>
      </c>
      <c r="I970" s="2">
        <v>474.99</v>
      </c>
      <c r="J970" t="s">
        <v>78</v>
      </c>
      <c r="K970">
        <v>2</v>
      </c>
      <c r="L970">
        <v>4</v>
      </c>
      <c r="M970" t="s">
        <v>36</v>
      </c>
      <c r="N970" t="s">
        <v>37</v>
      </c>
      <c r="O970">
        <v>0</v>
      </c>
      <c r="P970">
        <v>8</v>
      </c>
      <c r="Q970" t="s">
        <v>79</v>
      </c>
      <c r="R970" s="5">
        <v>45483</v>
      </c>
      <c r="S970" t="b">
        <v>1</v>
      </c>
      <c r="T970" t="s">
        <v>74</v>
      </c>
      <c r="U970">
        <v>5</v>
      </c>
    </row>
    <row r="971" spans="1:21" x14ac:dyDescent="0.35">
      <c r="A971" t="s">
        <v>437</v>
      </c>
      <c r="B971">
        <v>50</v>
      </c>
      <c r="C971" t="s">
        <v>29</v>
      </c>
      <c r="D971" t="s">
        <v>44</v>
      </c>
      <c r="E971" t="s">
        <v>45</v>
      </c>
      <c r="F971" t="s">
        <v>438</v>
      </c>
      <c r="G971" t="str">
        <f>VLOOKUP(F971,Country!$A$2:$B$1001,2,FALSE)</f>
        <v>China</v>
      </c>
      <c r="H971" t="s">
        <v>82</v>
      </c>
      <c r="I971" s="2">
        <v>409.98</v>
      </c>
      <c r="J971" t="s">
        <v>35</v>
      </c>
      <c r="K971">
        <v>5</v>
      </c>
      <c r="L971">
        <v>4</v>
      </c>
      <c r="M971" t="s">
        <v>36</v>
      </c>
      <c r="N971" t="s">
        <v>50</v>
      </c>
      <c r="O971">
        <v>2</v>
      </c>
      <c r="P971">
        <v>1</v>
      </c>
      <c r="Q971" t="s">
        <v>79</v>
      </c>
      <c r="R971" s="5">
        <v>45580</v>
      </c>
      <c r="S971" t="b">
        <v>1</v>
      </c>
      <c r="T971" t="s">
        <v>52</v>
      </c>
      <c r="U971">
        <v>8</v>
      </c>
    </row>
    <row r="972" spans="1:21" x14ac:dyDescent="0.35">
      <c r="A972" t="s">
        <v>441</v>
      </c>
      <c r="B972">
        <v>50</v>
      </c>
      <c r="C972" t="s">
        <v>29</v>
      </c>
      <c r="D972" t="s">
        <v>30</v>
      </c>
      <c r="E972" t="s">
        <v>32</v>
      </c>
      <c r="F972" t="s">
        <v>442</v>
      </c>
      <c r="G972" t="str">
        <f>VLOOKUP(F972,Country!$A$2:$B$1001,2,FALSE)</f>
        <v>China</v>
      </c>
      <c r="H972" t="s">
        <v>65</v>
      </c>
      <c r="I972" s="2">
        <v>101.7</v>
      </c>
      <c r="J972" t="s">
        <v>78</v>
      </c>
      <c r="K972">
        <v>3</v>
      </c>
      <c r="L972">
        <v>4</v>
      </c>
      <c r="M972" t="s">
        <v>49</v>
      </c>
      <c r="N972" t="s">
        <v>50</v>
      </c>
      <c r="O972">
        <v>2</v>
      </c>
      <c r="P972">
        <v>2</v>
      </c>
      <c r="Q972" t="s">
        <v>38</v>
      </c>
      <c r="R972" s="5">
        <v>45468</v>
      </c>
      <c r="S972" t="b">
        <v>0</v>
      </c>
      <c r="T972" t="s">
        <v>52</v>
      </c>
      <c r="U972">
        <v>4</v>
      </c>
    </row>
    <row r="973" spans="1:21" x14ac:dyDescent="0.35">
      <c r="A973" t="s">
        <v>443</v>
      </c>
      <c r="B973">
        <v>50</v>
      </c>
      <c r="C973" t="s">
        <v>29</v>
      </c>
      <c r="D973" t="s">
        <v>30</v>
      </c>
      <c r="E973" t="s">
        <v>45</v>
      </c>
      <c r="F973" t="s">
        <v>444</v>
      </c>
      <c r="G973" t="str">
        <f>VLOOKUP(F973,Country!$A$2:$B$1001,2,FALSE)</f>
        <v>France</v>
      </c>
      <c r="H973" t="s">
        <v>104</v>
      </c>
      <c r="I973" s="2">
        <v>369.73</v>
      </c>
      <c r="J973" t="s">
        <v>78</v>
      </c>
      <c r="K973">
        <v>1</v>
      </c>
      <c r="L973">
        <v>2</v>
      </c>
      <c r="M973" t="s">
        <v>36</v>
      </c>
      <c r="N973" t="s">
        <v>50</v>
      </c>
      <c r="O973">
        <v>0</v>
      </c>
      <c r="P973">
        <v>3</v>
      </c>
      <c r="Q973" t="s">
        <v>38</v>
      </c>
      <c r="R973" s="5">
        <v>45326</v>
      </c>
      <c r="S973" t="b">
        <v>1</v>
      </c>
      <c r="T973" t="s">
        <v>52</v>
      </c>
      <c r="U973">
        <v>12</v>
      </c>
    </row>
    <row r="974" spans="1:21" x14ac:dyDescent="0.35">
      <c r="A974" t="s">
        <v>467</v>
      </c>
      <c r="B974">
        <v>50</v>
      </c>
      <c r="C974" t="s">
        <v>29</v>
      </c>
      <c r="D974" t="s">
        <v>30</v>
      </c>
      <c r="E974" t="s">
        <v>56</v>
      </c>
      <c r="F974" t="s">
        <v>468</v>
      </c>
      <c r="G974" t="str">
        <f>VLOOKUP(F974,Country!$A$2:$B$1001,2,FALSE)</f>
        <v>China</v>
      </c>
      <c r="H974" t="s">
        <v>2207</v>
      </c>
      <c r="I974" s="2">
        <v>143.52000000000001</v>
      </c>
      <c r="J974" t="s">
        <v>48</v>
      </c>
      <c r="K974">
        <v>2</v>
      </c>
      <c r="L974">
        <v>5</v>
      </c>
      <c r="M974" t="s">
        <v>49</v>
      </c>
      <c r="N974" t="s">
        <v>37</v>
      </c>
      <c r="O974">
        <v>2</v>
      </c>
      <c r="P974">
        <v>3</v>
      </c>
      <c r="Q974" t="s">
        <v>38</v>
      </c>
      <c r="R974" s="5">
        <v>45393</v>
      </c>
      <c r="S974" t="b">
        <v>1</v>
      </c>
      <c r="T974" t="s">
        <v>62</v>
      </c>
      <c r="U974">
        <v>12</v>
      </c>
    </row>
    <row r="975" spans="1:21" x14ac:dyDescent="0.35">
      <c r="A975" t="s">
        <v>499</v>
      </c>
      <c r="B975">
        <v>50</v>
      </c>
      <c r="C975" t="s">
        <v>29</v>
      </c>
      <c r="D975" t="s">
        <v>30</v>
      </c>
      <c r="E975" t="s">
        <v>45</v>
      </c>
      <c r="F975" t="s">
        <v>500</v>
      </c>
      <c r="G975" t="str">
        <f>VLOOKUP(F975,Country!$A$2:$B$1001,2,FALSE)</f>
        <v>Argentina</v>
      </c>
      <c r="H975" t="s">
        <v>126</v>
      </c>
      <c r="I975" s="2">
        <v>432.42</v>
      </c>
      <c r="J975" t="s">
        <v>48</v>
      </c>
      <c r="K975">
        <v>4</v>
      </c>
      <c r="L975">
        <v>4</v>
      </c>
      <c r="M975" t="s">
        <v>49</v>
      </c>
      <c r="N975" t="s">
        <v>50</v>
      </c>
      <c r="O975">
        <v>0</v>
      </c>
      <c r="P975">
        <v>8</v>
      </c>
      <c r="Q975" t="s">
        <v>38</v>
      </c>
      <c r="R975" s="5">
        <v>45403</v>
      </c>
      <c r="S975" t="b">
        <v>0</v>
      </c>
      <c r="T975" t="s">
        <v>40</v>
      </c>
      <c r="U975">
        <v>13</v>
      </c>
    </row>
    <row r="976" spans="1:21" x14ac:dyDescent="0.35">
      <c r="A976" t="s">
        <v>517</v>
      </c>
      <c r="B976">
        <v>50</v>
      </c>
      <c r="C976" t="s">
        <v>29</v>
      </c>
      <c r="D976" t="s">
        <v>44</v>
      </c>
      <c r="E976" t="s">
        <v>32</v>
      </c>
      <c r="F976" t="s">
        <v>518</v>
      </c>
      <c r="G976" t="str">
        <f>VLOOKUP(F976,Country!$A$2:$B$1001,2,FALSE)</f>
        <v>Malaysia</v>
      </c>
      <c r="H976" t="s">
        <v>90</v>
      </c>
      <c r="I976" s="2">
        <v>98.02</v>
      </c>
      <c r="J976" t="s">
        <v>48</v>
      </c>
      <c r="K976">
        <v>3</v>
      </c>
      <c r="L976">
        <v>3</v>
      </c>
      <c r="M976" t="s">
        <v>59</v>
      </c>
      <c r="N976" t="s">
        <v>50</v>
      </c>
      <c r="O976">
        <v>0</v>
      </c>
      <c r="P976">
        <v>3</v>
      </c>
      <c r="Q976" t="s">
        <v>79</v>
      </c>
      <c r="R976" s="5">
        <v>45473</v>
      </c>
      <c r="S976" t="b">
        <v>1</v>
      </c>
      <c r="T976" t="s">
        <v>74</v>
      </c>
      <c r="U976">
        <v>10</v>
      </c>
    </row>
    <row r="977" spans="1:21" x14ac:dyDescent="0.35">
      <c r="A977" t="s">
        <v>537</v>
      </c>
      <c r="B977">
        <v>50</v>
      </c>
      <c r="C977" t="s">
        <v>29</v>
      </c>
      <c r="D977" t="s">
        <v>30</v>
      </c>
      <c r="E977" t="s">
        <v>32</v>
      </c>
      <c r="F977" t="s">
        <v>538</v>
      </c>
      <c r="G977" t="str">
        <f>VLOOKUP(F977,Country!$A$2:$B$1001,2,FALSE)</f>
        <v>China</v>
      </c>
      <c r="H977" t="s">
        <v>126</v>
      </c>
      <c r="I977" s="2">
        <v>142.02000000000001</v>
      </c>
      <c r="J977" t="s">
        <v>48</v>
      </c>
      <c r="K977">
        <v>1</v>
      </c>
      <c r="L977">
        <v>5</v>
      </c>
      <c r="M977" t="s">
        <v>59</v>
      </c>
      <c r="N977" t="s">
        <v>85</v>
      </c>
      <c r="O977">
        <v>1</v>
      </c>
      <c r="P977">
        <v>9</v>
      </c>
      <c r="Q977" t="s">
        <v>79</v>
      </c>
      <c r="R977" s="5">
        <v>45482</v>
      </c>
      <c r="S977" t="b">
        <v>1</v>
      </c>
      <c r="T977" t="s">
        <v>62</v>
      </c>
      <c r="U977">
        <v>3</v>
      </c>
    </row>
    <row r="978" spans="1:21" x14ac:dyDescent="0.35">
      <c r="A978" t="s">
        <v>541</v>
      </c>
      <c r="B978">
        <v>50</v>
      </c>
      <c r="C978" t="s">
        <v>66</v>
      </c>
      <c r="D978" t="s">
        <v>44</v>
      </c>
      <c r="E978" t="s">
        <v>56</v>
      </c>
      <c r="F978" t="s">
        <v>542</v>
      </c>
      <c r="G978" t="str">
        <f>VLOOKUP(F978,Country!$A$2:$B$1001,2,FALSE)</f>
        <v>France</v>
      </c>
      <c r="H978" t="s">
        <v>2207</v>
      </c>
      <c r="I978" s="2">
        <v>165.01</v>
      </c>
      <c r="J978" t="s">
        <v>35</v>
      </c>
      <c r="K978">
        <v>1</v>
      </c>
      <c r="L978">
        <v>2</v>
      </c>
      <c r="M978" t="s">
        <v>49</v>
      </c>
      <c r="N978" t="s">
        <v>37</v>
      </c>
      <c r="O978">
        <v>1</v>
      </c>
      <c r="P978">
        <v>5</v>
      </c>
      <c r="Q978" t="s">
        <v>79</v>
      </c>
      <c r="R978" s="5">
        <v>45399</v>
      </c>
      <c r="S978" t="b">
        <v>1</v>
      </c>
      <c r="T978" t="s">
        <v>62</v>
      </c>
      <c r="U978">
        <v>10</v>
      </c>
    </row>
    <row r="979" spans="1:21" x14ac:dyDescent="0.35">
      <c r="A979" t="s">
        <v>847</v>
      </c>
      <c r="B979">
        <v>50</v>
      </c>
      <c r="C979" t="s">
        <v>43</v>
      </c>
      <c r="D979" t="s">
        <v>30</v>
      </c>
      <c r="E979" t="s">
        <v>32</v>
      </c>
      <c r="F979" t="s">
        <v>848</v>
      </c>
      <c r="G979" t="str">
        <f>VLOOKUP(F979,Country!$A$2:$B$1001,2,FALSE)</f>
        <v>Azerbaijan</v>
      </c>
      <c r="H979" t="s">
        <v>158</v>
      </c>
      <c r="I979" s="2">
        <v>50.79</v>
      </c>
      <c r="J979" t="s">
        <v>35</v>
      </c>
      <c r="K979">
        <v>5</v>
      </c>
      <c r="L979">
        <v>1</v>
      </c>
      <c r="M979" t="s">
        <v>49</v>
      </c>
      <c r="N979" t="s">
        <v>37</v>
      </c>
      <c r="O979">
        <v>0</v>
      </c>
      <c r="P979">
        <v>2</v>
      </c>
      <c r="Q979" t="s">
        <v>79</v>
      </c>
      <c r="R979" s="5">
        <v>45440</v>
      </c>
      <c r="S979" t="b">
        <v>1</v>
      </c>
      <c r="T979" t="s">
        <v>74</v>
      </c>
      <c r="U979">
        <v>3</v>
      </c>
    </row>
    <row r="980" spans="1:21" x14ac:dyDescent="0.35">
      <c r="A980" t="s">
        <v>879</v>
      </c>
      <c r="B980">
        <v>50</v>
      </c>
      <c r="C980" t="s">
        <v>29</v>
      </c>
      <c r="D980" t="s">
        <v>44</v>
      </c>
      <c r="E980" t="s">
        <v>45</v>
      </c>
      <c r="F980" t="s">
        <v>880</v>
      </c>
      <c r="G980" t="str">
        <f>VLOOKUP(F980,Country!$A$2:$B$1001,2,FALSE)</f>
        <v>Indonesia</v>
      </c>
      <c r="H980" t="s">
        <v>120</v>
      </c>
      <c r="I980" s="2">
        <v>288.33999999999997</v>
      </c>
      <c r="J980" t="s">
        <v>35</v>
      </c>
      <c r="K980">
        <v>5</v>
      </c>
      <c r="L980">
        <v>2</v>
      </c>
      <c r="M980" t="s">
        <v>36</v>
      </c>
      <c r="N980" t="s">
        <v>85</v>
      </c>
      <c r="O980">
        <v>0</v>
      </c>
      <c r="P980">
        <v>8</v>
      </c>
      <c r="Q980" t="s">
        <v>38</v>
      </c>
      <c r="R980" s="5">
        <v>45371</v>
      </c>
      <c r="S980" t="b">
        <v>0</v>
      </c>
      <c r="T980" t="s">
        <v>40</v>
      </c>
      <c r="U980">
        <v>6</v>
      </c>
    </row>
    <row r="981" spans="1:21" x14ac:dyDescent="0.35">
      <c r="A981" t="s">
        <v>1037</v>
      </c>
      <c r="B981">
        <v>50</v>
      </c>
      <c r="C981" t="s">
        <v>43</v>
      </c>
      <c r="D981" t="s">
        <v>30</v>
      </c>
      <c r="E981" t="s">
        <v>45</v>
      </c>
      <c r="F981" t="s">
        <v>1038</v>
      </c>
      <c r="G981" t="str">
        <f>VLOOKUP(F981,Country!$A$2:$B$1001,2,FALSE)</f>
        <v>China</v>
      </c>
      <c r="H981" t="s">
        <v>188</v>
      </c>
      <c r="I981" s="2">
        <v>199.64</v>
      </c>
      <c r="J981" t="s">
        <v>78</v>
      </c>
      <c r="K981">
        <v>5</v>
      </c>
      <c r="L981">
        <v>4</v>
      </c>
      <c r="M981" t="s">
        <v>44</v>
      </c>
      <c r="N981" t="s">
        <v>37</v>
      </c>
      <c r="O981">
        <v>1</v>
      </c>
      <c r="P981">
        <v>5</v>
      </c>
      <c r="Q981" t="s">
        <v>79</v>
      </c>
      <c r="R981" s="5">
        <v>45539</v>
      </c>
      <c r="S981" t="b">
        <v>0</v>
      </c>
      <c r="T981" t="s">
        <v>74</v>
      </c>
      <c r="U981">
        <v>8</v>
      </c>
    </row>
    <row r="982" spans="1:21" x14ac:dyDescent="0.35">
      <c r="A982" t="s">
        <v>1047</v>
      </c>
      <c r="B982">
        <v>50</v>
      </c>
      <c r="C982" t="s">
        <v>43</v>
      </c>
      <c r="D982" t="s">
        <v>44</v>
      </c>
      <c r="E982" t="s">
        <v>56</v>
      </c>
      <c r="F982" t="s">
        <v>64</v>
      </c>
      <c r="G982" t="str">
        <f>VLOOKUP(F982,Country!$A$2:$B$1001,2,FALSE)</f>
        <v>Nicaragua</v>
      </c>
      <c r="H982" t="s">
        <v>142</v>
      </c>
      <c r="I982" s="2">
        <v>66.86</v>
      </c>
      <c r="J982" t="s">
        <v>35</v>
      </c>
      <c r="K982">
        <v>1</v>
      </c>
      <c r="L982">
        <v>1</v>
      </c>
      <c r="M982" t="s">
        <v>49</v>
      </c>
      <c r="N982" t="s">
        <v>85</v>
      </c>
      <c r="O982">
        <v>0</v>
      </c>
      <c r="P982">
        <v>10</v>
      </c>
      <c r="Q982" t="s">
        <v>79</v>
      </c>
      <c r="R982" s="5">
        <v>45316</v>
      </c>
      <c r="S982" t="b">
        <v>1</v>
      </c>
      <c r="T982" t="s">
        <v>52</v>
      </c>
      <c r="U982">
        <v>9</v>
      </c>
    </row>
    <row r="983" spans="1:21" x14ac:dyDescent="0.35">
      <c r="A983" t="s">
        <v>1088</v>
      </c>
      <c r="B983">
        <v>50</v>
      </c>
      <c r="C983" t="s">
        <v>43</v>
      </c>
      <c r="D983" t="s">
        <v>44</v>
      </c>
      <c r="E983" t="s">
        <v>45</v>
      </c>
      <c r="F983" t="s">
        <v>1089</v>
      </c>
      <c r="G983" t="str">
        <f>VLOOKUP(F983,Country!$A$2:$B$1001,2,FALSE)</f>
        <v>Lithuania</v>
      </c>
      <c r="H983" t="s">
        <v>93</v>
      </c>
      <c r="I983" s="2">
        <v>435.23</v>
      </c>
      <c r="J983" t="s">
        <v>48</v>
      </c>
      <c r="K983">
        <v>2</v>
      </c>
      <c r="L983">
        <v>4</v>
      </c>
      <c r="M983" t="s">
        <v>36</v>
      </c>
      <c r="N983" t="s">
        <v>37</v>
      </c>
      <c r="O983">
        <v>2</v>
      </c>
      <c r="P983">
        <v>2</v>
      </c>
      <c r="Q983" t="s">
        <v>60</v>
      </c>
      <c r="R983" s="5">
        <v>45349</v>
      </c>
      <c r="S983" t="b">
        <v>0</v>
      </c>
      <c r="T983" t="s">
        <v>62</v>
      </c>
      <c r="U983">
        <v>13</v>
      </c>
    </row>
    <row r="984" spans="1:21" x14ac:dyDescent="0.35">
      <c r="A984" t="s">
        <v>1151</v>
      </c>
      <c r="B984">
        <v>50</v>
      </c>
      <c r="C984" t="s">
        <v>66</v>
      </c>
      <c r="D984" t="s">
        <v>44</v>
      </c>
      <c r="E984" t="s">
        <v>45</v>
      </c>
      <c r="F984" t="s">
        <v>1152</v>
      </c>
      <c r="G984" t="str">
        <f>VLOOKUP(F984,Country!$A$2:$B$1001,2,FALSE)</f>
        <v>Russia</v>
      </c>
      <c r="H984" t="s">
        <v>117</v>
      </c>
      <c r="I984" s="2">
        <v>123.73</v>
      </c>
      <c r="J984" t="s">
        <v>78</v>
      </c>
      <c r="K984">
        <v>1</v>
      </c>
      <c r="L984">
        <v>4</v>
      </c>
      <c r="M984" t="s">
        <v>44</v>
      </c>
      <c r="N984" t="s">
        <v>50</v>
      </c>
      <c r="O984">
        <v>2</v>
      </c>
      <c r="P984">
        <v>5</v>
      </c>
      <c r="Q984" t="s">
        <v>60</v>
      </c>
      <c r="R984" s="5">
        <v>45572</v>
      </c>
      <c r="S984" t="b">
        <v>0</v>
      </c>
      <c r="T984" t="s">
        <v>40</v>
      </c>
      <c r="U984">
        <v>10</v>
      </c>
    </row>
    <row r="985" spans="1:21" x14ac:dyDescent="0.35">
      <c r="A985" t="s">
        <v>1286</v>
      </c>
      <c r="B985">
        <v>50</v>
      </c>
      <c r="C985" t="s">
        <v>43</v>
      </c>
      <c r="D985" t="s">
        <v>44</v>
      </c>
      <c r="E985" t="s">
        <v>32</v>
      </c>
      <c r="F985" t="s">
        <v>1287</v>
      </c>
      <c r="G985" t="str">
        <f>VLOOKUP(F985,Country!$A$2:$B$1001,2,FALSE)</f>
        <v>Ethiopia</v>
      </c>
      <c r="H985" t="s">
        <v>188</v>
      </c>
      <c r="I985" s="2">
        <v>97.97</v>
      </c>
      <c r="J985" t="s">
        <v>48</v>
      </c>
      <c r="K985">
        <v>5</v>
      </c>
      <c r="L985">
        <v>5</v>
      </c>
      <c r="M985" t="s">
        <v>59</v>
      </c>
      <c r="N985" t="s">
        <v>37</v>
      </c>
      <c r="O985">
        <v>0</v>
      </c>
      <c r="P985">
        <v>10</v>
      </c>
      <c r="Q985" t="s">
        <v>79</v>
      </c>
      <c r="R985" s="5">
        <v>45568</v>
      </c>
      <c r="S985" t="b">
        <v>1</v>
      </c>
      <c r="T985" t="s">
        <v>74</v>
      </c>
      <c r="U985">
        <v>1</v>
      </c>
    </row>
    <row r="986" spans="1:21" x14ac:dyDescent="0.35">
      <c r="A986" t="s">
        <v>1297</v>
      </c>
      <c r="B986">
        <v>50</v>
      </c>
      <c r="C986" t="s">
        <v>43</v>
      </c>
      <c r="D986" t="s">
        <v>30</v>
      </c>
      <c r="E986" t="s">
        <v>32</v>
      </c>
      <c r="F986" t="s">
        <v>1298</v>
      </c>
      <c r="G986" t="str">
        <f>VLOOKUP(F986,Country!$A$2:$B$1001,2,FALSE)</f>
        <v>Albania</v>
      </c>
      <c r="H986" t="s">
        <v>135</v>
      </c>
      <c r="I986" s="2">
        <v>346.58</v>
      </c>
      <c r="J986" t="s">
        <v>35</v>
      </c>
      <c r="K986">
        <v>5</v>
      </c>
      <c r="L986">
        <v>1</v>
      </c>
      <c r="M986" t="s">
        <v>44</v>
      </c>
      <c r="N986" t="s">
        <v>37</v>
      </c>
      <c r="O986">
        <v>0</v>
      </c>
      <c r="P986">
        <v>9</v>
      </c>
      <c r="Q986" t="s">
        <v>38</v>
      </c>
      <c r="R986" s="5">
        <v>45446</v>
      </c>
      <c r="S986" t="b">
        <v>0</v>
      </c>
      <c r="T986" t="s">
        <v>62</v>
      </c>
      <c r="U986">
        <v>7</v>
      </c>
    </row>
    <row r="987" spans="1:21" x14ac:dyDescent="0.35">
      <c r="A987" t="s">
        <v>1377</v>
      </c>
      <c r="B987">
        <v>50</v>
      </c>
      <c r="C987" t="s">
        <v>29</v>
      </c>
      <c r="D987" t="s">
        <v>30</v>
      </c>
      <c r="E987" t="s">
        <v>56</v>
      </c>
      <c r="F987" t="s">
        <v>1378</v>
      </c>
      <c r="G987" t="str">
        <f>VLOOKUP(F987,Country!$A$2:$B$1001,2,FALSE)</f>
        <v>France</v>
      </c>
      <c r="H987" t="s">
        <v>135</v>
      </c>
      <c r="I987" s="2">
        <v>260.14</v>
      </c>
      <c r="J987" t="s">
        <v>78</v>
      </c>
      <c r="K987">
        <v>3</v>
      </c>
      <c r="L987">
        <v>2</v>
      </c>
      <c r="M987" t="s">
        <v>36</v>
      </c>
      <c r="N987" t="s">
        <v>37</v>
      </c>
      <c r="O987">
        <v>1</v>
      </c>
      <c r="P987">
        <v>7</v>
      </c>
      <c r="Q987" t="s">
        <v>60</v>
      </c>
      <c r="R987" s="5">
        <v>45536</v>
      </c>
      <c r="S987" t="b">
        <v>1</v>
      </c>
      <c r="T987" t="s">
        <v>40</v>
      </c>
      <c r="U987">
        <v>7</v>
      </c>
    </row>
    <row r="988" spans="1:21" x14ac:dyDescent="0.35">
      <c r="A988" t="s">
        <v>1385</v>
      </c>
      <c r="B988">
        <v>50</v>
      </c>
      <c r="C988" t="s">
        <v>43</v>
      </c>
      <c r="D988" t="s">
        <v>30</v>
      </c>
      <c r="E988" t="s">
        <v>45</v>
      </c>
      <c r="F988" t="s">
        <v>1386</v>
      </c>
      <c r="G988" t="str">
        <f>VLOOKUP(F988,Country!$A$2:$B$1001,2,FALSE)</f>
        <v>Egypt</v>
      </c>
      <c r="H988" t="s">
        <v>123</v>
      </c>
      <c r="I988" s="2">
        <v>83.88</v>
      </c>
      <c r="J988" t="s">
        <v>78</v>
      </c>
      <c r="K988">
        <v>4</v>
      </c>
      <c r="L988">
        <v>2</v>
      </c>
      <c r="M988" t="s">
        <v>49</v>
      </c>
      <c r="N988" t="s">
        <v>50</v>
      </c>
      <c r="O988">
        <v>0</v>
      </c>
      <c r="P988">
        <v>6</v>
      </c>
      <c r="Q988" t="s">
        <v>79</v>
      </c>
      <c r="R988" s="5">
        <v>45346</v>
      </c>
      <c r="S988" t="b">
        <v>1</v>
      </c>
      <c r="T988" t="s">
        <v>74</v>
      </c>
      <c r="U988">
        <v>4</v>
      </c>
    </row>
    <row r="989" spans="1:21" x14ac:dyDescent="0.35">
      <c r="A989" t="s">
        <v>1425</v>
      </c>
      <c r="B989">
        <v>50</v>
      </c>
      <c r="C989" t="s">
        <v>43</v>
      </c>
      <c r="D989" t="s">
        <v>44</v>
      </c>
      <c r="E989" t="s">
        <v>32</v>
      </c>
      <c r="F989" t="s">
        <v>1426</v>
      </c>
      <c r="G989" t="str">
        <f>VLOOKUP(F989,Country!$A$2:$B$1001,2,FALSE)</f>
        <v>China</v>
      </c>
      <c r="H989" t="s">
        <v>120</v>
      </c>
      <c r="I989" s="2">
        <v>486.07</v>
      </c>
      <c r="J989" t="s">
        <v>35</v>
      </c>
      <c r="K989">
        <v>5</v>
      </c>
      <c r="L989">
        <v>1</v>
      </c>
      <c r="M989" t="s">
        <v>49</v>
      </c>
      <c r="N989" t="s">
        <v>37</v>
      </c>
      <c r="O989">
        <v>2</v>
      </c>
      <c r="P989">
        <v>6</v>
      </c>
      <c r="Q989" t="s">
        <v>38</v>
      </c>
      <c r="R989" s="5">
        <v>45307</v>
      </c>
      <c r="S989" t="b">
        <v>0</v>
      </c>
      <c r="T989" t="s">
        <v>74</v>
      </c>
      <c r="U989">
        <v>12</v>
      </c>
    </row>
    <row r="990" spans="1:21" x14ac:dyDescent="0.35">
      <c r="A990" t="s">
        <v>1452</v>
      </c>
      <c r="B990">
        <v>50</v>
      </c>
      <c r="C990" t="s">
        <v>43</v>
      </c>
      <c r="D990" t="s">
        <v>44</v>
      </c>
      <c r="E990" t="s">
        <v>32</v>
      </c>
      <c r="F990" t="s">
        <v>1453</v>
      </c>
      <c r="G990" t="str">
        <f>VLOOKUP(F990,Country!$A$2:$B$1001,2,FALSE)</f>
        <v>Angola</v>
      </c>
      <c r="H990" t="s">
        <v>120</v>
      </c>
      <c r="I990" s="2">
        <v>166.45</v>
      </c>
      <c r="J990" t="s">
        <v>35</v>
      </c>
      <c r="K990">
        <v>5</v>
      </c>
      <c r="L990">
        <v>2</v>
      </c>
      <c r="M990" t="s">
        <v>59</v>
      </c>
      <c r="N990" t="s">
        <v>85</v>
      </c>
      <c r="O990">
        <v>2</v>
      </c>
      <c r="P990">
        <v>1</v>
      </c>
      <c r="Q990" t="s">
        <v>60</v>
      </c>
      <c r="R990" s="5">
        <v>45517</v>
      </c>
      <c r="S990" t="b">
        <v>1</v>
      </c>
      <c r="T990" t="s">
        <v>74</v>
      </c>
      <c r="U990">
        <v>12</v>
      </c>
    </row>
    <row r="991" spans="1:21" x14ac:dyDescent="0.35">
      <c r="A991" t="s">
        <v>1465</v>
      </c>
      <c r="B991">
        <v>50</v>
      </c>
      <c r="C991" t="s">
        <v>29</v>
      </c>
      <c r="D991" t="s">
        <v>30</v>
      </c>
      <c r="E991" t="s">
        <v>45</v>
      </c>
      <c r="F991" t="s">
        <v>1466</v>
      </c>
      <c r="G991" t="str">
        <f>VLOOKUP(F991,Country!$A$2:$B$1001,2,FALSE)</f>
        <v>China</v>
      </c>
      <c r="H991" t="s">
        <v>71</v>
      </c>
      <c r="I991" s="2">
        <v>395.18</v>
      </c>
      <c r="J991" t="s">
        <v>48</v>
      </c>
      <c r="K991">
        <v>2</v>
      </c>
      <c r="L991">
        <v>2</v>
      </c>
      <c r="M991" t="s">
        <v>36</v>
      </c>
      <c r="N991" t="s">
        <v>50</v>
      </c>
      <c r="O991">
        <v>0</v>
      </c>
      <c r="P991">
        <v>5</v>
      </c>
      <c r="Q991" t="s">
        <v>60</v>
      </c>
      <c r="R991" s="5">
        <v>45493</v>
      </c>
      <c r="S991" t="b">
        <v>1</v>
      </c>
      <c r="T991" t="s">
        <v>40</v>
      </c>
      <c r="U991">
        <v>6</v>
      </c>
    </row>
    <row r="992" spans="1:21" x14ac:dyDescent="0.35">
      <c r="A992" t="s">
        <v>1526</v>
      </c>
      <c r="B992">
        <v>50</v>
      </c>
      <c r="C992" t="s">
        <v>29</v>
      </c>
      <c r="D992" t="s">
        <v>30</v>
      </c>
      <c r="E992" t="s">
        <v>45</v>
      </c>
      <c r="F992" t="s">
        <v>1527</v>
      </c>
      <c r="G992" t="str">
        <f>VLOOKUP(F992,Country!$A$2:$B$1001,2,FALSE)</f>
        <v>Poland</v>
      </c>
      <c r="H992" t="s">
        <v>98</v>
      </c>
      <c r="I992" s="2">
        <v>471.31</v>
      </c>
      <c r="J992" t="s">
        <v>35</v>
      </c>
      <c r="K992">
        <v>1</v>
      </c>
      <c r="L992">
        <v>5</v>
      </c>
      <c r="M992" t="s">
        <v>44</v>
      </c>
      <c r="N992" t="s">
        <v>85</v>
      </c>
      <c r="O992">
        <v>0</v>
      </c>
      <c r="P992">
        <v>8</v>
      </c>
      <c r="Q992" t="s">
        <v>60</v>
      </c>
      <c r="R992" s="5">
        <v>45643</v>
      </c>
      <c r="S992" t="b">
        <v>0</v>
      </c>
      <c r="T992" t="s">
        <v>62</v>
      </c>
      <c r="U992">
        <v>7</v>
      </c>
    </row>
    <row r="993" spans="1:21" x14ac:dyDescent="0.35">
      <c r="A993" t="s">
        <v>1564</v>
      </c>
      <c r="B993">
        <v>50</v>
      </c>
      <c r="C993" t="s">
        <v>29</v>
      </c>
      <c r="D993" t="s">
        <v>44</v>
      </c>
      <c r="E993" t="s">
        <v>32</v>
      </c>
      <c r="F993" t="s">
        <v>1565</v>
      </c>
      <c r="G993" t="str">
        <f>VLOOKUP(F993,Country!$A$2:$B$1001,2,FALSE)</f>
        <v>Greece</v>
      </c>
      <c r="H993" t="s">
        <v>101</v>
      </c>
      <c r="I993" s="2">
        <v>378.87</v>
      </c>
      <c r="J993" t="s">
        <v>78</v>
      </c>
      <c r="K993">
        <v>5</v>
      </c>
      <c r="L993">
        <v>2</v>
      </c>
      <c r="M993" t="s">
        <v>36</v>
      </c>
      <c r="N993" t="s">
        <v>85</v>
      </c>
      <c r="O993">
        <v>2</v>
      </c>
      <c r="P993">
        <v>2</v>
      </c>
      <c r="Q993" t="s">
        <v>79</v>
      </c>
      <c r="R993" s="5">
        <v>45459</v>
      </c>
      <c r="S993" t="b">
        <v>1</v>
      </c>
      <c r="T993" t="s">
        <v>74</v>
      </c>
      <c r="U993">
        <v>9</v>
      </c>
    </row>
    <row r="994" spans="1:21" x14ac:dyDescent="0.35">
      <c r="A994" t="s">
        <v>1827</v>
      </c>
      <c r="B994">
        <v>50</v>
      </c>
      <c r="C994" t="s">
        <v>66</v>
      </c>
      <c r="D994" t="s">
        <v>44</v>
      </c>
      <c r="E994" t="s">
        <v>45</v>
      </c>
      <c r="F994" t="s">
        <v>1828</v>
      </c>
      <c r="G994" t="str">
        <f>VLOOKUP(F994,Country!$A$2:$B$1001,2,FALSE)</f>
        <v>Spain</v>
      </c>
      <c r="H994" t="s">
        <v>104</v>
      </c>
      <c r="I994" s="2">
        <v>474.42</v>
      </c>
      <c r="J994" t="s">
        <v>48</v>
      </c>
      <c r="K994">
        <v>2</v>
      </c>
      <c r="L994">
        <v>3</v>
      </c>
      <c r="M994" t="s">
        <v>49</v>
      </c>
      <c r="N994" t="s">
        <v>50</v>
      </c>
      <c r="O994">
        <v>1</v>
      </c>
      <c r="P994">
        <v>9</v>
      </c>
      <c r="Q994" t="s">
        <v>79</v>
      </c>
      <c r="R994" s="5">
        <v>45556</v>
      </c>
      <c r="S994" t="b">
        <v>1</v>
      </c>
      <c r="T994" t="s">
        <v>40</v>
      </c>
      <c r="U994">
        <v>5</v>
      </c>
    </row>
    <row r="995" spans="1:21" x14ac:dyDescent="0.35">
      <c r="A995" t="s">
        <v>1854</v>
      </c>
      <c r="B995">
        <v>50</v>
      </c>
      <c r="C995" t="s">
        <v>29</v>
      </c>
      <c r="D995" t="s">
        <v>44</v>
      </c>
      <c r="E995" t="s">
        <v>56</v>
      </c>
      <c r="F995" t="s">
        <v>1855</v>
      </c>
      <c r="G995" t="str">
        <f>VLOOKUP(F995,Country!$A$2:$B$1001,2,FALSE)</f>
        <v>Italy</v>
      </c>
      <c r="H995" t="s">
        <v>58</v>
      </c>
      <c r="I995" s="2">
        <v>235.49</v>
      </c>
      <c r="J995" t="s">
        <v>48</v>
      </c>
      <c r="K995">
        <v>4</v>
      </c>
      <c r="L995">
        <v>3</v>
      </c>
      <c r="M995" t="s">
        <v>44</v>
      </c>
      <c r="N995" t="s">
        <v>37</v>
      </c>
      <c r="O995">
        <v>1</v>
      </c>
      <c r="P995">
        <v>6</v>
      </c>
      <c r="Q995" t="s">
        <v>60</v>
      </c>
      <c r="R995" s="5">
        <v>45425</v>
      </c>
      <c r="S995" t="b">
        <v>1</v>
      </c>
      <c r="T995" t="s">
        <v>62</v>
      </c>
      <c r="U995">
        <v>5</v>
      </c>
    </row>
    <row r="996" spans="1:21" x14ac:dyDescent="0.35">
      <c r="A996" t="s">
        <v>1860</v>
      </c>
      <c r="B996">
        <v>50</v>
      </c>
      <c r="C996" t="s">
        <v>29</v>
      </c>
      <c r="D996" t="s">
        <v>30</v>
      </c>
      <c r="E996" t="s">
        <v>45</v>
      </c>
      <c r="F996" t="s">
        <v>1861</v>
      </c>
      <c r="G996" t="str">
        <f>VLOOKUP(F996,Country!$A$2:$B$1001,2,FALSE)</f>
        <v>Nigeria</v>
      </c>
      <c r="H996" t="s">
        <v>47</v>
      </c>
      <c r="I996" s="2">
        <v>96.68</v>
      </c>
      <c r="J996" t="s">
        <v>35</v>
      </c>
      <c r="K996">
        <v>5</v>
      </c>
      <c r="L996">
        <v>2</v>
      </c>
      <c r="M996" t="s">
        <v>44</v>
      </c>
      <c r="N996" t="s">
        <v>37</v>
      </c>
      <c r="O996">
        <v>2</v>
      </c>
      <c r="P996">
        <v>3</v>
      </c>
      <c r="Q996" t="s">
        <v>60</v>
      </c>
      <c r="R996" s="5">
        <v>45395</v>
      </c>
      <c r="S996" t="b">
        <v>1</v>
      </c>
      <c r="T996" t="s">
        <v>74</v>
      </c>
      <c r="U996">
        <v>10</v>
      </c>
    </row>
    <row r="997" spans="1:21" x14ac:dyDescent="0.35">
      <c r="A997" t="s">
        <v>1952</v>
      </c>
      <c r="B997">
        <v>50</v>
      </c>
      <c r="C997" t="s">
        <v>29</v>
      </c>
      <c r="D997" t="s">
        <v>44</v>
      </c>
      <c r="E997" t="s">
        <v>56</v>
      </c>
      <c r="F997" t="s">
        <v>1953</v>
      </c>
      <c r="G997" t="str">
        <f>VLOOKUP(F997,Country!$A$2:$B$1001,2,FALSE)</f>
        <v>France</v>
      </c>
      <c r="H997" t="s">
        <v>126</v>
      </c>
      <c r="I997" s="2">
        <v>443.11</v>
      </c>
      <c r="J997" t="s">
        <v>48</v>
      </c>
      <c r="K997">
        <v>1</v>
      </c>
      <c r="L997">
        <v>2</v>
      </c>
      <c r="M997" t="s">
        <v>36</v>
      </c>
      <c r="N997" t="s">
        <v>85</v>
      </c>
      <c r="O997">
        <v>0</v>
      </c>
      <c r="P997">
        <v>10</v>
      </c>
      <c r="Q997" t="s">
        <v>38</v>
      </c>
      <c r="R997" s="5">
        <v>45310</v>
      </c>
      <c r="S997" t="b">
        <v>1</v>
      </c>
      <c r="T997" t="s">
        <v>52</v>
      </c>
      <c r="U997">
        <v>1</v>
      </c>
    </row>
    <row r="998" spans="1:21" x14ac:dyDescent="0.35">
      <c r="A998" t="s">
        <v>1972</v>
      </c>
      <c r="B998">
        <v>50</v>
      </c>
      <c r="C998" t="s">
        <v>66</v>
      </c>
      <c r="D998" t="s">
        <v>30</v>
      </c>
      <c r="E998" t="s">
        <v>45</v>
      </c>
      <c r="F998" t="s">
        <v>1973</v>
      </c>
      <c r="G998" t="str">
        <f>VLOOKUP(F998,Country!$A$2:$B$1001,2,FALSE)</f>
        <v>Angola</v>
      </c>
      <c r="H998" t="s">
        <v>2215</v>
      </c>
      <c r="I998" s="2">
        <v>460.88</v>
      </c>
      <c r="J998" t="s">
        <v>35</v>
      </c>
      <c r="K998">
        <v>3</v>
      </c>
      <c r="L998">
        <v>4</v>
      </c>
      <c r="M998" t="s">
        <v>36</v>
      </c>
      <c r="N998" t="s">
        <v>50</v>
      </c>
      <c r="O998">
        <v>2</v>
      </c>
      <c r="P998">
        <v>4</v>
      </c>
      <c r="Q998" t="s">
        <v>38</v>
      </c>
      <c r="R998" s="5">
        <v>45394</v>
      </c>
      <c r="S998" t="b">
        <v>1</v>
      </c>
      <c r="T998" t="s">
        <v>62</v>
      </c>
      <c r="U998">
        <v>2</v>
      </c>
    </row>
    <row r="999" spans="1:21" x14ac:dyDescent="0.35">
      <c r="A999" t="s">
        <v>2001</v>
      </c>
      <c r="B999">
        <v>50</v>
      </c>
      <c r="C999" t="s">
        <v>29</v>
      </c>
      <c r="D999" t="s">
        <v>30</v>
      </c>
      <c r="E999" t="s">
        <v>56</v>
      </c>
      <c r="F999" t="s">
        <v>2002</v>
      </c>
      <c r="G999" t="str">
        <f>VLOOKUP(F999,Country!$A$2:$B$1001,2,FALSE)</f>
        <v>Belarus</v>
      </c>
      <c r="H999" t="s">
        <v>126</v>
      </c>
      <c r="I999" s="2">
        <v>490.41</v>
      </c>
      <c r="J999" t="s">
        <v>78</v>
      </c>
      <c r="K999">
        <v>3</v>
      </c>
      <c r="L999">
        <v>5</v>
      </c>
      <c r="M999" t="s">
        <v>49</v>
      </c>
      <c r="N999" t="s">
        <v>85</v>
      </c>
      <c r="O999">
        <v>1</v>
      </c>
      <c r="P999">
        <v>10</v>
      </c>
      <c r="Q999" t="s">
        <v>38</v>
      </c>
      <c r="R999" s="5">
        <v>45587</v>
      </c>
      <c r="S999" t="b">
        <v>1</v>
      </c>
      <c r="T999" t="s">
        <v>74</v>
      </c>
      <c r="U999">
        <v>5</v>
      </c>
    </row>
    <row r="1000" spans="1:21" x14ac:dyDescent="0.35">
      <c r="A1000" t="s">
        <v>2032</v>
      </c>
      <c r="B1000">
        <v>50</v>
      </c>
      <c r="C1000" t="s">
        <v>29</v>
      </c>
      <c r="D1000" t="s">
        <v>30</v>
      </c>
      <c r="E1000" t="s">
        <v>56</v>
      </c>
      <c r="F1000" t="s">
        <v>2033</v>
      </c>
      <c r="G1000" t="str">
        <f>VLOOKUP(F1000,Country!$A$2:$B$1001,2,FALSE)</f>
        <v>China</v>
      </c>
      <c r="H1000" t="s">
        <v>120</v>
      </c>
      <c r="I1000" s="2">
        <v>180.21</v>
      </c>
      <c r="J1000" t="s">
        <v>35</v>
      </c>
      <c r="K1000">
        <v>5</v>
      </c>
      <c r="L1000">
        <v>5</v>
      </c>
      <c r="M1000" t="s">
        <v>36</v>
      </c>
      <c r="N1000" t="s">
        <v>85</v>
      </c>
      <c r="O1000">
        <v>1</v>
      </c>
      <c r="P1000">
        <v>1</v>
      </c>
      <c r="Q1000" t="s">
        <v>79</v>
      </c>
      <c r="R1000" s="5">
        <v>45313</v>
      </c>
      <c r="S1000" t="b">
        <v>0</v>
      </c>
      <c r="T1000" t="s">
        <v>40</v>
      </c>
      <c r="U1000">
        <v>14</v>
      </c>
    </row>
    <row r="1001" spans="1:21" x14ac:dyDescent="0.35">
      <c r="A1001" t="s">
        <v>2054</v>
      </c>
      <c r="B1001">
        <v>50</v>
      </c>
      <c r="C1001" t="s">
        <v>29</v>
      </c>
      <c r="D1001" t="s">
        <v>44</v>
      </c>
      <c r="E1001" t="s">
        <v>45</v>
      </c>
      <c r="F1001" t="s">
        <v>2055</v>
      </c>
      <c r="G1001" t="str">
        <f>VLOOKUP(F1001,Country!$A$2:$B$1001,2,FALSE)</f>
        <v>Costa Rica</v>
      </c>
      <c r="H1001" t="s">
        <v>34</v>
      </c>
      <c r="I1001" s="2">
        <v>69.78</v>
      </c>
      <c r="J1001" t="s">
        <v>35</v>
      </c>
      <c r="K1001">
        <v>4</v>
      </c>
      <c r="L1001">
        <v>3</v>
      </c>
      <c r="M1001" t="s">
        <v>59</v>
      </c>
      <c r="N1001" t="s">
        <v>85</v>
      </c>
      <c r="O1001">
        <v>0</v>
      </c>
      <c r="P1001">
        <v>6</v>
      </c>
      <c r="Q1001" t="s">
        <v>38</v>
      </c>
      <c r="R1001" s="5">
        <v>45379</v>
      </c>
      <c r="S1001" t="b">
        <v>1</v>
      </c>
      <c r="T1001" t="s">
        <v>52</v>
      </c>
      <c r="U100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9D75-08A5-4253-801C-6C0079E80E3B}">
  <dimension ref="A3:F17"/>
  <sheetViews>
    <sheetView zoomScale="99" workbookViewId="0">
      <selection activeCell="A3" sqref="A3:F17"/>
    </sheetView>
  </sheetViews>
  <sheetFormatPr defaultRowHeight="14.5" x14ac:dyDescent="0.35"/>
  <cols>
    <col min="1" max="1" width="22.6328125" bestFit="1" customWidth="1"/>
    <col min="2" max="2" width="19.1796875" bestFit="1" customWidth="1"/>
    <col min="3" max="3" width="16" bestFit="1" customWidth="1"/>
    <col min="4" max="4" width="10.26953125" bestFit="1" customWidth="1"/>
    <col min="5" max="5" width="14.54296875" bestFit="1" customWidth="1"/>
    <col min="6" max="6" width="12.36328125" bestFit="1" customWidth="1"/>
    <col min="7" max="7" width="16.1796875" bestFit="1" customWidth="1"/>
    <col min="8" max="8" width="12.90625" bestFit="1" customWidth="1"/>
    <col min="9" max="9" width="9.54296875" bestFit="1" customWidth="1"/>
    <col min="10" max="10" width="10.7265625" bestFit="1" customWidth="1"/>
    <col min="11" max="11" width="20.26953125" bestFit="1" customWidth="1"/>
    <col min="12" max="12" width="9.54296875" bestFit="1" customWidth="1"/>
    <col min="13" max="13" width="11.54296875" bestFit="1" customWidth="1"/>
    <col min="14" max="14" width="20.26953125" bestFit="1" customWidth="1"/>
    <col min="15" max="15" width="11.26953125" bestFit="1" customWidth="1"/>
    <col min="16" max="16" width="18" bestFit="1" customWidth="1"/>
    <col min="17" max="17" width="9" bestFit="1" customWidth="1"/>
    <col min="18" max="18" width="16.1796875" bestFit="1" customWidth="1"/>
    <col min="19" max="19" width="17" bestFit="1" customWidth="1"/>
    <col min="20" max="20" width="12.90625" bestFit="1" customWidth="1"/>
    <col min="21" max="21" width="6.6328125" bestFit="1" customWidth="1"/>
    <col min="22" max="22" width="10.7265625" bestFit="1" customWidth="1"/>
    <col min="23" max="23" width="11.81640625" bestFit="1" customWidth="1"/>
    <col min="24" max="24" width="8.453125" bestFit="1" customWidth="1"/>
    <col min="25" max="25" width="21.54296875" bestFit="1" customWidth="1"/>
    <col min="26" max="26" width="11" bestFit="1" customWidth="1"/>
    <col min="27" max="117" width="6.36328125" bestFit="1" customWidth="1"/>
    <col min="118" max="990" width="7.36328125" bestFit="1" customWidth="1"/>
  </cols>
  <sheetData>
    <row r="3" spans="1:6" x14ac:dyDescent="0.35">
      <c r="A3" s="6" t="s">
        <v>2210</v>
      </c>
      <c r="B3" s="6" t="s">
        <v>2213</v>
      </c>
    </row>
    <row r="4" spans="1:6" x14ac:dyDescent="0.35">
      <c r="A4" s="6" t="s">
        <v>2208</v>
      </c>
      <c r="B4" t="s">
        <v>246</v>
      </c>
      <c r="C4" t="s">
        <v>90</v>
      </c>
      <c r="D4" t="s">
        <v>117</v>
      </c>
      <c r="E4" t="s">
        <v>120</v>
      </c>
      <c r="F4" t="s">
        <v>126</v>
      </c>
    </row>
    <row r="5" spans="1:6" x14ac:dyDescent="0.35">
      <c r="A5" s="7" t="s">
        <v>2216</v>
      </c>
      <c r="B5" s="8">
        <v>1756.29</v>
      </c>
      <c r="C5" s="8">
        <v>990.22</v>
      </c>
      <c r="D5" s="8">
        <v>497.12</v>
      </c>
      <c r="E5" s="8">
        <v>1550.67</v>
      </c>
      <c r="F5" s="8">
        <v>443.11</v>
      </c>
    </row>
    <row r="6" spans="1:6" x14ac:dyDescent="0.35">
      <c r="A6" s="7" t="s">
        <v>2217</v>
      </c>
      <c r="B6" s="8">
        <v>1797.6899999999998</v>
      </c>
      <c r="C6" s="8">
        <v>517.32000000000005</v>
      </c>
      <c r="D6" s="8">
        <v>1453.22</v>
      </c>
      <c r="E6" s="8"/>
      <c r="F6" s="8">
        <v>1979.1299999999997</v>
      </c>
    </row>
    <row r="7" spans="1:6" x14ac:dyDescent="0.35">
      <c r="A7" s="7" t="s">
        <v>2218</v>
      </c>
      <c r="B7" s="8">
        <v>1629.92</v>
      </c>
      <c r="C7" s="8">
        <v>2663.7099999999996</v>
      </c>
      <c r="D7" s="8">
        <v>798.31999999999994</v>
      </c>
      <c r="E7" s="8">
        <v>1361.95</v>
      </c>
      <c r="F7" s="8">
        <v>753.77</v>
      </c>
    </row>
    <row r="8" spans="1:6" x14ac:dyDescent="0.35">
      <c r="A8" s="7" t="s">
        <v>2219</v>
      </c>
      <c r="B8" s="8">
        <v>985.5200000000001</v>
      </c>
      <c r="C8" s="8">
        <v>2009.8899999999999</v>
      </c>
      <c r="D8" s="8">
        <v>1382.9499999999998</v>
      </c>
      <c r="E8" s="8">
        <v>1557.73</v>
      </c>
      <c r="F8" s="8">
        <v>1429.32</v>
      </c>
    </row>
    <row r="9" spans="1:6" x14ac:dyDescent="0.35">
      <c r="A9" s="7" t="s">
        <v>2220</v>
      </c>
      <c r="B9" s="8">
        <v>363.98</v>
      </c>
      <c r="C9" s="8">
        <v>1067.43</v>
      </c>
      <c r="D9" s="8">
        <v>1896.77</v>
      </c>
      <c r="E9" s="8"/>
      <c r="F9" s="8">
        <v>212.08</v>
      </c>
    </row>
    <row r="10" spans="1:6" x14ac:dyDescent="0.35">
      <c r="A10" s="7" t="s">
        <v>2221</v>
      </c>
      <c r="B10" s="8">
        <v>1517.1499999999999</v>
      </c>
      <c r="C10" s="8">
        <v>427.81999999999994</v>
      </c>
      <c r="D10" s="8">
        <v>136.66999999999999</v>
      </c>
      <c r="E10" s="8">
        <v>413.7</v>
      </c>
      <c r="F10" s="8">
        <v>2185.4900000000002</v>
      </c>
    </row>
    <row r="11" spans="1:6" x14ac:dyDescent="0.35">
      <c r="A11" s="7" t="s">
        <v>2222</v>
      </c>
      <c r="B11" s="8">
        <v>1362.24</v>
      </c>
      <c r="C11" s="8">
        <v>1047.08</v>
      </c>
      <c r="D11" s="8">
        <v>2015.45</v>
      </c>
      <c r="E11" s="8">
        <v>1840.5299999999997</v>
      </c>
      <c r="F11" s="8">
        <v>710.22</v>
      </c>
    </row>
    <row r="12" spans="1:6" x14ac:dyDescent="0.35">
      <c r="A12" s="7" t="s">
        <v>2223</v>
      </c>
      <c r="B12" s="8">
        <v>1243.79</v>
      </c>
      <c r="C12" s="8">
        <v>696.17000000000007</v>
      </c>
      <c r="D12" s="8">
        <v>1698.68</v>
      </c>
      <c r="E12" s="8">
        <v>917.86000000000013</v>
      </c>
      <c r="F12" s="8">
        <v>3409.79</v>
      </c>
    </row>
    <row r="13" spans="1:6" x14ac:dyDescent="0.35">
      <c r="A13" s="7" t="s">
        <v>2224</v>
      </c>
      <c r="B13" s="8">
        <v>1011.6000000000001</v>
      </c>
      <c r="C13" s="8">
        <v>1450.1599999999999</v>
      </c>
      <c r="D13" s="8">
        <v>1844.07</v>
      </c>
      <c r="E13" s="8">
        <v>2109.8799999999997</v>
      </c>
      <c r="F13" s="8">
        <v>198.21</v>
      </c>
    </row>
    <row r="14" spans="1:6" x14ac:dyDescent="0.35">
      <c r="A14" s="7" t="s">
        <v>2225</v>
      </c>
      <c r="B14" s="8">
        <v>1082.76</v>
      </c>
      <c r="C14" s="8">
        <v>1246.01</v>
      </c>
      <c r="D14" s="8">
        <v>990.21</v>
      </c>
      <c r="E14" s="8">
        <v>1380.42</v>
      </c>
      <c r="F14" s="8">
        <v>1033.94</v>
      </c>
    </row>
    <row r="15" spans="1:6" x14ac:dyDescent="0.35">
      <c r="A15" s="7" t="s">
        <v>2226</v>
      </c>
      <c r="B15" s="8">
        <v>1915.1399999999999</v>
      </c>
      <c r="C15" s="8">
        <v>1854.02</v>
      </c>
      <c r="D15" s="8">
        <v>622.06999999999994</v>
      </c>
      <c r="E15" s="8">
        <v>1060.9099999999999</v>
      </c>
      <c r="F15" s="8">
        <v>756.30000000000007</v>
      </c>
    </row>
    <row r="16" spans="1:6" x14ac:dyDescent="0.35">
      <c r="A16" s="7" t="s">
        <v>2214</v>
      </c>
      <c r="B16" s="8">
        <v>473.28</v>
      </c>
      <c r="C16" s="8">
        <v>640.68000000000006</v>
      </c>
      <c r="D16" s="8">
        <v>506.88</v>
      </c>
      <c r="E16" s="8">
        <v>1407.76</v>
      </c>
      <c r="F16" s="8">
        <v>425.1</v>
      </c>
    </row>
    <row r="17" spans="1:6" x14ac:dyDescent="0.35">
      <c r="A17" s="7" t="s">
        <v>2209</v>
      </c>
      <c r="B17" s="8">
        <v>15139.359999999999</v>
      </c>
      <c r="C17" s="8">
        <v>14610.51</v>
      </c>
      <c r="D17" s="8">
        <v>13842.409999999998</v>
      </c>
      <c r="E17" s="8">
        <v>13601.41</v>
      </c>
      <c r="F17" s="8">
        <v>13536.46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7AFE-7439-4FC0-822B-86E42D31F5CE}">
  <dimension ref="A3:B6"/>
  <sheetViews>
    <sheetView zoomScale="104" workbookViewId="0">
      <selection activeCell="I47" sqref="I47"/>
    </sheetView>
  </sheetViews>
  <sheetFormatPr defaultRowHeight="14.5" x14ac:dyDescent="0.35"/>
  <cols>
    <col min="1" max="1" width="12.453125" bestFit="1" customWidth="1"/>
    <col min="2" max="2" width="22.453125" bestFit="1" customWidth="1"/>
    <col min="3" max="3" width="10.7265625" bestFit="1" customWidth="1"/>
    <col min="4" max="4" width="9.90625" bestFit="1" customWidth="1"/>
    <col min="5" max="6" width="9" bestFit="1" customWidth="1"/>
    <col min="7" max="7" width="7.453125" bestFit="1" customWidth="1"/>
    <col min="8" max="8" width="9" bestFit="1" customWidth="1"/>
    <col min="9" max="9" width="7.81640625" bestFit="1" customWidth="1"/>
    <col min="10" max="10" width="8.26953125" bestFit="1" customWidth="1"/>
    <col min="11" max="11" width="7.453125" bestFit="1" customWidth="1"/>
    <col min="12" max="12" width="9.7265625" bestFit="1" customWidth="1"/>
    <col min="13" max="13" width="8.6328125" bestFit="1" customWidth="1"/>
    <col min="14" max="14" width="10.6328125" bestFit="1" customWidth="1"/>
    <col min="15" max="15" width="7.453125" bestFit="1" customWidth="1"/>
    <col min="16" max="16" width="7.7265625" bestFit="1" customWidth="1"/>
    <col min="17" max="18" width="7.453125" bestFit="1" customWidth="1"/>
    <col min="19" max="19" width="9" bestFit="1" customWidth="1"/>
    <col min="20" max="20" width="20.90625" bestFit="1" customWidth="1"/>
    <col min="21" max="23" width="9" bestFit="1" customWidth="1"/>
    <col min="24" max="24" width="11.7265625" bestFit="1" customWidth="1"/>
    <col min="25" max="25" width="9.453125" bestFit="1" customWidth="1"/>
    <col min="26" max="26" width="9" bestFit="1" customWidth="1"/>
    <col min="27" max="27" width="10.36328125" bestFit="1" customWidth="1"/>
    <col min="28" max="28" width="21.453125" bestFit="1" customWidth="1"/>
    <col min="29" max="30" width="7.453125" bestFit="1" customWidth="1"/>
    <col min="31" max="31" width="10" bestFit="1" customWidth="1"/>
    <col min="32" max="32" width="10.7265625" bestFit="1" customWidth="1"/>
    <col min="33" max="33" width="9" bestFit="1" customWidth="1"/>
    <col min="34" max="34" width="8.26953125" bestFit="1" customWidth="1"/>
    <col min="35" max="35" width="9.7265625" bestFit="1" customWidth="1"/>
    <col min="36" max="36" width="11.26953125" bestFit="1" customWidth="1"/>
    <col min="37" max="39" width="7.453125" bestFit="1" customWidth="1"/>
    <col min="40" max="40" width="13.90625" bestFit="1" customWidth="1"/>
    <col min="41" max="41" width="8.453125" bestFit="1" customWidth="1"/>
    <col min="42" max="42" width="17.90625" bestFit="1" customWidth="1"/>
    <col min="43" max="43" width="7.7265625" bestFit="1" customWidth="1"/>
    <col min="44" max="44" width="9" bestFit="1" customWidth="1"/>
    <col min="45" max="45" width="10.08984375" bestFit="1" customWidth="1"/>
    <col min="46" max="46" width="15.81640625" bestFit="1" customWidth="1"/>
    <col min="47" max="47" width="7.453125" bestFit="1" customWidth="1"/>
    <col min="48" max="48" width="7.7265625" bestFit="1" customWidth="1"/>
    <col min="49" max="50" width="9" bestFit="1" customWidth="1"/>
    <col min="51" max="51" width="7.453125" bestFit="1" customWidth="1"/>
    <col min="52" max="52" width="9.36328125" bestFit="1" customWidth="1"/>
    <col min="53" max="53" width="8.453125" bestFit="1" customWidth="1"/>
    <col min="54" max="54" width="7.453125" bestFit="1" customWidth="1"/>
    <col min="55" max="55" width="9" bestFit="1" customWidth="1"/>
    <col min="56" max="56" width="10" bestFit="1" customWidth="1"/>
    <col min="57" max="57" width="7.453125" bestFit="1" customWidth="1"/>
    <col min="58" max="58" width="9" bestFit="1" customWidth="1"/>
    <col min="59" max="59" width="9.7265625" bestFit="1" customWidth="1"/>
    <col min="60" max="60" width="7.81640625" bestFit="1" customWidth="1"/>
    <col min="61" max="61" width="9" bestFit="1" customWidth="1"/>
    <col min="62" max="62" width="10" bestFit="1" customWidth="1"/>
    <col min="63" max="63" width="9" bestFit="1" customWidth="1"/>
    <col min="64" max="66" width="7.453125" bestFit="1" customWidth="1"/>
    <col min="67" max="67" width="9" bestFit="1" customWidth="1"/>
    <col min="68" max="68" width="7.7265625" bestFit="1" customWidth="1"/>
    <col min="69" max="69" width="9" bestFit="1" customWidth="1"/>
    <col min="70" max="70" width="7.453125" bestFit="1" customWidth="1"/>
    <col min="71" max="71" width="10.54296875" bestFit="1" customWidth="1"/>
    <col min="72" max="72" width="9" bestFit="1" customWidth="1"/>
    <col min="73" max="74" width="7.453125" bestFit="1" customWidth="1"/>
    <col min="75" max="75" width="9.90625" bestFit="1" customWidth="1"/>
    <col min="76" max="76" width="6.453125" bestFit="1" customWidth="1"/>
    <col min="77" max="77" width="8" bestFit="1" customWidth="1"/>
    <col min="78" max="79" width="7.453125" bestFit="1" customWidth="1"/>
    <col min="80" max="80" width="9" bestFit="1" customWidth="1"/>
    <col min="81" max="81" width="11.1796875" bestFit="1" customWidth="1"/>
    <col min="82" max="82" width="10.90625" bestFit="1" customWidth="1"/>
    <col min="83" max="83" width="6.7265625" bestFit="1" customWidth="1"/>
    <col min="84" max="84" width="8.26953125" bestFit="1" customWidth="1"/>
    <col min="85" max="86" width="7.453125" bestFit="1" customWidth="1"/>
    <col min="87" max="87" width="8.7265625" bestFit="1" customWidth="1"/>
    <col min="88" max="88" width="9" bestFit="1" customWidth="1"/>
    <col min="89" max="89" width="10.08984375" bestFit="1" customWidth="1"/>
    <col min="90" max="90" width="9" bestFit="1" customWidth="1"/>
    <col min="91" max="91" width="8" bestFit="1" customWidth="1"/>
    <col min="92" max="92" width="8.6328125" bestFit="1" customWidth="1"/>
    <col min="93" max="93" width="7.453125" bestFit="1" customWidth="1"/>
    <col min="94" max="94" width="11.1796875" bestFit="1" customWidth="1"/>
    <col min="95" max="95" width="11.6328125" bestFit="1" customWidth="1"/>
    <col min="96" max="96" width="9.36328125" bestFit="1" customWidth="1"/>
    <col min="97" max="97" width="9" bestFit="1" customWidth="1"/>
    <col min="98" max="98" width="10.7265625" bestFit="1" customWidth="1"/>
    <col min="99" max="100" width="9" bestFit="1" customWidth="1"/>
    <col min="101" max="101" width="8.6328125" bestFit="1" customWidth="1"/>
    <col min="102" max="102" width="7.6328125" bestFit="1" customWidth="1"/>
    <col min="103" max="103" width="8.54296875" bestFit="1" customWidth="1"/>
    <col min="104" max="104" width="9" bestFit="1" customWidth="1"/>
    <col min="105" max="105" width="10.26953125" bestFit="1" customWidth="1"/>
    <col min="106" max="106" width="10" bestFit="1" customWidth="1"/>
    <col min="107" max="107" width="9" bestFit="1" customWidth="1"/>
    <col min="108" max="108" width="10" bestFit="1" customWidth="1"/>
    <col min="109" max="109" width="7.54296875" bestFit="1" customWidth="1"/>
    <col min="110" max="110" width="10.08984375" bestFit="1" customWidth="1"/>
    <col min="111" max="111" width="11.36328125" bestFit="1" customWidth="1"/>
    <col min="112" max="113" width="9" bestFit="1" customWidth="1"/>
    <col min="114" max="114" width="14.7265625" bestFit="1" customWidth="1"/>
    <col min="115" max="115" width="11" bestFit="1" customWidth="1"/>
    <col min="116" max="116" width="10.90625" bestFit="1" customWidth="1"/>
    <col min="117" max="117" width="11.36328125" bestFit="1" customWidth="1"/>
    <col min="118" max="118" width="9" bestFit="1" customWidth="1"/>
    <col min="119" max="119" width="8.54296875" bestFit="1" customWidth="1"/>
    <col min="120" max="120" width="7.453125" bestFit="1" customWidth="1"/>
    <col min="121" max="122" width="9" bestFit="1" customWidth="1"/>
    <col min="123" max="123" width="7.453125" bestFit="1" customWidth="1"/>
    <col min="124" max="124" width="9" bestFit="1" customWidth="1"/>
    <col min="125" max="125" width="8.26953125" bestFit="1" customWidth="1"/>
    <col min="126" max="126" width="9" bestFit="1" customWidth="1"/>
    <col min="127" max="127" width="10.7265625" bestFit="1" customWidth="1"/>
    <col min="128" max="128" width="7.453125" bestFit="1" customWidth="1"/>
    <col min="129" max="129" width="17.7265625" bestFit="1" customWidth="1"/>
    <col min="130" max="131" width="7.453125" bestFit="1" customWidth="1"/>
    <col min="132" max="133" width="9" bestFit="1" customWidth="1"/>
    <col min="134" max="134" width="14.26953125" bestFit="1" customWidth="1"/>
    <col min="135" max="135" width="12" bestFit="1" customWidth="1"/>
    <col min="136" max="136" width="7.7265625" bestFit="1" customWidth="1"/>
    <col min="137" max="137" width="10.1796875" bestFit="1" customWidth="1"/>
    <col min="138" max="138" width="9.453125" bestFit="1" customWidth="1"/>
    <col min="139" max="140" width="9" bestFit="1" customWidth="1"/>
    <col min="141" max="141" width="7.453125" bestFit="1" customWidth="1"/>
    <col min="142" max="142" width="9.54296875" bestFit="1" customWidth="1"/>
    <col min="143" max="990" width="7.453125" bestFit="1" customWidth="1"/>
  </cols>
  <sheetData>
    <row r="3" spans="1:2" x14ac:dyDescent="0.35">
      <c r="A3" s="6" t="s">
        <v>2208</v>
      </c>
      <c r="B3" t="s">
        <v>2210</v>
      </c>
    </row>
    <row r="4" spans="1:2" x14ac:dyDescent="0.35">
      <c r="A4" s="7" t="s">
        <v>56</v>
      </c>
      <c r="B4" s="2">
        <v>87514.160000000033</v>
      </c>
    </row>
    <row r="5" spans="1:2" x14ac:dyDescent="0.35">
      <c r="A5" s="7" t="s">
        <v>45</v>
      </c>
      <c r="B5" s="2">
        <v>90763.599999999875</v>
      </c>
    </row>
    <row r="6" spans="1:2" x14ac:dyDescent="0.35">
      <c r="A6" s="7" t="s">
        <v>32</v>
      </c>
      <c r="B6" s="2">
        <v>96786.120000000083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18D2E-8DE0-489B-949F-BD21CF7B3EE0}">
  <dimension ref="A3:B8"/>
  <sheetViews>
    <sheetView zoomScale="104" workbookViewId="0">
      <selection activeCell="H8" sqref="H8"/>
    </sheetView>
  </sheetViews>
  <sheetFormatPr defaultRowHeight="14.5" x14ac:dyDescent="0.35"/>
  <cols>
    <col min="1" max="1" width="12.453125" bestFit="1" customWidth="1"/>
    <col min="2" max="2" width="22.453125" bestFit="1" customWidth="1"/>
    <col min="3" max="3" width="10.7265625" bestFit="1" customWidth="1"/>
    <col min="4" max="4" width="10.1796875" bestFit="1" customWidth="1"/>
    <col min="5" max="6" width="9" bestFit="1" customWidth="1"/>
    <col min="7" max="7" width="7.453125" bestFit="1" customWidth="1"/>
    <col min="8" max="8" width="9" bestFit="1" customWidth="1"/>
    <col min="9" max="9" width="7.81640625" bestFit="1" customWidth="1"/>
    <col min="10" max="10" width="8.26953125" bestFit="1" customWidth="1"/>
    <col min="11" max="11" width="7.453125" bestFit="1" customWidth="1"/>
    <col min="12" max="12" width="9.7265625" bestFit="1" customWidth="1"/>
    <col min="13" max="13" width="8.6328125" bestFit="1" customWidth="1"/>
    <col min="14" max="14" width="10.6328125" bestFit="1" customWidth="1"/>
    <col min="15" max="15" width="7.453125" bestFit="1" customWidth="1"/>
    <col min="16" max="16" width="7.7265625" bestFit="1" customWidth="1"/>
    <col min="17" max="18" width="7.453125" bestFit="1" customWidth="1"/>
    <col min="19" max="19" width="9" bestFit="1" customWidth="1"/>
    <col min="20" max="20" width="20.90625" bestFit="1" customWidth="1"/>
    <col min="21" max="23" width="9" bestFit="1" customWidth="1"/>
    <col min="24" max="24" width="11.7265625" bestFit="1" customWidth="1"/>
    <col min="25" max="25" width="9.453125" bestFit="1" customWidth="1"/>
    <col min="26" max="26" width="9" bestFit="1" customWidth="1"/>
    <col min="27" max="27" width="10.36328125" bestFit="1" customWidth="1"/>
    <col min="28" max="28" width="21.453125" bestFit="1" customWidth="1"/>
    <col min="29" max="30" width="7.453125" bestFit="1" customWidth="1"/>
    <col min="31" max="31" width="10" bestFit="1" customWidth="1"/>
    <col min="32" max="32" width="10.7265625" bestFit="1" customWidth="1"/>
    <col min="33" max="33" width="9" bestFit="1" customWidth="1"/>
    <col min="34" max="34" width="8.26953125" bestFit="1" customWidth="1"/>
    <col min="35" max="35" width="9.7265625" bestFit="1" customWidth="1"/>
    <col min="36" max="36" width="11.26953125" bestFit="1" customWidth="1"/>
    <col min="37" max="39" width="7.453125" bestFit="1" customWidth="1"/>
    <col min="40" max="40" width="13.90625" bestFit="1" customWidth="1"/>
    <col min="41" max="41" width="8.453125" bestFit="1" customWidth="1"/>
    <col min="42" max="42" width="17.90625" bestFit="1" customWidth="1"/>
    <col min="43" max="43" width="7.7265625" bestFit="1" customWidth="1"/>
    <col min="44" max="44" width="9" bestFit="1" customWidth="1"/>
    <col min="45" max="45" width="10.08984375" bestFit="1" customWidth="1"/>
    <col min="46" max="46" width="15.81640625" bestFit="1" customWidth="1"/>
    <col min="47" max="47" width="7.453125" bestFit="1" customWidth="1"/>
    <col min="48" max="48" width="7.7265625" bestFit="1" customWidth="1"/>
    <col min="49" max="50" width="9" bestFit="1" customWidth="1"/>
    <col min="51" max="51" width="7.453125" bestFit="1" customWidth="1"/>
    <col min="52" max="52" width="9.36328125" bestFit="1" customWidth="1"/>
    <col min="53" max="53" width="8.453125" bestFit="1" customWidth="1"/>
    <col min="54" max="54" width="7.453125" bestFit="1" customWidth="1"/>
    <col min="55" max="55" width="9" bestFit="1" customWidth="1"/>
    <col min="56" max="56" width="10" bestFit="1" customWidth="1"/>
    <col min="57" max="57" width="7.453125" bestFit="1" customWidth="1"/>
    <col min="58" max="58" width="9" bestFit="1" customWidth="1"/>
    <col min="59" max="59" width="9.7265625" bestFit="1" customWidth="1"/>
    <col min="60" max="60" width="7.81640625" bestFit="1" customWidth="1"/>
    <col min="61" max="61" width="9" bestFit="1" customWidth="1"/>
    <col min="62" max="62" width="10" bestFit="1" customWidth="1"/>
    <col min="63" max="63" width="9" bestFit="1" customWidth="1"/>
    <col min="64" max="66" width="7.453125" bestFit="1" customWidth="1"/>
    <col min="67" max="67" width="9" bestFit="1" customWidth="1"/>
    <col min="68" max="68" width="7.7265625" bestFit="1" customWidth="1"/>
    <col min="69" max="69" width="9" bestFit="1" customWidth="1"/>
    <col min="70" max="70" width="7.453125" bestFit="1" customWidth="1"/>
    <col min="71" max="71" width="10.54296875" bestFit="1" customWidth="1"/>
    <col min="72" max="72" width="9" bestFit="1" customWidth="1"/>
    <col min="73" max="74" width="7.453125" bestFit="1" customWidth="1"/>
    <col min="75" max="75" width="9.90625" bestFit="1" customWidth="1"/>
    <col min="76" max="76" width="6.453125" bestFit="1" customWidth="1"/>
    <col min="77" max="77" width="8" bestFit="1" customWidth="1"/>
    <col min="78" max="79" width="7.453125" bestFit="1" customWidth="1"/>
    <col min="80" max="80" width="9" bestFit="1" customWidth="1"/>
    <col min="81" max="81" width="11.1796875" bestFit="1" customWidth="1"/>
    <col min="82" max="82" width="10.90625" bestFit="1" customWidth="1"/>
    <col min="83" max="83" width="6.7265625" bestFit="1" customWidth="1"/>
    <col min="84" max="84" width="8.26953125" bestFit="1" customWidth="1"/>
    <col min="85" max="86" width="7.453125" bestFit="1" customWidth="1"/>
    <col min="87" max="87" width="8.7265625" bestFit="1" customWidth="1"/>
    <col min="88" max="88" width="9" bestFit="1" customWidth="1"/>
    <col min="89" max="89" width="10.08984375" bestFit="1" customWidth="1"/>
    <col min="90" max="90" width="9" bestFit="1" customWidth="1"/>
    <col min="91" max="91" width="8" bestFit="1" customWidth="1"/>
    <col min="92" max="92" width="8.6328125" bestFit="1" customWidth="1"/>
    <col min="93" max="93" width="7.453125" bestFit="1" customWidth="1"/>
    <col min="94" max="94" width="11.1796875" bestFit="1" customWidth="1"/>
    <col min="95" max="95" width="11.6328125" bestFit="1" customWidth="1"/>
    <col min="96" max="96" width="9.36328125" bestFit="1" customWidth="1"/>
    <col min="97" max="97" width="9" bestFit="1" customWidth="1"/>
    <col min="98" max="98" width="10.7265625" bestFit="1" customWidth="1"/>
    <col min="99" max="100" width="9" bestFit="1" customWidth="1"/>
    <col min="101" max="101" width="8.6328125" bestFit="1" customWidth="1"/>
    <col min="102" max="102" width="7.6328125" bestFit="1" customWidth="1"/>
    <col min="103" max="103" width="8.54296875" bestFit="1" customWidth="1"/>
    <col min="104" max="104" width="9" bestFit="1" customWidth="1"/>
    <col min="105" max="105" width="10.26953125" bestFit="1" customWidth="1"/>
    <col min="106" max="106" width="10" bestFit="1" customWidth="1"/>
    <col min="107" max="107" width="9" bestFit="1" customWidth="1"/>
    <col min="108" max="108" width="10" bestFit="1" customWidth="1"/>
    <col min="109" max="109" width="7.54296875" bestFit="1" customWidth="1"/>
    <col min="110" max="110" width="10.08984375" bestFit="1" customWidth="1"/>
    <col min="111" max="111" width="11.36328125" bestFit="1" customWidth="1"/>
    <col min="112" max="113" width="9" bestFit="1" customWidth="1"/>
    <col min="114" max="114" width="14.7265625" bestFit="1" customWidth="1"/>
    <col min="115" max="115" width="11" bestFit="1" customWidth="1"/>
    <col min="116" max="116" width="10.90625" bestFit="1" customWidth="1"/>
    <col min="117" max="117" width="11.36328125" bestFit="1" customWidth="1"/>
    <col min="118" max="118" width="9" bestFit="1" customWidth="1"/>
    <col min="119" max="119" width="8.54296875" bestFit="1" customWidth="1"/>
    <col min="120" max="120" width="7.453125" bestFit="1" customWidth="1"/>
    <col min="121" max="122" width="9" bestFit="1" customWidth="1"/>
    <col min="123" max="123" width="7.453125" bestFit="1" customWidth="1"/>
    <col min="124" max="124" width="9" bestFit="1" customWidth="1"/>
    <col min="125" max="125" width="8.26953125" bestFit="1" customWidth="1"/>
    <col min="126" max="126" width="9" bestFit="1" customWidth="1"/>
    <col min="127" max="127" width="10.7265625" bestFit="1" customWidth="1"/>
    <col min="128" max="128" width="7.453125" bestFit="1" customWidth="1"/>
    <col min="129" max="129" width="17.7265625" bestFit="1" customWidth="1"/>
    <col min="130" max="131" width="7.453125" bestFit="1" customWidth="1"/>
    <col min="132" max="133" width="9" bestFit="1" customWidth="1"/>
    <col min="134" max="134" width="14.26953125" bestFit="1" customWidth="1"/>
    <col min="135" max="135" width="12" bestFit="1" customWidth="1"/>
    <col min="136" max="136" width="7.7265625" bestFit="1" customWidth="1"/>
    <col min="137" max="137" width="10.1796875" bestFit="1" customWidth="1"/>
    <col min="138" max="138" width="9.453125" bestFit="1" customWidth="1"/>
    <col min="139" max="140" width="9" bestFit="1" customWidth="1"/>
    <col min="141" max="141" width="7.453125" bestFit="1" customWidth="1"/>
    <col min="142" max="142" width="9.54296875" bestFit="1" customWidth="1"/>
    <col min="143" max="990" width="7.453125" bestFit="1" customWidth="1"/>
  </cols>
  <sheetData>
    <row r="3" spans="1:2" x14ac:dyDescent="0.35">
      <c r="A3" s="6" t="s">
        <v>2208</v>
      </c>
      <c r="B3" t="s">
        <v>2210</v>
      </c>
    </row>
    <row r="4" spans="1:2" x14ac:dyDescent="0.35">
      <c r="A4" s="7" t="s">
        <v>2084</v>
      </c>
      <c r="B4" s="8">
        <v>10165.58</v>
      </c>
    </row>
    <row r="5" spans="1:2" x14ac:dyDescent="0.35">
      <c r="A5" s="7" t="s">
        <v>2085</v>
      </c>
      <c r="B5" s="8">
        <v>13289.56</v>
      </c>
    </row>
    <row r="6" spans="1:2" x14ac:dyDescent="0.35">
      <c r="A6" s="7" t="s">
        <v>2070</v>
      </c>
      <c r="B6" s="8">
        <v>14000.210000000001</v>
      </c>
    </row>
    <row r="7" spans="1:2" x14ac:dyDescent="0.35">
      <c r="A7" s="7" t="s">
        <v>2068</v>
      </c>
      <c r="B7" s="8">
        <v>21123.320000000003</v>
      </c>
    </row>
    <row r="8" spans="1:2" x14ac:dyDescent="0.35">
      <c r="A8" s="7" t="s">
        <v>2065</v>
      </c>
      <c r="B8" s="8">
        <v>47881.359999999979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51844-7939-4664-9708-AE8DA890C33C}">
  <dimension ref="A1:G1001"/>
  <sheetViews>
    <sheetView workbookViewId="0">
      <selection activeCell="K19" sqref="K19"/>
    </sheetView>
  </sheetViews>
  <sheetFormatPr defaultRowHeight="14.5" x14ac:dyDescent="0.35"/>
  <cols>
    <col min="1" max="1" width="25.7265625" bestFit="1" customWidth="1"/>
    <col min="2" max="2" width="20.26953125" bestFit="1" customWidth="1"/>
    <col min="4" max="4" width="11.36328125" bestFit="1" customWidth="1"/>
    <col min="5" max="5" width="9.90625" customWidth="1"/>
  </cols>
  <sheetData>
    <row r="1" spans="1:7" x14ac:dyDescent="0.35">
      <c r="A1" s="4" t="s">
        <v>7</v>
      </c>
      <c r="B1" s="4" t="s">
        <v>2063</v>
      </c>
      <c r="D1" t="s">
        <v>2</v>
      </c>
      <c r="E1" t="s">
        <v>2212</v>
      </c>
    </row>
    <row r="2" spans="1:7" x14ac:dyDescent="0.35">
      <c r="A2" t="s">
        <v>33</v>
      </c>
      <c r="B2" t="s">
        <v>2064</v>
      </c>
      <c r="D2" t="s">
        <v>29</v>
      </c>
      <c r="E2" t="str">
        <f>IF(OR(D2="Male", D2="Female"), D2, "Other")</f>
        <v>Female</v>
      </c>
    </row>
    <row r="3" spans="1:7" x14ac:dyDescent="0.35">
      <c r="A3" t="s">
        <v>46</v>
      </c>
      <c r="B3" t="s">
        <v>2065</v>
      </c>
      <c r="D3" t="s">
        <v>29</v>
      </c>
      <c r="E3" t="str">
        <f t="shared" ref="E3:E66" si="0">IF(OR(D3="Male", D3="Female"), D3, "Other")</f>
        <v>Female</v>
      </c>
    </row>
    <row r="4" spans="1:7" x14ac:dyDescent="0.35">
      <c r="A4" t="s">
        <v>57</v>
      </c>
      <c r="B4" t="s">
        <v>2065</v>
      </c>
      <c r="D4" t="s">
        <v>29</v>
      </c>
      <c r="E4" t="str">
        <f t="shared" si="0"/>
        <v>Female</v>
      </c>
    </row>
    <row r="5" spans="1:7" x14ac:dyDescent="0.35">
      <c r="A5" t="s">
        <v>64</v>
      </c>
      <c r="B5" t="s">
        <v>2066</v>
      </c>
      <c r="D5" t="s">
        <v>29</v>
      </c>
      <c r="E5" t="str">
        <f t="shared" si="0"/>
        <v>Female</v>
      </c>
    </row>
    <row r="6" spans="1:7" x14ac:dyDescent="0.35">
      <c r="A6" t="s">
        <v>70</v>
      </c>
      <c r="B6" t="s">
        <v>2067</v>
      </c>
      <c r="D6" t="s">
        <v>274</v>
      </c>
      <c r="E6" t="str">
        <f t="shared" si="0"/>
        <v>Other</v>
      </c>
    </row>
    <row r="7" spans="1:7" x14ac:dyDescent="0.35">
      <c r="A7" t="s">
        <v>73</v>
      </c>
      <c r="B7" t="s">
        <v>2068</v>
      </c>
      <c r="D7" t="s">
        <v>43</v>
      </c>
      <c r="E7" t="str">
        <f t="shared" si="0"/>
        <v>Male</v>
      </c>
    </row>
    <row r="8" spans="1:7" x14ac:dyDescent="0.35">
      <c r="A8" t="s">
        <v>77</v>
      </c>
      <c r="B8" t="s">
        <v>2065</v>
      </c>
      <c r="D8" t="s">
        <v>43</v>
      </c>
      <c r="E8" t="str">
        <f t="shared" si="0"/>
        <v>Male</v>
      </c>
    </row>
    <row r="9" spans="1:7" x14ac:dyDescent="0.35">
      <c r="A9" t="s">
        <v>81</v>
      </c>
      <c r="B9" t="s">
        <v>2065</v>
      </c>
      <c r="D9" t="s">
        <v>43</v>
      </c>
      <c r="E9" t="str">
        <f t="shared" si="0"/>
        <v>Male</v>
      </c>
    </row>
    <row r="10" spans="1:7" x14ac:dyDescent="0.35">
      <c r="A10" t="s">
        <v>84</v>
      </c>
      <c r="B10" t="s">
        <v>2069</v>
      </c>
      <c r="D10" t="s">
        <v>29</v>
      </c>
      <c r="E10" t="str">
        <f t="shared" si="0"/>
        <v>Female</v>
      </c>
    </row>
    <row r="11" spans="1:7" x14ac:dyDescent="0.35">
      <c r="A11" t="s">
        <v>89</v>
      </c>
      <c r="B11" t="s">
        <v>2070</v>
      </c>
      <c r="D11" t="s">
        <v>29</v>
      </c>
      <c r="E11" t="str">
        <f t="shared" si="0"/>
        <v>Female</v>
      </c>
      <c r="G11" t="s">
        <v>2211</v>
      </c>
    </row>
    <row r="12" spans="1:7" x14ac:dyDescent="0.35">
      <c r="A12" t="s">
        <v>92</v>
      </c>
      <c r="B12" t="s">
        <v>2071</v>
      </c>
      <c r="D12" t="s">
        <v>29</v>
      </c>
      <c r="E12" t="str">
        <f t="shared" si="0"/>
        <v>Female</v>
      </c>
    </row>
    <row r="13" spans="1:7" x14ac:dyDescent="0.35">
      <c r="A13" t="s">
        <v>95</v>
      </c>
      <c r="B13" t="s">
        <v>2072</v>
      </c>
      <c r="D13" t="s">
        <v>29</v>
      </c>
      <c r="E13" t="str">
        <f t="shared" si="0"/>
        <v>Female</v>
      </c>
    </row>
    <row r="14" spans="1:7" x14ac:dyDescent="0.35">
      <c r="A14" t="s">
        <v>97</v>
      </c>
      <c r="B14" t="s">
        <v>2065</v>
      </c>
      <c r="D14" t="s">
        <v>43</v>
      </c>
      <c r="E14" t="str">
        <f t="shared" si="0"/>
        <v>Male</v>
      </c>
    </row>
    <row r="15" spans="1:7" x14ac:dyDescent="0.35">
      <c r="A15" t="s">
        <v>100</v>
      </c>
      <c r="B15" t="s">
        <v>2073</v>
      </c>
      <c r="D15" t="s">
        <v>43</v>
      </c>
      <c r="E15" t="str">
        <f t="shared" si="0"/>
        <v>Male</v>
      </c>
    </row>
    <row r="16" spans="1:7" x14ac:dyDescent="0.35">
      <c r="A16" t="s">
        <v>103</v>
      </c>
      <c r="B16" t="s">
        <v>2107</v>
      </c>
      <c r="D16" t="s">
        <v>29</v>
      </c>
      <c r="E16" t="str">
        <f t="shared" si="0"/>
        <v>Female</v>
      </c>
    </row>
    <row r="17" spans="1:5" x14ac:dyDescent="0.35">
      <c r="A17" t="s">
        <v>106</v>
      </c>
      <c r="B17" t="s">
        <v>2074</v>
      </c>
      <c r="D17" t="s">
        <v>29</v>
      </c>
      <c r="E17" t="str">
        <f t="shared" si="0"/>
        <v>Female</v>
      </c>
    </row>
    <row r="18" spans="1:5" x14ac:dyDescent="0.35">
      <c r="A18" t="s">
        <v>109</v>
      </c>
      <c r="B18" t="s">
        <v>2075</v>
      </c>
      <c r="D18" t="s">
        <v>43</v>
      </c>
      <c r="E18" t="str">
        <f t="shared" si="0"/>
        <v>Male</v>
      </c>
    </row>
    <row r="19" spans="1:5" x14ac:dyDescent="0.35">
      <c r="A19" t="s">
        <v>111</v>
      </c>
      <c r="B19" t="s">
        <v>2076</v>
      </c>
      <c r="D19" t="s">
        <v>274</v>
      </c>
      <c r="E19" t="str">
        <f t="shared" si="0"/>
        <v>Other</v>
      </c>
    </row>
    <row r="20" spans="1:5" x14ac:dyDescent="0.35">
      <c r="A20" t="s">
        <v>113</v>
      </c>
      <c r="B20" t="s">
        <v>2077</v>
      </c>
      <c r="D20" t="s">
        <v>43</v>
      </c>
      <c r="E20" t="str">
        <f t="shared" si="0"/>
        <v>Male</v>
      </c>
    </row>
    <row r="21" spans="1:5" x14ac:dyDescent="0.35">
      <c r="A21" t="s">
        <v>116</v>
      </c>
      <c r="B21" t="s">
        <v>2070</v>
      </c>
      <c r="D21" t="s">
        <v>43</v>
      </c>
      <c r="E21" t="str">
        <f t="shared" si="0"/>
        <v>Male</v>
      </c>
    </row>
    <row r="22" spans="1:5" x14ac:dyDescent="0.35">
      <c r="A22" t="s">
        <v>119</v>
      </c>
      <c r="B22" t="s">
        <v>2068</v>
      </c>
      <c r="D22" t="s">
        <v>148</v>
      </c>
      <c r="E22" t="str">
        <f t="shared" si="0"/>
        <v>Other</v>
      </c>
    </row>
    <row r="23" spans="1:5" x14ac:dyDescent="0.35">
      <c r="A23" t="s">
        <v>122</v>
      </c>
      <c r="B23" t="s">
        <v>2078</v>
      </c>
      <c r="D23" t="s">
        <v>43</v>
      </c>
      <c r="E23" t="str">
        <f t="shared" si="0"/>
        <v>Male</v>
      </c>
    </row>
    <row r="24" spans="1:5" x14ac:dyDescent="0.35">
      <c r="A24" t="s">
        <v>125</v>
      </c>
      <c r="B24" t="s">
        <v>2079</v>
      </c>
      <c r="D24" t="s">
        <v>29</v>
      </c>
      <c r="E24" t="str">
        <f t="shared" si="0"/>
        <v>Female</v>
      </c>
    </row>
    <row r="25" spans="1:5" x14ac:dyDescent="0.35">
      <c r="A25" t="s">
        <v>128</v>
      </c>
      <c r="B25" t="s">
        <v>2080</v>
      </c>
      <c r="D25" t="s">
        <v>29</v>
      </c>
      <c r="E25" t="str">
        <f t="shared" si="0"/>
        <v>Female</v>
      </c>
    </row>
    <row r="26" spans="1:5" x14ac:dyDescent="0.35">
      <c r="A26" t="s">
        <v>130</v>
      </c>
      <c r="B26" t="s">
        <v>2081</v>
      </c>
      <c r="D26" t="s">
        <v>352</v>
      </c>
      <c r="E26" t="str">
        <f t="shared" si="0"/>
        <v>Other</v>
      </c>
    </row>
    <row r="27" spans="1:5" x14ac:dyDescent="0.35">
      <c r="A27" t="s">
        <v>132</v>
      </c>
      <c r="B27" t="s">
        <v>2064</v>
      </c>
      <c r="D27" t="s">
        <v>43</v>
      </c>
      <c r="E27" t="str">
        <f t="shared" si="0"/>
        <v>Male</v>
      </c>
    </row>
    <row r="28" spans="1:5" x14ac:dyDescent="0.35">
      <c r="A28" t="s">
        <v>134</v>
      </c>
      <c r="B28" t="s">
        <v>2082</v>
      </c>
      <c r="D28" t="s">
        <v>29</v>
      </c>
      <c r="E28" t="str">
        <f t="shared" si="0"/>
        <v>Female</v>
      </c>
    </row>
    <row r="29" spans="1:5" x14ac:dyDescent="0.35">
      <c r="A29" t="s">
        <v>137</v>
      </c>
      <c r="B29" t="s">
        <v>2068</v>
      </c>
      <c r="D29" t="s">
        <v>43</v>
      </c>
      <c r="E29" t="str">
        <f t="shared" si="0"/>
        <v>Male</v>
      </c>
    </row>
    <row r="30" spans="1:5" x14ac:dyDescent="0.35">
      <c r="A30" t="s">
        <v>139</v>
      </c>
      <c r="B30" t="s">
        <v>2107</v>
      </c>
      <c r="D30" t="s">
        <v>148</v>
      </c>
      <c r="E30" t="str">
        <f t="shared" si="0"/>
        <v>Other</v>
      </c>
    </row>
    <row r="31" spans="1:5" x14ac:dyDescent="0.35">
      <c r="A31" t="s">
        <v>141</v>
      </c>
      <c r="B31" t="s">
        <v>2083</v>
      </c>
      <c r="D31" t="s">
        <v>29</v>
      </c>
      <c r="E31" t="str">
        <f t="shared" si="0"/>
        <v>Female</v>
      </c>
    </row>
    <row r="32" spans="1:5" x14ac:dyDescent="0.35">
      <c r="A32" t="s">
        <v>144</v>
      </c>
      <c r="B32" t="s">
        <v>2064</v>
      </c>
      <c r="D32" t="s">
        <v>43</v>
      </c>
      <c r="E32" t="str">
        <f t="shared" si="0"/>
        <v>Male</v>
      </c>
    </row>
    <row r="33" spans="1:5" x14ac:dyDescent="0.35">
      <c r="A33" t="s">
        <v>146</v>
      </c>
      <c r="B33" t="s">
        <v>2084</v>
      </c>
      <c r="D33" t="s">
        <v>29</v>
      </c>
      <c r="E33" t="str">
        <f t="shared" si="0"/>
        <v>Female</v>
      </c>
    </row>
    <row r="34" spans="1:5" x14ac:dyDescent="0.35">
      <c r="A34" t="s">
        <v>149</v>
      </c>
      <c r="B34" t="s">
        <v>2064</v>
      </c>
      <c r="D34" t="s">
        <v>29</v>
      </c>
      <c r="E34" t="str">
        <f t="shared" si="0"/>
        <v>Female</v>
      </c>
    </row>
    <row r="35" spans="1:5" x14ac:dyDescent="0.35">
      <c r="A35" t="s">
        <v>151</v>
      </c>
      <c r="B35" t="s">
        <v>2070</v>
      </c>
      <c r="D35" t="s">
        <v>29</v>
      </c>
      <c r="E35" t="str">
        <f t="shared" si="0"/>
        <v>Female</v>
      </c>
    </row>
    <row r="36" spans="1:5" x14ac:dyDescent="0.35">
      <c r="A36" t="s">
        <v>153</v>
      </c>
      <c r="B36" t="s">
        <v>2085</v>
      </c>
      <c r="D36" t="s">
        <v>29</v>
      </c>
      <c r="E36" t="str">
        <f t="shared" si="0"/>
        <v>Female</v>
      </c>
    </row>
    <row r="37" spans="1:5" x14ac:dyDescent="0.35">
      <c r="A37" t="s">
        <v>155</v>
      </c>
      <c r="B37" t="s">
        <v>2065</v>
      </c>
      <c r="D37" t="s">
        <v>43</v>
      </c>
      <c r="E37" t="str">
        <f t="shared" si="0"/>
        <v>Male</v>
      </c>
    </row>
    <row r="38" spans="1:5" x14ac:dyDescent="0.35">
      <c r="A38" t="s">
        <v>157</v>
      </c>
      <c r="B38" t="s">
        <v>2085</v>
      </c>
      <c r="D38" t="s">
        <v>29</v>
      </c>
      <c r="E38" t="str">
        <f t="shared" si="0"/>
        <v>Female</v>
      </c>
    </row>
    <row r="39" spans="1:5" x14ac:dyDescent="0.35">
      <c r="A39" t="s">
        <v>160</v>
      </c>
      <c r="B39" t="s">
        <v>2084</v>
      </c>
      <c r="D39" t="s">
        <v>29</v>
      </c>
      <c r="E39" t="str">
        <f t="shared" si="0"/>
        <v>Female</v>
      </c>
    </row>
    <row r="40" spans="1:5" x14ac:dyDescent="0.35">
      <c r="A40" t="s">
        <v>162</v>
      </c>
      <c r="B40" t="s">
        <v>2073</v>
      </c>
      <c r="D40" t="s">
        <v>29</v>
      </c>
      <c r="E40" t="str">
        <f t="shared" si="0"/>
        <v>Female</v>
      </c>
    </row>
    <row r="41" spans="1:5" x14ac:dyDescent="0.35">
      <c r="A41" t="s">
        <v>164</v>
      </c>
      <c r="B41" t="s">
        <v>2065</v>
      </c>
      <c r="D41" t="s">
        <v>29</v>
      </c>
      <c r="E41" t="str">
        <f t="shared" si="0"/>
        <v>Female</v>
      </c>
    </row>
    <row r="42" spans="1:5" x14ac:dyDescent="0.35">
      <c r="A42" t="s">
        <v>166</v>
      </c>
      <c r="B42" t="s">
        <v>2068</v>
      </c>
      <c r="D42" t="s">
        <v>212</v>
      </c>
      <c r="E42" t="str">
        <f t="shared" si="0"/>
        <v>Other</v>
      </c>
    </row>
    <row r="43" spans="1:5" x14ac:dyDescent="0.35">
      <c r="A43" t="s">
        <v>168</v>
      </c>
      <c r="B43" t="s">
        <v>2070</v>
      </c>
      <c r="D43" t="s">
        <v>29</v>
      </c>
      <c r="E43" t="str">
        <f t="shared" si="0"/>
        <v>Female</v>
      </c>
    </row>
    <row r="44" spans="1:5" x14ac:dyDescent="0.35">
      <c r="A44" t="s">
        <v>170</v>
      </c>
      <c r="B44" t="s">
        <v>2082</v>
      </c>
      <c r="D44" t="s">
        <v>29</v>
      </c>
      <c r="E44" t="str">
        <f t="shared" si="0"/>
        <v>Female</v>
      </c>
    </row>
    <row r="45" spans="1:5" x14ac:dyDescent="0.35">
      <c r="A45" t="s">
        <v>172</v>
      </c>
      <c r="B45" t="s">
        <v>2086</v>
      </c>
      <c r="D45" t="s">
        <v>29</v>
      </c>
      <c r="E45" t="str">
        <f t="shared" si="0"/>
        <v>Female</v>
      </c>
    </row>
    <row r="46" spans="1:5" x14ac:dyDescent="0.35">
      <c r="A46" t="s">
        <v>174</v>
      </c>
      <c r="B46" t="s">
        <v>2087</v>
      </c>
      <c r="D46" t="s">
        <v>88</v>
      </c>
      <c r="E46" t="str">
        <f t="shared" si="0"/>
        <v>Other</v>
      </c>
    </row>
    <row r="47" spans="1:5" x14ac:dyDescent="0.35">
      <c r="A47" t="s">
        <v>176</v>
      </c>
      <c r="B47" t="s">
        <v>2088</v>
      </c>
      <c r="D47" t="s">
        <v>43</v>
      </c>
      <c r="E47" t="str">
        <f t="shared" si="0"/>
        <v>Male</v>
      </c>
    </row>
    <row r="48" spans="1:5" x14ac:dyDescent="0.35">
      <c r="A48" t="s">
        <v>178</v>
      </c>
      <c r="B48" t="s">
        <v>2089</v>
      </c>
      <c r="D48" t="s">
        <v>43</v>
      </c>
      <c r="E48" t="str">
        <f t="shared" si="0"/>
        <v>Male</v>
      </c>
    </row>
    <row r="49" spans="1:5" x14ac:dyDescent="0.35">
      <c r="A49" t="s">
        <v>180</v>
      </c>
      <c r="B49" t="s">
        <v>2069</v>
      </c>
      <c r="D49" t="s">
        <v>29</v>
      </c>
      <c r="E49" t="str">
        <f t="shared" si="0"/>
        <v>Female</v>
      </c>
    </row>
    <row r="50" spans="1:5" x14ac:dyDescent="0.35">
      <c r="A50" t="s">
        <v>182</v>
      </c>
      <c r="B50" t="s">
        <v>2084</v>
      </c>
      <c r="D50" t="s">
        <v>29</v>
      </c>
      <c r="E50" t="str">
        <f t="shared" si="0"/>
        <v>Female</v>
      </c>
    </row>
    <row r="51" spans="1:5" x14ac:dyDescent="0.35">
      <c r="A51" t="s">
        <v>185</v>
      </c>
      <c r="B51" t="s">
        <v>2090</v>
      </c>
      <c r="D51" t="s">
        <v>43</v>
      </c>
      <c r="E51" t="str">
        <f t="shared" si="0"/>
        <v>Male</v>
      </c>
    </row>
    <row r="52" spans="1:5" x14ac:dyDescent="0.35">
      <c r="A52" t="s">
        <v>187</v>
      </c>
      <c r="B52" t="s">
        <v>2091</v>
      </c>
      <c r="D52" t="s">
        <v>43</v>
      </c>
      <c r="E52" t="str">
        <f t="shared" si="0"/>
        <v>Male</v>
      </c>
    </row>
    <row r="53" spans="1:5" x14ac:dyDescent="0.35">
      <c r="A53" t="s">
        <v>191</v>
      </c>
      <c r="B53" t="s">
        <v>2080</v>
      </c>
      <c r="D53" t="s">
        <v>29</v>
      </c>
      <c r="E53" t="str">
        <f t="shared" si="0"/>
        <v>Female</v>
      </c>
    </row>
    <row r="54" spans="1:5" x14ac:dyDescent="0.35">
      <c r="A54" t="s">
        <v>193</v>
      </c>
      <c r="B54" t="s">
        <v>2065</v>
      </c>
      <c r="D54" t="s">
        <v>43</v>
      </c>
      <c r="E54" t="str">
        <f t="shared" si="0"/>
        <v>Male</v>
      </c>
    </row>
    <row r="55" spans="1:5" x14ac:dyDescent="0.35">
      <c r="A55" t="s">
        <v>196</v>
      </c>
      <c r="B55" t="s">
        <v>2092</v>
      </c>
      <c r="D55" t="s">
        <v>29</v>
      </c>
      <c r="E55" t="str">
        <f t="shared" si="0"/>
        <v>Female</v>
      </c>
    </row>
    <row r="56" spans="1:5" x14ac:dyDescent="0.35">
      <c r="A56" t="s">
        <v>198</v>
      </c>
      <c r="B56" t="s">
        <v>2082</v>
      </c>
      <c r="D56" t="s">
        <v>43</v>
      </c>
      <c r="E56" t="str">
        <f t="shared" si="0"/>
        <v>Male</v>
      </c>
    </row>
    <row r="57" spans="1:5" x14ac:dyDescent="0.35">
      <c r="A57" t="s">
        <v>200</v>
      </c>
      <c r="B57" t="s">
        <v>2092</v>
      </c>
      <c r="D57" t="s">
        <v>29</v>
      </c>
      <c r="E57" t="str">
        <f t="shared" si="0"/>
        <v>Female</v>
      </c>
    </row>
    <row r="58" spans="1:5" x14ac:dyDescent="0.35">
      <c r="A58" t="s">
        <v>202</v>
      </c>
      <c r="B58" t="s">
        <v>2090</v>
      </c>
      <c r="D58" t="s">
        <v>29</v>
      </c>
      <c r="E58" t="str">
        <f t="shared" si="0"/>
        <v>Female</v>
      </c>
    </row>
    <row r="59" spans="1:5" x14ac:dyDescent="0.35">
      <c r="A59" t="s">
        <v>204</v>
      </c>
      <c r="B59" t="s">
        <v>2085</v>
      </c>
      <c r="D59" t="s">
        <v>148</v>
      </c>
      <c r="E59" t="str">
        <f t="shared" si="0"/>
        <v>Other</v>
      </c>
    </row>
    <row r="60" spans="1:5" x14ac:dyDescent="0.35">
      <c r="A60" t="s">
        <v>206</v>
      </c>
      <c r="B60" t="s">
        <v>2107</v>
      </c>
      <c r="D60" t="s">
        <v>29</v>
      </c>
      <c r="E60" t="str">
        <f t="shared" si="0"/>
        <v>Female</v>
      </c>
    </row>
    <row r="61" spans="1:5" x14ac:dyDescent="0.35">
      <c r="A61" t="s">
        <v>208</v>
      </c>
      <c r="B61" t="s">
        <v>2065</v>
      </c>
      <c r="D61" t="s">
        <v>43</v>
      </c>
      <c r="E61" t="str">
        <f t="shared" si="0"/>
        <v>Male</v>
      </c>
    </row>
    <row r="62" spans="1:5" x14ac:dyDescent="0.35">
      <c r="A62" t="s">
        <v>210</v>
      </c>
      <c r="B62" t="s">
        <v>2093</v>
      </c>
      <c r="D62" t="s">
        <v>29</v>
      </c>
      <c r="E62" t="str">
        <f t="shared" si="0"/>
        <v>Female</v>
      </c>
    </row>
    <row r="63" spans="1:5" x14ac:dyDescent="0.35">
      <c r="A63" t="s">
        <v>213</v>
      </c>
      <c r="B63" t="s">
        <v>2094</v>
      </c>
      <c r="D63" t="s">
        <v>43</v>
      </c>
      <c r="E63" t="str">
        <f t="shared" si="0"/>
        <v>Male</v>
      </c>
    </row>
    <row r="64" spans="1:5" x14ac:dyDescent="0.35">
      <c r="A64" t="s">
        <v>215</v>
      </c>
      <c r="B64" t="s">
        <v>2095</v>
      </c>
      <c r="D64" t="s">
        <v>29</v>
      </c>
      <c r="E64" t="str">
        <f t="shared" si="0"/>
        <v>Female</v>
      </c>
    </row>
    <row r="65" spans="1:5" x14ac:dyDescent="0.35">
      <c r="A65" t="s">
        <v>217</v>
      </c>
      <c r="B65" t="s">
        <v>2096</v>
      </c>
      <c r="D65" t="s">
        <v>43</v>
      </c>
      <c r="E65" t="str">
        <f t="shared" si="0"/>
        <v>Male</v>
      </c>
    </row>
    <row r="66" spans="1:5" x14ac:dyDescent="0.35">
      <c r="A66" t="s">
        <v>219</v>
      </c>
      <c r="B66" t="s">
        <v>2070</v>
      </c>
      <c r="D66" t="s">
        <v>274</v>
      </c>
      <c r="E66" t="str">
        <f t="shared" si="0"/>
        <v>Other</v>
      </c>
    </row>
    <row r="67" spans="1:5" x14ac:dyDescent="0.35">
      <c r="A67" t="s">
        <v>221</v>
      </c>
      <c r="B67" t="s">
        <v>2065</v>
      </c>
      <c r="D67" t="s">
        <v>43</v>
      </c>
      <c r="E67" t="str">
        <f t="shared" ref="E67:E130" si="1">IF(OR(D67="Male", D67="Female"), D67, "Other")</f>
        <v>Male</v>
      </c>
    </row>
    <row r="68" spans="1:5" x14ac:dyDescent="0.35">
      <c r="A68" t="s">
        <v>223</v>
      </c>
      <c r="B68" t="s">
        <v>2097</v>
      </c>
      <c r="D68" t="s">
        <v>29</v>
      </c>
      <c r="E68" t="str">
        <f t="shared" si="1"/>
        <v>Female</v>
      </c>
    </row>
    <row r="69" spans="1:5" x14ac:dyDescent="0.35">
      <c r="A69" t="s">
        <v>225</v>
      </c>
      <c r="B69" t="s">
        <v>2065</v>
      </c>
      <c r="D69" t="s">
        <v>29</v>
      </c>
      <c r="E69" t="str">
        <f t="shared" si="1"/>
        <v>Female</v>
      </c>
    </row>
    <row r="70" spans="1:5" x14ac:dyDescent="0.35">
      <c r="A70" t="s">
        <v>227</v>
      </c>
      <c r="B70" t="s">
        <v>2098</v>
      </c>
      <c r="D70" t="s">
        <v>29</v>
      </c>
      <c r="E70" t="str">
        <f t="shared" si="1"/>
        <v>Female</v>
      </c>
    </row>
    <row r="71" spans="1:5" x14ac:dyDescent="0.35">
      <c r="A71" t="s">
        <v>229</v>
      </c>
      <c r="B71" t="s">
        <v>2099</v>
      </c>
      <c r="D71" t="s">
        <v>43</v>
      </c>
      <c r="E71" t="str">
        <f t="shared" si="1"/>
        <v>Male</v>
      </c>
    </row>
    <row r="72" spans="1:5" x14ac:dyDescent="0.35">
      <c r="A72" t="s">
        <v>231</v>
      </c>
      <c r="B72" t="s">
        <v>2096</v>
      </c>
      <c r="D72" t="s">
        <v>29</v>
      </c>
      <c r="E72" t="str">
        <f t="shared" si="1"/>
        <v>Female</v>
      </c>
    </row>
    <row r="73" spans="1:5" x14ac:dyDescent="0.35">
      <c r="A73" t="s">
        <v>233</v>
      </c>
      <c r="B73" t="s">
        <v>2065</v>
      </c>
      <c r="D73" t="s">
        <v>29</v>
      </c>
      <c r="E73" t="str">
        <f t="shared" si="1"/>
        <v>Female</v>
      </c>
    </row>
    <row r="74" spans="1:5" x14ac:dyDescent="0.35">
      <c r="A74" t="s">
        <v>235</v>
      </c>
      <c r="B74" t="s">
        <v>2070</v>
      </c>
      <c r="D74" t="s">
        <v>29</v>
      </c>
      <c r="E74" t="str">
        <f t="shared" si="1"/>
        <v>Female</v>
      </c>
    </row>
    <row r="75" spans="1:5" x14ac:dyDescent="0.35">
      <c r="A75" t="s">
        <v>237</v>
      </c>
      <c r="B75" t="s">
        <v>2065</v>
      </c>
      <c r="D75" t="s">
        <v>29</v>
      </c>
      <c r="E75" t="str">
        <f t="shared" si="1"/>
        <v>Female</v>
      </c>
    </row>
    <row r="76" spans="1:5" x14ac:dyDescent="0.35">
      <c r="A76" t="s">
        <v>239</v>
      </c>
      <c r="B76" t="s">
        <v>2100</v>
      </c>
      <c r="D76" t="s">
        <v>29</v>
      </c>
      <c r="E76" t="str">
        <f t="shared" si="1"/>
        <v>Female</v>
      </c>
    </row>
    <row r="77" spans="1:5" x14ac:dyDescent="0.35">
      <c r="A77" t="s">
        <v>241</v>
      </c>
      <c r="B77" t="s">
        <v>2065</v>
      </c>
      <c r="D77" t="s">
        <v>43</v>
      </c>
      <c r="E77" t="str">
        <f t="shared" si="1"/>
        <v>Male</v>
      </c>
    </row>
    <row r="78" spans="1:5" x14ac:dyDescent="0.35">
      <c r="A78" t="s">
        <v>243</v>
      </c>
      <c r="B78" t="s">
        <v>2068</v>
      </c>
      <c r="D78" t="s">
        <v>29</v>
      </c>
      <c r="E78" t="str">
        <f t="shared" si="1"/>
        <v>Female</v>
      </c>
    </row>
    <row r="79" spans="1:5" x14ac:dyDescent="0.35">
      <c r="A79" t="s">
        <v>245</v>
      </c>
      <c r="B79" t="s">
        <v>2070</v>
      </c>
      <c r="D79" t="s">
        <v>43</v>
      </c>
      <c r="E79" t="str">
        <f t="shared" si="1"/>
        <v>Male</v>
      </c>
    </row>
    <row r="80" spans="1:5" x14ac:dyDescent="0.35">
      <c r="A80" t="s">
        <v>248</v>
      </c>
      <c r="B80" t="s">
        <v>2101</v>
      </c>
      <c r="D80" t="s">
        <v>29</v>
      </c>
      <c r="E80" t="str">
        <f t="shared" si="1"/>
        <v>Female</v>
      </c>
    </row>
    <row r="81" spans="1:5" x14ac:dyDescent="0.35">
      <c r="A81" t="s">
        <v>250</v>
      </c>
      <c r="B81" t="s">
        <v>2068</v>
      </c>
      <c r="D81" t="s">
        <v>29</v>
      </c>
      <c r="E81" t="str">
        <f t="shared" si="1"/>
        <v>Female</v>
      </c>
    </row>
    <row r="82" spans="1:5" x14ac:dyDescent="0.35">
      <c r="A82" t="s">
        <v>252</v>
      </c>
      <c r="B82" t="s">
        <v>2102</v>
      </c>
      <c r="D82" t="s">
        <v>88</v>
      </c>
      <c r="E82" t="str">
        <f t="shared" si="1"/>
        <v>Other</v>
      </c>
    </row>
    <row r="83" spans="1:5" x14ac:dyDescent="0.35">
      <c r="A83" t="s">
        <v>254</v>
      </c>
      <c r="B83" t="s">
        <v>2064</v>
      </c>
      <c r="D83" t="s">
        <v>148</v>
      </c>
      <c r="E83" t="str">
        <f t="shared" si="1"/>
        <v>Other</v>
      </c>
    </row>
    <row r="84" spans="1:5" x14ac:dyDescent="0.35">
      <c r="A84" t="s">
        <v>256</v>
      </c>
      <c r="B84" t="s">
        <v>2068</v>
      </c>
      <c r="D84" t="s">
        <v>43</v>
      </c>
      <c r="E84" t="str">
        <f t="shared" si="1"/>
        <v>Male</v>
      </c>
    </row>
    <row r="85" spans="1:5" x14ac:dyDescent="0.35">
      <c r="A85" t="s">
        <v>258</v>
      </c>
      <c r="B85" t="s">
        <v>2065</v>
      </c>
      <c r="D85" t="s">
        <v>29</v>
      </c>
      <c r="E85" t="str">
        <f t="shared" si="1"/>
        <v>Female</v>
      </c>
    </row>
    <row r="86" spans="1:5" x14ac:dyDescent="0.35">
      <c r="A86" t="s">
        <v>260</v>
      </c>
      <c r="B86" t="s">
        <v>2068</v>
      </c>
      <c r="D86" t="s">
        <v>29</v>
      </c>
      <c r="E86" t="str">
        <f t="shared" si="1"/>
        <v>Female</v>
      </c>
    </row>
    <row r="87" spans="1:5" x14ac:dyDescent="0.35">
      <c r="A87" t="s">
        <v>262</v>
      </c>
      <c r="B87" t="s">
        <v>2065</v>
      </c>
      <c r="D87" t="s">
        <v>29</v>
      </c>
      <c r="E87" t="str">
        <f t="shared" si="1"/>
        <v>Female</v>
      </c>
    </row>
    <row r="88" spans="1:5" x14ac:dyDescent="0.35">
      <c r="A88" t="s">
        <v>264</v>
      </c>
      <c r="B88" t="s">
        <v>2103</v>
      </c>
      <c r="D88" t="s">
        <v>43</v>
      </c>
      <c r="E88" t="str">
        <f t="shared" si="1"/>
        <v>Male</v>
      </c>
    </row>
    <row r="89" spans="1:5" x14ac:dyDescent="0.35">
      <c r="A89" t="s">
        <v>266</v>
      </c>
      <c r="B89" t="s">
        <v>2065</v>
      </c>
      <c r="D89" t="s">
        <v>88</v>
      </c>
      <c r="E89" t="str">
        <f t="shared" si="1"/>
        <v>Other</v>
      </c>
    </row>
    <row r="90" spans="1:5" x14ac:dyDescent="0.35">
      <c r="A90" t="s">
        <v>268</v>
      </c>
      <c r="B90" t="s">
        <v>2104</v>
      </c>
      <c r="D90" t="s">
        <v>43</v>
      </c>
      <c r="E90" t="str">
        <f t="shared" si="1"/>
        <v>Male</v>
      </c>
    </row>
    <row r="91" spans="1:5" x14ac:dyDescent="0.35">
      <c r="A91" t="s">
        <v>270</v>
      </c>
      <c r="B91" t="s">
        <v>2105</v>
      </c>
      <c r="D91" t="s">
        <v>43</v>
      </c>
      <c r="E91" t="str">
        <f t="shared" si="1"/>
        <v>Male</v>
      </c>
    </row>
    <row r="92" spans="1:5" x14ac:dyDescent="0.35">
      <c r="A92" t="s">
        <v>272</v>
      </c>
      <c r="B92" t="s">
        <v>2065</v>
      </c>
      <c r="D92" t="s">
        <v>43</v>
      </c>
      <c r="E92" t="str">
        <f t="shared" si="1"/>
        <v>Male</v>
      </c>
    </row>
    <row r="93" spans="1:5" x14ac:dyDescent="0.35">
      <c r="A93" t="s">
        <v>275</v>
      </c>
      <c r="B93" t="s">
        <v>2106</v>
      </c>
      <c r="D93" t="s">
        <v>43</v>
      </c>
      <c r="E93" t="str">
        <f t="shared" si="1"/>
        <v>Male</v>
      </c>
    </row>
    <row r="94" spans="1:5" x14ac:dyDescent="0.35">
      <c r="A94" t="s">
        <v>277</v>
      </c>
      <c r="B94" t="s">
        <v>2085</v>
      </c>
      <c r="D94" t="s">
        <v>274</v>
      </c>
      <c r="E94" t="str">
        <f t="shared" si="1"/>
        <v>Other</v>
      </c>
    </row>
    <row r="95" spans="1:5" x14ac:dyDescent="0.35">
      <c r="A95" t="s">
        <v>279</v>
      </c>
      <c r="B95" t="s">
        <v>2084</v>
      </c>
      <c r="D95" t="s">
        <v>43</v>
      </c>
      <c r="E95" t="str">
        <f t="shared" si="1"/>
        <v>Male</v>
      </c>
    </row>
    <row r="96" spans="1:5" x14ac:dyDescent="0.35">
      <c r="A96" t="s">
        <v>281</v>
      </c>
      <c r="B96" t="s">
        <v>2085</v>
      </c>
      <c r="D96" t="s">
        <v>29</v>
      </c>
      <c r="E96" t="str">
        <f t="shared" si="1"/>
        <v>Female</v>
      </c>
    </row>
    <row r="97" spans="1:5" x14ac:dyDescent="0.35">
      <c r="A97" t="s">
        <v>283</v>
      </c>
      <c r="B97" t="s">
        <v>2069</v>
      </c>
      <c r="D97" t="s">
        <v>43</v>
      </c>
      <c r="E97" t="str">
        <f t="shared" si="1"/>
        <v>Male</v>
      </c>
    </row>
    <row r="98" spans="1:5" x14ac:dyDescent="0.35">
      <c r="A98" t="s">
        <v>285</v>
      </c>
      <c r="B98" t="s">
        <v>2084</v>
      </c>
      <c r="D98" t="s">
        <v>29</v>
      </c>
      <c r="E98" t="str">
        <f t="shared" si="1"/>
        <v>Female</v>
      </c>
    </row>
    <row r="99" spans="1:5" x14ac:dyDescent="0.35">
      <c r="A99" t="s">
        <v>287</v>
      </c>
      <c r="B99" t="s">
        <v>2065</v>
      </c>
      <c r="D99" t="s">
        <v>43</v>
      </c>
      <c r="E99" t="str">
        <f t="shared" si="1"/>
        <v>Male</v>
      </c>
    </row>
    <row r="100" spans="1:5" x14ac:dyDescent="0.35">
      <c r="A100" t="s">
        <v>289</v>
      </c>
      <c r="B100" t="s">
        <v>2065</v>
      </c>
      <c r="D100" t="s">
        <v>29</v>
      </c>
      <c r="E100" t="str">
        <f t="shared" si="1"/>
        <v>Female</v>
      </c>
    </row>
    <row r="101" spans="1:5" x14ac:dyDescent="0.35">
      <c r="A101" t="s">
        <v>291</v>
      </c>
      <c r="B101" t="s">
        <v>2067</v>
      </c>
      <c r="D101" t="s">
        <v>43</v>
      </c>
      <c r="E101" t="str">
        <f t="shared" si="1"/>
        <v>Male</v>
      </c>
    </row>
    <row r="102" spans="1:5" x14ac:dyDescent="0.35">
      <c r="A102" t="s">
        <v>293</v>
      </c>
      <c r="B102" t="s">
        <v>2070</v>
      </c>
      <c r="D102" t="s">
        <v>43</v>
      </c>
      <c r="E102" t="str">
        <f t="shared" si="1"/>
        <v>Male</v>
      </c>
    </row>
    <row r="103" spans="1:5" x14ac:dyDescent="0.35">
      <c r="A103" t="s">
        <v>295</v>
      </c>
      <c r="B103" t="s">
        <v>2112</v>
      </c>
      <c r="D103" t="s">
        <v>29</v>
      </c>
      <c r="E103" t="str">
        <f t="shared" si="1"/>
        <v>Female</v>
      </c>
    </row>
    <row r="104" spans="1:5" x14ac:dyDescent="0.35">
      <c r="A104" t="s">
        <v>297</v>
      </c>
      <c r="B104" t="s">
        <v>2075</v>
      </c>
      <c r="D104" t="s">
        <v>43</v>
      </c>
      <c r="E104" t="str">
        <f t="shared" si="1"/>
        <v>Male</v>
      </c>
    </row>
    <row r="105" spans="1:5" x14ac:dyDescent="0.35">
      <c r="A105" t="s">
        <v>299</v>
      </c>
      <c r="B105" t="s">
        <v>2092</v>
      </c>
      <c r="D105" t="s">
        <v>43</v>
      </c>
      <c r="E105" t="str">
        <f t="shared" si="1"/>
        <v>Male</v>
      </c>
    </row>
    <row r="106" spans="1:5" x14ac:dyDescent="0.35">
      <c r="A106" t="s">
        <v>301</v>
      </c>
      <c r="B106" t="s">
        <v>2131</v>
      </c>
      <c r="D106" t="s">
        <v>29</v>
      </c>
      <c r="E106" t="str">
        <f t="shared" si="1"/>
        <v>Female</v>
      </c>
    </row>
    <row r="107" spans="1:5" x14ac:dyDescent="0.35">
      <c r="A107" t="s">
        <v>303</v>
      </c>
      <c r="B107" t="s">
        <v>2064</v>
      </c>
      <c r="D107" t="s">
        <v>29</v>
      </c>
      <c r="E107" t="str">
        <f t="shared" si="1"/>
        <v>Female</v>
      </c>
    </row>
    <row r="108" spans="1:5" x14ac:dyDescent="0.35">
      <c r="A108" t="s">
        <v>305</v>
      </c>
      <c r="B108" t="s">
        <v>2132</v>
      </c>
      <c r="D108" t="s">
        <v>29</v>
      </c>
      <c r="E108" t="str">
        <f t="shared" si="1"/>
        <v>Female</v>
      </c>
    </row>
    <row r="109" spans="1:5" x14ac:dyDescent="0.35">
      <c r="A109" t="s">
        <v>307</v>
      </c>
      <c r="B109" t="s">
        <v>2084</v>
      </c>
      <c r="D109" t="s">
        <v>43</v>
      </c>
      <c r="E109" t="str">
        <f t="shared" si="1"/>
        <v>Male</v>
      </c>
    </row>
    <row r="110" spans="1:5" x14ac:dyDescent="0.35">
      <c r="A110" t="s">
        <v>309</v>
      </c>
      <c r="B110" t="s">
        <v>2068</v>
      </c>
      <c r="D110" t="s">
        <v>43</v>
      </c>
      <c r="E110" t="str">
        <f t="shared" si="1"/>
        <v>Male</v>
      </c>
    </row>
    <row r="111" spans="1:5" x14ac:dyDescent="0.35">
      <c r="A111" t="s">
        <v>311</v>
      </c>
      <c r="B111" t="s">
        <v>2108</v>
      </c>
      <c r="D111" t="s">
        <v>29</v>
      </c>
      <c r="E111" t="str">
        <f t="shared" si="1"/>
        <v>Female</v>
      </c>
    </row>
    <row r="112" spans="1:5" x14ac:dyDescent="0.35">
      <c r="A112" t="s">
        <v>313</v>
      </c>
      <c r="B112" t="s">
        <v>2110</v>
      </c>
      <c r="D112" t="s">
        <v>29</v>
      </c>
      <c r="E112" t="str">
        <f t="shared" si="1"/>
        <v>Female</v>
      </c>
    </row>
    <row r="113" spans="1:5" x14ac:dyDescent="0.35">
      <c r="A113" t="s">
        <v>315</v>
      </c>
      <c r="B113" t="s">
        <v>2064</v>
      </c>
      <c r="D113" t="s">
        <v>29</v>
      </c>
      <c r="E113" t="str">
        <f t="shared" si="1"/>
        <v>Female</v>
      </c>
    </row>
    <row r="114" spans="1:5" x14ac:dyDescent="0.35">
      <c r="A114" t="s">
        <v>317</v>
      </c>
      <c r="B114" t="s">
        <v>2133</v>
      </c>
      <c r="D114" t="s">
        <v>148</v>
      </c>
      <c r="E114" t="str">
        <f t="shared" si="1"/>
        <v>Other</v>
      </c>
    </row>
    <row r="115" spans="1:5" x14ac:dyDescent="0.35">
      <c r="A115" t="s">
        <v>144</v>
      </c>
      <c r="B115" t="s">
        <v>2064</v>
      </c>
      <c r="D115" t="s">
        <v>29</v>
      </c>
      <c r="E115" t="str">
        <f t="shared" si="1"/>
        <v>Female</v>
      </c>
    </row>
    <row r="116" spans="1:5" x14ac:dyDescent="0.35">
      <c r="A116" t="s">
        <v>320</v>
      </c>
      <c r="B116" t="s">
        <v>2065</v>
      </c>
      <c r="D116" t="s">
        <v>43</v>
      </c>
      <c r="E116" t="str">
        <f t="shared" si="1"/>
        <v>Male</v>
      </c>
    </row>
    <row r="117" spans="1:5" x14ac:dyDescent="0.35">
      <c r="A117" t="s">
        <v>322</v>
      </c>
      <c r="B117" t="s">
        <v>2065</v>
      </c>
      <c r="D117" t="s">
        <v>43</v>
      </c>
      <c r="E117" t="str">
        <f t="shared" si="1"/>
        <v>Male</v>
      </c>
    </row>
    <row r="118" spans="1:5" x14ac:dyDescent="0.35">
      <c r="A118" t="s">
        <v>324</v>
      </c>
      <c r="B118" t="s">
        <v>2085</v>
      </c>
      <c r="D118" t="s">
        <v>352</v>
      </c>
      <c r="E118" t="str">
        <f t="shared" si="1"/>
        <v>Other</v>
      </c>
    </row>
    <row r="119" spans="1:5" x14ac:dyDescent="0.35">
      <c r="A119" t="s">
        <v>326</v>
      </c>
      <c r="B119" t="s">
        <v>2134</v>
      </c>
      <c r="D119" t="s">
        <v>43</v>
      </c>
      <c r="E119" t="str">
        <f t="shared" si="1"/>
        <v>Male</v>
      </c>
    </row>
    <row r="120" spans="1:5" x14ac:dyDescent="0.35">
      <c r="A120" t="s">
        <v>328</v>
      </c>
      <c r="B120" t="s">
        <v>2070</v>
      </c>
      <c r="D120" t="s">
        <v>352</v>
      </c>
      <c r="E120" t="str">
        <f t="shared" si="1"/>
        <v>Other</v>
      </c>
    </row>
    <row r="121" spans="1:5" x14ac:dyDescent="0.35">
      <c r="A121" t="s">
        <v>330</v>
      </c>
      <c r="B121" t="s">
        <v>2065</v>
      </c>
      <c r="D121" t="s">
        <v>29</v>
      </c>
      <c r="E121" t="str">
        <f t="shared" si="1"/>
        <v>Female</v>
      </c>
    </row>
    <row r="122" spans="1:5" x14ac:dyDescent="0.35">
      <c r="A122" t="s">
        <v>332</v>
      </c>
      <c r="B122" t="s">
        <v>2082</v>
      </c>
      <c r="D122" t="s">
        <v>43</v>
      </c>
      <c r="E122" t="str">
        <f t="shared" si="1"/>
        <v>Male</v>
      </c>
    </row>
    <row r="123" spans="1:5" x14ac:dyDescent="0.35">
      <c r="A123" t="s">
        <v>334</v>
      </c>
      <c r="B123" t="s">
        <v>2135</v>
      </c>
      <c r="D123" t="s">
        <v>29</v>
      </c>
      <c r="E123" t="str">
        <f t="shared" si="1"/>
        <v>Female</v>
      </c>
    </row>
    <row r="124" spans="1:5" x14ac:dyDescent="0.35">
      <c r="A124" t="s">
        <v>336</v>
      </c>
      <c r="B124" t="s">
        <v>2068</v>
      </c>
      <c r="D124" t="s">
        <v>29</v>
      </c>
      <c r="E124" t="str">
        <f t="shared" si="1"/>
        <v>Female</v>
      </c>
    </row>
    <row r="125" spans="1:5" x14ac:dyDescent="0.35">
      <c r="A125" t="s">
        <v>338</v>
      </c>
      <c r="B125" t="s">
        <v>2068</v>
      </c>
      <c r="D125" t="s">
        <v>43</v>
      </c>
      <c r="E125" t="str">
        <f t="shared" si="1"/>
        <v>Male</v>
      </c>
    </row>
    <row r="126" spans="1:5" x14ac:dyDescent="0.35">
      <c r="A126" t="s">
        <v>340</v>
      </c>
      <c r="B126" t="s">
        <v>2136</v>
      </c>
      <c r="D126" t="s">
        <v>29</v>
      </c>
      <c r="E126" t="str">
        <f t="shared" si="1"/>
        <v>Female</v>
      </c>
    </row>
    <row r="127" spans="1:5" x14ac:dyDescent="0.35">
      <c r="A127" t="s">
        <v>342</v>
      </c>
      <c r="B127" t="s">
        <v>2106</v>
      </c>
      <c r="D127" t="s">
        <v>43</v>
      </c>
      <c r="E127" t="str">
        <f t="shared" si="1"/>
        <v>Male</v>
      </c>
    </row>
    <row r="128" spans="1:5" x14ac:dyDescent="0.35">
      <c r="A128" t="s">
        <v>344</v>
      </c>
      <c r="B128" t="s">
        <v>2069</v>
      </c>
      <c r="D128" t="s">
        <v>29</v>
      </c>
      <c r="E128" t="str">
        <f t="shared" si="1"/>
        <v>Female</v>
      </c>
    </row>
    <row r="129" spans="1:5" x14ac:dyDescent="0.35">
      <c r="A129" t="s">
        <v>346</v>
      </c>
      <c r="B129" t="s">
        <v>2075</v>
      </c>
      <c r="D129" t="s">
        <v>29</v>
      </c>
      <c r="E129" t="str">
        <f t="shared" si="1"/>
        <v>Female</v>
      </c>
    </row>
    <row r="130" spans="1:5" x14ac:dyDescent="0.35">
      <c r="A130" t="s">
        <v>348</v>
      </c>
      <c r="B130" t="s">
        <v>2084</v>
      </c>
      <c r="D130" t="s">
        <v>190</v>
      </c>
      <c r="E130" t="str">
        <f t="shared" si="1"/>
        <v>Other</v>
      </c>
    </row>
    <row r="131" spans="1:5" x14ac:dyDescent="0.35">
      <c r="A131" t="s">
        <v>350</v>
      </c>
      <c r="B131" t="s">
        <v>2135</v>
      </c>
      <c r="D131" t="s">
        <v>29</v>
      </c>
      <c r="E131" t="str">
        <f t="shared" ref="E131:E194" si="2">IF(OR(D131="Male", D131="Female"), D131, "Other")</f>
        <v>Female</v>
      </c>
    </row>
    <row r="132" spans="1:5" x14ac:dyDescent="0.35">
      <c r="A132" t="s">
        <v>353</v>
      </c>
      <c r="B132" t="s">
        <v>2065</v>
      </c>
      <c r="D132" t="s">
        <v>43</v>
      </c>
      <c r="E132" t="str">
        <f t="shared" si="2"/>
        <v>Male</v>
      </c>
    </row>
    <row r="133" spans="1:5" x14ac:dyDescent="0.35">
      <c r="A133" t="s">
        <v>355</v>
      </c>
      <c r="B133" t="s">
        <v>2067</v>
      </c>
      <c r="D133" t="s">
        <v>274</v>
      </c>
      <c r="E133" t="str">
        <f t="shared" si="2"/>
        <v>Other</v>
      </c>
    </row>
    <row r="134" spans="1:5" x14ac:dyDescent="0.35">
      <c r="A134" t="s">
        <v>357</v>
      </c>
      <c r="B134" t="s">
        <v>2085</v>
      </c>
      <c r="D134" t="s">
        <v>29</v>
      </c>
      <c r="E134" t="str">
        <f t="shared" si="2"/>
        <v>Female</v>
      </c>
    </row>
    <row r="135" spans="1:5" x14ac:dyDescent="0.35">
      <c r="A135" t="s">
        <v>359</v>
      </c>
      <c r="B135" t="s">
        <v>2080</v>
      </c>
      <c r="D135" t="s">
        <v>29</v>
      </c>
      <c r="E135" t="str">
        <f t="shared" si="2"/>
        <v>Female</v>
      </c>
    </row>
    <row r="136" spans="1:5" x14ac:dyDescent="0.35">
      <c r="A136" t="s">
        <v>361</v>
      </c>
      <c r="B136" t="s">
        <v>2069</v>
      </c>
      <c r="D136" t="s">
        <v>212</v>
      </c>
      <c r="E136" t="str">
        <f t="shared" si="2"/>
        <v>Other</v>
      </c>
    </row>
    <row r="137" spans="1:5" x14ac:dyDescent="0.35">
      <c r="A137" t="s">
        <v>363</v>
      </c>
      <c r="B137" t="s">
        <v>2128</v>
      </c>
      <c r="D137" t="s">
        <v>43</v>
      </c>
      <c r="E137" t="str">
        <f t="shared" si="2"/>
        <v>Male</v>
      </c>
    </row>
    <row r="138" spans="1:5" x14ac:dyDescent="0.35">
      <c r="A138" t="s">
        <v>365</v>
      </c>
      <c r="B138" t="s">
        <v>2107</v>
      </c>
      <c r="D138" t="s">
        <v>43</v>
      </c>
      <c r="E138" t="str">
        <f t="shared" si="2"/>
        <v>Male</v>
      </c>
    </row>
    <row r="139" spans="1:5" x14ac:dyDescent="0.35">
      <c r="A139" t="s">
        <v>367</v>
      </c>
      <c r="B139" t="s">
        <v>2065</v>
      </c>
      <c r="D139" t="s">
        <v>212</v>
      </c>
      <c r="E139" t="str">
        <f t="shared" si="2"/>
        <v>Other</v>
      </c>
    </row>
    <row r="140" spans="1:5" x14ac:dyDescent="0.35">
      <c r="A140" t="s">
        <v>369</v>
      </c>
      <c r="B140" t="s">
        <v>2080</v>
      </c>
      <c r="D140" t="s">
        <v>43</v>
      </c>
      <c r="E140" t="str">
        <f t="shared" si="2"/>
        <v>Male</v>
      </c>
    </row>
    <row r="141" spans="1:5" x14ac:dyDescent="0.35">
      <c r="A141" t="s">
        <v>371</v>
      </c>
      <c r="B141" t="s">
        <v>2068</v>
      </c>
      <c r="D141" t="s">
        <v>88</v>
      </c>
      <c r="E141" t="str">
        <f t="shared" si="2"/>
        <v>Other</v>
      </c>
    </row>
    <row r="142" spans="1:5" x14ac:dyDescent="0.35">
      <c r="A142" t="s">
        <v>373</v>
      </c>
      <c r="B142" t="s">
        <v>2077</v>
      </c>
      <c r="D142" t="s">
        <v>43</v>
      </c>
      <c r="E142" t="str">
        <f t="shared" si="2"/>
        <v>Male</v>
      </c>
    </row>
    <row r="143" spans="1:5" x14ac:dyDescent="0.35">
      <c r="A143" t="s">
        <v>375</v>
      </c>
      <c r="B143" t="s">
        <v>2070</v>
      </c>
      <c r="D143" t="s">
        <v>29</v>
      </c>
      <c r="E143" t="str">
        <f t="shared" si="2"/>
        <v>Female</v>
      </c>
    </row>
    <row r="144" spans="1:5" x14ac:dyDescent="0.35">
      <c r="A144" t="s">
        <v>377</v>
      </c>
      <c r="B144" t="s">
        <v>2124</v>
      </c>
      <c r="D144" t="s">
        <v>29</v>
      </c>
      <c r="E144" t="str">
        <f t="shared" si="2"/>
        <v>Female</v>
      </c>
    </row>
    <row r="145" spans="1:5" x14ac:dyDescent="0.35">
      <c r="A145" t="s">
        <v>379</v>
      </c>
      <c r="B145" t="s">
        <v>2124</v>
      </c>
      <c r="D145" t="s">
        <v>43</v>
      </c>
      <c r="E145" t="str">
        <f t="shared" si="2"/>
        <v>Male</v>
      </c>
    </row>
    <row r="146" spans="1:5" x14ac:dyDescent="0.35">
      <c r="A146" t="s">
        <v>381</v>
      </c>
      <c r="B146" t="s">
        <v>2085</v>
      </c>
      <c r="D146" t="s">
        <v>29</v>
      </c>
      <c r="E146" t="str">
        <f t="shared" si="2"/>
        <v>Female</v>
      </c>
    </row>
    <row r="147" spans="1:5" x14ac:dyDescent="0.35">
      <c r="A147" t="s">
        <v>383</v>
      </c>
      <c r="B147" t="s">
        <v>2098</v>
      </c>
      <c r="D147" t="s">
        <v>43</v>
      </c>
      <c r="E147" t="str">
        <f t="shared" si="2"/>
        <v>Male</v>
      </c>
    </row>
    <row r="148" spans="1:5" x14ac:dyDescent="0.35">
      <c r="A148" t="s">
        <v>385</v>
      </c>
      <c r="B148" t="s">
        <v>2126</v>
      </c>
      <c r="D148" t="s">
        <v>29</v>
      </c>
      <c r="E148" t="str">
        <f t="shared" si="2"/>
        <v>Female</v>
      </c>
    </row>
    <row r="149" spans="1:5" x14ac:dyDescent="0.35">
      <c r="A149" t="s">
        <v>387</v>
      </c>
      <c r="B149" t="s">
        <v>2094</v>
      </c>
      <c r="D149" t="s">
        <v>29</v>
      </c>
      <c r="E149" t="str">
        <f t="shared" si="2"/>
        <v>Female</v>
      </c>
    </row>
    <row r="150" spans="1:5" x14ac:dyDescent="0.35">
      <c r="A150" t="s">
        <v>389</v>
      </c>
      <c r="B150" t="s">
        <v>2069</v>
      </c>
      <c r="D150" t="s">
        <v>29</v>
      </c>
      <c r="E150" t="str">
        <f t="shared" si="2"/>
        <v>Female</v>
      </c>
    </row>
    <row r="151" spans="1:5" x14ac:dyDescent="0.35">
      <c r="A151" t="s">
        <v>391</v>
      </c>
      <c r="B151" t="s">
        <v>2084</v>
      </c>
      <c r="D151" t="s">
        <v>43</v>
      </c>
      <c r="E151" t="str">
        <f t="shared" si="2"/>
        <v>Male</v>
      </c>
    </row>
    <row r="152" spans="1:5" x14ac:dyDescent="0.35">
      <c r="A152" t="s">
        <v>393</v>
      </c>
      <c r="B152" t="s">
        <v>2070</v>
      </c>
      <c r="D152" t="s">
        <v>29</v>
      </c>
      <c r="E152" t="str">
        <f t="shared" si="2"/>
        <v>Female</v>
      </c>
    </row>
    <row r="153" spans="1:5" x14ac:dyDescent="0.35">
      <c r="A153" t="s">
        <v>395</v>
      </c>
      <c r="B153" t="s">
        <v>2137</v>
      </c>
      <c r="D153" t="s">
        <v>29</v>
      </c>
      <c r="E153" t="str">
        <f t="shared" si="2"/>
        <v>Female</v>
      </c>
    </row>
    <row r="154" spans="1:5" x14ac:dyDescent="0.35">
      <c r="A154" t="s">
        <v>397</v>
      </c>
      <c r="B154" t="s">
        <v>2138</v>
      </c>
      <c r="D154" t="s">
        <v>43</v>
      </c>
      <c r="E154" t="str">
        <f t="shared" si="2"/>
        <v>Male</v>
      </c>
    </row>
    <row r="155" spans="1:5" x14ac:dyDescent="0.35">
      <c r="A155" t="s">
        <v>399</v>
      </c>
      <c r="B155" t="s">
        <v>2139</v>
      </c>
      <c r="D155" t="s">
        <v>29</v>
      </c>
      <c r="E155" t="str">
        <f t="shared" si="2"/>
        <v>Female</v>
      </c>
    </row>
    <row r="156" spans="1:5" x14ac:dyDescent="0.35">
      <c r="A156" t="s">
        <v>401</v>
      </c>
      <c r="B156" t="s">
        <v>2080</v>
      </c>
      <c r="D156" t="s">
        <v>43</v>
      </c>
      <c r="E156" t="str">
        <f t="shared" si="2"/>
        <v>Male</v>
      </c>
    </row>
    <row r="157" spans="1:5" x14ac:dyDescent="0.35">
      <c r="A157" t="s">
        <v>403</v>
      </c>
      <c r="B157" t="s">
        <v>2085</v>
      </c>
      <c r="D157" t="s">
        <v>43</v>
      </c>
      <c r="E157" t="str">
        <f t="shared" si="2"/>
        <v>Male</v>
      </c>
    </row>
    <row r="158" spans="1:5" x14ac:dyDescent="0.35">
      <c r="A158" t="s">
        <v>405</v>
      </c>
      <c r="B158" t="s">
        <v>2140</v>
      </c>
      <c r="D158" t="s">
        <v>29</v>
      </c>
      <c r="E158" t="str">
        <f t="shared" si="2"/>
        <v>Female</v>
      </c>
    </row>
    <row r="159" spans="1:5" x14ac:dyDescent="0.35">
      <c r="A159" t="s">
        <v>407</v>
      </c>
      <c r="B159" t="s">
        <v>2102</v>
      </c>
      <c r="D159" t="s">
        <v>43</v>
      </c>
      <c r="E159" t="str">
        <f t="shared" si="2"/>
        <v>Male</v>
      </c>
    </row>
    <row r="160" spans="1:5" x14ac:dyDescent="0.35">
      <c r="A160" t="s">
        <v>409</v>
      </c>
      <c r="B160" t="s">
        <v>2118</v>
      </c>
      <c r="D160" t="s">
        <v>29</v>
      </c>
      <c r="E160" t="str">
        <f t="shared" si="2"/>
        <v>Female</v>
      </c>
    </row>
    <row r="161" spans="1:5" x14ac:dyDescent="0.35">
      <c r="A161" t="s">
        <v>411</v>
      </c>
      <c r="B161" t="s">
        <v>2141</v>
      </c>
      <c r="D161" t="s">
        <v>29</v>
      </c>
      <c r="E161" t="str">
        <f t="shared" si="2"/>
        <v>Female</v>
      </c>
    </row>
    <row r="162" spans="1:5" x14ac:dyDescent="0.35">
      <c r="A162" t="s">
        <v>413</v>
      </c>
      <c r="B162" t="s">
        <v>2065</v>
      </c>
      <c r="D162" t="s">
        <v>43</v>
      </c>
      <c r="E162" t="str">
        <f t="shared" si="2"/>
        <v>Male</v>
      </c>
    </row>
    <row r="163" spans="1:5" x14ac:dyDescent="0.35">
      <c r="A163" t="s">
        <v>415</v>
      </c>
      <c r="B163" t="s">
        <v>2120</v>
      </c>
      <c r="D163" t="s">
        <v>29</v>
      </c>
      <c r="E163" t="str">
        <f t="shared" si="2"/>
        <v>Female</v>
      </c>
    </row>
    <row r="164" spans="1:5" x14ac:dyDescent="0.35">
      <c r="A164" t="s">
        <v>417</v>
      </c>
      <c r="B164" t="s">
        <v>2065</v>
      </c>
      <c r="D164" t="s">
        <v>43</v>
      </c>
      <c r="E164" t="str">
        <f t="shared" si="2"/>
        <v>Male</v>
      </c>
    </row>
    <row r="165" spans="1:5" x14ac:dyDescent="0.35">
      <c r="A165" t="s">
        <v>419</v>
      </c>
      <c r="B165" t="s">
        <v>2142</v>
      </c>
      <c r="D165" t="s">
        <v>29</v>
      </c>
      <c r="E165" t="str">
        <f t="shared" si="2"/>
        <v>Female</v>
      </c>
    </row>
    <row r="166" spans="1:5" x14ac:dyDescent="0.35">
      <c r="A166" t="s">
        <v>421</v>
      </c>
      <c r="B166" t="s">
        <v>2092</v>
      </c>
      <c r="D166" t="s">
        <v>43</v>
      </c>
      <c r="E166" t="str">
        <f t="shared" si="2"/>
        <v>Male</v>
      </c>
    </row>
    <row r="167" spans="1:5" x14ac:dyDescent="0.35">
      <c r="A167" t="s">
        <v>423</v>
      </c>
      <c r="B167" t="s">
        <v>2077</v>
      </c>
      <c r="D167" t="s">
        <v>43</v>
      </c>
      <c r="E167" t="str">
        <f t="shared" si="2"/>
        <v>Male</v>
      </c>
    </row>
    <row r="168" spans="1:5" x14ac:dyDescent="0.35">
      <c r="A168" t="s">
        <v>311</v>
      </c>
      <c r="B168" t="s">
        <v>2108</v>
      </c>
      <c r="D168" t="s">
        <v>43</v>
      </c>
      <c r="E168" t="str">
        <f t="shared" si="2"/>
        <v>Male</v>
      </c>
    </row>
    <row r="169" spans="1:5" x14ac:dyDescent="0.35">
      <c r="A169" t="s">
        <v>426</v>
      </c>
      <c r="B169" t="s">
        <v>2143</v>
      </c>
      <c r="D169" t="s">
        <v>148</v>
      </c>
      <c r="E169" t="str">
        <f t="shared" si="2"/>
        <v>Other</v>
      </c>
    </row>
    <row r="170" spans="1:5" x14ac:dyDescent="0.35">
      <c r="A170" t="s">
        <v>428</v>
      </c>
      <c r="B170" t="s">
        <v>2091</v>
      </c>
      <c r="D170" t="s">
        <v>43</v>
      </c>
      <c r="E170" t="str">
        <f t="shared" si="2"/>
        <v>Male</v>
      </c>
    </row>
    <row r="171" spans="1:5" x14ac:dyDescent="0.35">
      <c r="A171" t="s">
        <v>430</v>
      </c>
      <c r="B171" t="s">
        <v>2144</v>
      </c>
      <c r="D171" t="s">
        <v>29</v>
      </c>
      <c r="E171" t="str">
        <f t="shared" si="2"/>
        <v>Female</v>
      </c>
    </row>
    <row r="172" spans="1:5" x14ac:dyDescent="0.35">
      <c r="A172" t="s">
        <v>432</v>
      </c>
      <c r="B172" t="s">
        <v>2107</v>
      </c>
      <c r="D172" t="s">
        <v>190</v>
      </c>
      <c r="E172" t="str">
        <f t="shared" si="2"/>
        <v>Other</v>
      </c>
    </row>
    <row r="173" spans="1:5" x14ac:dyDescent="0.35">
      <c r="A173" t="s">
        <v>434</v>
      </c>
      <c r="B173" t="s">
        <v>2065</v>
      </c>
      <c r="D173" t="s">
        <v>29</v>
      </c>
      <c r="E173" t="str">
        <f t="shared" si="2"/>
        <v>Female</v>
      </c>
    </row>
    <row r="174" spans="1:5" x14ac:dyDescent="0.35">
      <c r="A174" t="s">
        <v>436</v>
      </c>
      <c r="B174" t="s">
        <v>2065</v>
      </c>
      <c r="D174" t="s">
        <v>29</v>
      </c>
      <c r="E174" t="str">
        <f t="shared" si="2"/>
        <v>Female</v>
      </c>
    </row>
    <row r="175" spans="1:5" x14ac:dyDescent="0.35">
      <c r="A175" t="s">
        <v>438</v>
      </c>
      <c r="B175" t="s">
        <v>2065</v>
      </c>
      <c r="D175" t="s">
        <v>43</v>
      </c>
      <c r="E175" t="str">
        <f t="shared" si="2"/>
        <v>Male</v>
      </c>
    </row>
    <row r="176" spans="1:5" x14ac:dyDescent="0.35">
      <c r="A176" t="s">
        <v>440</v>
      </c>
      <c r="B176" t="s">
        <v>2145</v>
      </c>
      <c r="D176" t="s">
        <v>43</v>
      </c>
      <c r="E176" t="str">
        <f t="shared" si="2"/>
        <v>Male</v>
      </c>
    </row>
    <row r="177" spans="1:5" x14ac:dyDescent="0.35">
      <c r="A177" t="s">
        <v>442</v>
      </c>
      <c r="B177" t="s">
        <v>2065</v>
      </c>
      <c r="D177" t="s">
        <v>43</v>
      </c>
      <c r="E177" t="str">
        <f t="shared" si="2"/>
        <v>Male</v>
      </c>
    </row>
    <row r="178" spans="1:5" x14ac:dyDescent="0.35">
      <c r="A178" t="s">
        <v>444</v>
      </c>
      <c r="B178" t="s">
        <v>2064</v>
      </c>
      <c r="D178" t="s">
        <v>29</v>
      </c>
      <c r="E178" t="str">
        <f t="shared" si="2"/>
        <v>Female</v>
      </c>
    </row>
    <row r="179" spans="1:5" x14ac:dyDescent="0.35">
      <c r="A179" t="s">
        <v>446</v>
      </c>
      <c r="B179" t="s">
        <v>2070</v>
      </c>
      <c r="D179" t="s">
        <v>29</v>
      </c>
      <c r="E179" t="str">
        <f t="shared" si="2"/>
        <v>Female</v>
      </c>
    </row>
    <row r="180" spans="1:5" x14ac:dyDescent="0.35">
      <c r="A180" t="s">
        <v>448</v>
      </c>
      <c r="B180" t="s">
        <v>2080</v>
      </c>
      <c r="D180" t="s">
        <v>43</v>
      </c>
      <c r="E180" t="str">
        <f t="shared" si="2"/>
        <v>Male</v>
      </c>
    </row>
    <row r="181" spans="1:5" x14ac:dyDescent="0.35">
      <c r="A181" t="s">
        <v>450</v>
      </c>
      <c r="B181" t="s">
        <v>2144</v>
      </c>
      <c r="D181" t="s">
        <v>43</v>
      </c>
      <c r="E181" t="str">
        <f t="shared" si="2"/>
        <v>Male</v>
      </c>
    </row>
    <row r="182" spans="1:5" x14ac:dyDescent="0.35">
      <c r="A182" t="s">
        <v>452</v>
      </c>
      <c r="B182" t="s">
        <v>2103</v>
      </c>
      <c r="D182" t="s">
        <v>29</v>
      </c>
      <c r="E182" t="str">
        <f t="shared" si="2"/>
        <v>Female</v>
      </c>
    </row>
    <row r="183" spans="1:5" x14ac:dyDescent="0.35">
      <c r="A183" t="s">
        <v>454</v>
      </c>
      <c r="B183" t="s">
        <v>2146</v>
      </c>
      <c r="D183" t="s">
        <v>29</v>
      </c>
      <c r="E183" t="str">
        <f t="shared" si="2"/>
        <v>Female</v>
      </c>
    </row>
    <row r="184" spans="1:5" x14ac:dyDescent="0.35">
      <c r="A184" t="s">
        <v>456</v>
      </c>
      <c r="B184" t="s">
        <v>2075</v>
      </c>
      <c r="D184" t="s">
        <v>29</v>
      </c>
      <c r="E184" t="str">
        <f t="shared" si="2"/>
        <v>Female</v>
      </c>
    </row>
    <row r="185" spans="1:5" x14ac:dyDescent="0.35">
      <c r="A185" t="s">
        <v>458</v>
      </c>
      <c r="B185" t="s">
        <v>2147</v>
      </c>
      <c r="D185" t="s">
        <v>29</v>
      </c>
      <c r="E185" t="str">
        <f t="shared" si="2"/>
        <v>Female</v>
      </c>
    </row>
    <row r="186" spans="1:5" x14ac:dyDescent="0.35">
      <c r="A186" t="s">
        <v>460</v>
      </c>
      <c r="B186" t="s">
        <v>2073</v>
      </c>
      <c r="D186" t="s">
        <v>29</v>
      </c>
      <c r="E186" t="str">
        <f t="shared" si="2"/>
        <v>Female</v>
      </c>
    </row>
    <row r="187" spans="1:5" x14ac:dyDescent="0.35">
      <c r="A187" t="s">
        <v>462</v>
      </c>
      <c r="B187" t="s">
        <v>2148</v>
      </c>
      <c r="D187" t="s">
        <v>29</v>
      </c>
      <c r="E187" t="str">
        <f t="shared" si="2"/>
        <v>Female</v>
      </c>
    </row>
    <row r="188" spans="1:5" x14ac:dyDescent="0.35">
      <c r="A188" t="s">
        <v>464</v>
      </c>
      <c r="B188" t="s">
        <v>2068</v>
      </c>
      <c r="D188" t="s">
        <v>43</v>
      </c>
      <c r="E188" t="str">
        <f t="shared" si="2"/>
        <v>Male</v>
      </c>
    </row>
    <row r="189" spans="1:5" x14ac:dyDescent="0.35">
      <c r="A189" t="s">
        <v>466</v>
      </c>
      <c r="B189" t="s">
        <v>2065</v>
      </c>
      <c r="D189" t="s">
        <v>29</v>
      </c>
      <c r="E189" t="str">
        <f t="shared" si="2"/>
        <v>Female</v>
      </c>
    </row>
    <row r="190" spans="1:5" x14ac:dyDescent="0.35">
      <c r="A190" t="s">
        <v>468</v>
      </c>
      <c r="B190" t="s">
        <v>2065</v>
      </c>
      <c r="D190" t="s">
        <v>29</v>
      </c>
      <c r="E190" t="str">
        <f t="shared" si="2"/>
        <v>Female</v>
      </c>
    </row>
    <row r="191" spans="1:5" x14ac:dyDescent="0.35">
      <c r="A191" t="s">
        <v>470</v>
      </c>
      <c r="B191" t="s">
        <v>2065</v>
      </c>
      <c r="D191" t="s">
        <v>43</v>
      </c>
      <c r="E191" t="str">
        <f t="shared" si="2"/>
        <v>Male</v>
      </c>
    </row>
    <row r="192" spans="1:5" x14ac:dyDescent="0.35">
      <c r="A192" t="s">
        <v>472</v>
      </c>
      <c r="B192" t="s">
        <v>2080</v>
      </c>
      <c r="D192" t="s">
        <v>88</v>
      </c>
      <c r="E192" t="str">
        <f t="shared" si="2"/>
        <v>Other</v>
      </c>
    </row>
    <row r="193" spans="1:5" x14ac:dyDescent="0.35">
      <c r="A193" t="s">
        <v>474</v>
      </c>
      <c r="B193" t="s">
        <v>2065</v>
      </c>
      <c r="D193" t="s">
        <v>43</v>
      </c>
      <c r="E193" t="str">
        <f t="shared" si="2"/>
        <v>Male</v>
      </c>
    </row>
    <row r="194" spans="1:5" x14ac:dyDescent="0.35">
      <c r="A194" t="s">
        <v>476</v>
      </c>
      <c r="B194" t="s">
        <v>2065</v>
      </c>
      <c r="D194" t="s">
        <v>29</v>
      </c>
      <c r="E194" t="str">
        <f t="shared" si="2"/>
        <v>Female</v>
      </c>
    </row>
    <row r="195" spans="1:5" x14ac:dyDescent="0.35">
      <c r="A195" t="s">
        <v>478</v>
      </c>
      <c r="B195" t="s">
        <v>2112</v>
      </c>
      <c r="D195" t="s">
        <v>29</v>
      </c>
      <c r="E195" t="str">
        <f t="shared" ref="E195:E258" si="3">IF(OR(D195="Male", D195="Female"), D195, "Other")</f>
        <v>Female</v>
      </c>
    </row>
    <row r="196" spans="1:5" x14ac:dyDescent="0.35">
      <c r="A196" t="s">
        <v>480</v>
      </c>
      <c r="B196" t="s">
        <v>2067</v>
      </c>
      <c r="D196" t="s">
        <v>29</v>
      </c>
      <c r="E196" t="str">
        <f t="shared" si="3"/>
        <v>Female</v>
      </c>
    </row>
    <row r="197" spans="1:5" x14ac:dyDescent="0.35">
      <c r="A197" t="s">
        <v>482</v>
      </c>
      <c r="B197" t="s">
        <v>2067</v>
      </c>
      <c r="D197" t="s">
        <v>43</v>
      </c>
      <c r="E197" t="str">
        <f t="shared" si="3"/>
        <v>Male</v>
      </c>
    </row>
    <row r="198" spans="1:5" x14ac:dyDescent="0.35">
      <c r="A198" t="s">
        <v>484</v>
      </c>
      <c r="B198" t="s">
        <v>2065</v>
      </c>
      <c r="D198" t="s">
        <v>29</v>
      </c>
      <c r="E198" t="str">
        <f t="shared" si="3"/>
        <v>Female</v>
      </c>
    </row>
    <row r="199" spans="1:5" x14ac:dyDescent="0.35">
      <c r="A199" t="s">
        <v>486</v>
      </c>
      <c r="B199" t="s">
        <v>2065</v>
      </c>
      <c r="D199" t="s">
        <v>43</v>
      </c>
      <c r="E199" t="str">
        <f t="shared" si="3"/>
        <v>Male</v>
      </c>
    </row>
    <row r="200" spans="1:5" x14ac:dyDescent="0.35">
      <c r="A200" t="s">
        <v>488</v>
      </c>
      <c r="B200" t="s">
        <v>2113</v>
      </c>
      <c r="D200" t="s">
        <v>43</v>
      </c>
      <c r="E200" t="str">
        <f t="shared" si="3"/>
        <v>Male</v>
      </c>
    </row>
    <row r="201" spans="1:5" x14ac:dyDescent="0.35">
      <c r="A201" t="s">
        <v>490</v>
      </c>
      <c r="B201" t="s">
        <v>2068</v>
      </c>
      <c r="D201" t="s">
        <v>43</v>
      </c>
      <c r="E201" t="str">
        <f t="shared" si="3"/>
        <v>Male</v>
      </c>
    </row>
    <row r="202" spans="1:5" x14ac:dyDescent="0.35">
      <c r="A202" t="s">
        <v>492</v>
      </c>
      <c r="B202" t="s">
        <v>2107</v>
      </c>
      <c r="D202" t="s">
        <v>43</v>
      </c>
      <c r="E202" t="str">
        <f t="shared" si="3"/>
        <v>Male</v>
      </c>
    </row>
    <row r="203" spans="1:5" x14ac:dyDescent="0.35">
      <c r="A203" t="s">
        <v>494</v>
      </c>
      <c r="B203" t="s">
        <v>2069</v>
      </c>
      <c r="D203" t="s">
        <v>43</v>
      </c>
      <c r="E203" t="str">
        <f t="shared" si="3"/>
        <v>Male</v>
      </c>
    </row>
    <row r="204" spans="1:5" x14ac:dyDescent="0.35">
      <c r="A204" t="s">
        <v>496</v>
      </c>
      <c r="B204" t="s">
        <v>2085</v>
      </c>
      <c r="D204" t="s">
        <v>43</v>
      </c>
      <c r="E204" t="str">
        <f t="shared" si="3"/>
        <v>Male</v>
      </c>
    </row>
    <row r="205" spans="1:5" x14ac:dyDescent="0.35">
      <c r="A205" t="s">
        <v>498</v>
      </c>
      <c r="B205" t="s">
        <v>2084</v>
      </c>
      <c r="D205" t="s">
        <v>43</v>
      </c>
      <c r="E205" t="str">
        <f t="shared" si="3"/>
        <v>Male</v>
      </c>
    </row>
    <row r="206" spans="1:5" x14ac:dyDescent="0.35">
      <c r="A206" t="s">
        <v>500</v>
      </c>
      <c r="B206" t="s">
        <v>2094</v>
      </c>
      <c r="D206" t="s">
        <v>29</v>
      </c>
      <c r="E206" t="str">
        <f t="shared" si="3"/>
        <v>Female</v>
      </c>
    </row>
    <row r="207" spans="1:5" x14ac:dyDescent="0.35">
      <c r="A207" t="s">
        <v>502</v>
      </c>
      <c r="B207" t="s">
        <v>2103</v>
      </c>
      <c r="D207" t="s">
        <v>43</v>
      </c>
      <c r="E207" t="str">
        <f t="shared" si="3"/>
        <v>Male</v>
      </c>
    </row>
    <row r="208" spans="1:5" x14ac:dyDescent="0.35">
      <c r="A208" t="s">
        <v>311</v>
      </c>
      <c r="B208" t="s">
        <v>2108</v>
      </c>
      <c r="D208" t="s">
        <v>43</v>
      </c>
      <c r="E208" t="str">
        <f t="shared" si="3"/>
        <v>Male</v>
      </c>
    </row>
    <row r="209" spans="1:5" x14ac:dyDescent="0.35">
      <c r="A209" t="s">
        <v>505</v>
      </c>
      <c r="B209" t="s">
        <v>2103</v>
      </c>
      <c r="D209" t="s">
        <v>29</v>
      </c>
      <c r="E209" t="str">
        <f t="shared" si="3"/>
        <v>Female</v>
      </c>
    </row>
    <row r="210" spans="1:5" x14ac:dyDescent="0.35">
      <c r="A210" t="s">
        <v>507</v>
      </c>
      <c r="B210" t="s">
        <v>2065</v>
      </c>
      <c r="D210" t="s">
        <v>43</v>
      </c>
      <c r="E210" t="str">
        <f t="shared" si="3"/>
        <v>Male</v>
      </c>
    </row>
    <row r="211" spans="1:5" x14ac:dyDescent="0.35">
      <c r="A211" t="s">
        <v>509</v>
      </c>
      <c r="B211" t="s">
        <v>2088</v>
      </c>
      <c r="D211" t="s">
        <v>43</v>
      </c>
      <c r="E211" t="str">
        <f t="shared" si="3"/>
        <v>Male</v>
      </c>
    </row>
    <row r="212" spans="1:5" x14ac:dyDescent="0.35">
      <c r="A212" t="s">
        <v>151</v>
      </c>
      <c r="B212" t="s">
        <v>2070</v>
      </c>
      <c r="D212" t="s">
        <v>190</v>
      </c>
      <c r="E212" t="str">
        <f t="shared" si="3"/>
        <v>Other</v>
      </c>
    </row>
    <row r="213" spans="1:5" x14ac:dyDescent="0.35">
      <c r="A213" t="s">
        <v>512</v>
      </c>
      <c r="B213" t="s">
        <v>2080</v>
      </c>
      <c r="D213" t="s">
        <v>190</v>
      </c>
      <c r="E213" t="str">
        <f t="shared" si="3"/>
        <v>Other</v>
      </c>
    </row>
    <row r="214" spans="1:5" x14ac:dyDescent="0.35">
      <c r="A214" t="s">
        <v>514</v>
      </c>
      <c r="B214" t="s">
        <v>2100</v>
      </c>
      <c r="D214" t="s">
        <v>43</v>
      </c>
      <c r="E214" t="str">
        <f t="shared" si="3"/>
        <v>Male</v>
      </c>
    </row>
    <row r="215" spans="1:5" x14ac:dyDescent="0.35">
      <c r="A215" t="s">
        <v>516</v>
      </c>
      <c r="B215" t="s">
        <v>2065</v>
      </c>
      <c r="D215" t="s">
        <v>29</v>
      </c>
      <c r="E215" t="str">
        <f t="shared" si="3"/>
        <v>Female</v>
      </c>
    </row>
    <row r="216" spans="1:5" x14ac:dyDescent="0.35">
      <c r="A216" t="s">
        <v>518</v>
      </c>
      <c r="B216" t="s">
        <v>2109</v>
      </c>
      <c r="D216" t="s">
        <v>43</v>
      </c>
      <c r="E216" t="str">
        <f t="shared" si="3"/>
        <v>Male</v>
      </c>
    </row>
    <row r="217" spans="1:5" x14ac:dyDescent="0.35">
      <c r="A217" t="s">
        <v>520</v>
      </c>
      <c r="B217" t="s">
        <v>2110</v>
      </c>
      <c r="D217" t="s">
        <v>29</v>
      </c>
      <c r="E217" t="str">
        <f t="shared" si="3"/>
        <v>Female</v>
      </c>
    </row>
    <row r="218" spans="1:5" x14ac:dyDescent="0.35">
      <c r="A218" t="s">
        <v>522</v>
      </c>
      <c r="B218" t="s">
        <v>2111</v>
      </c>
      <c r="D218" t="s">
        <v>29</v>
      </c>
      <c r="E218" t="str">
        <f t="shared" si="3"/>
        <v>Female</v>
      </c>
    </row>
    <row r="219" spans="1:5" x14ac:dyDescent="0.35">
      <c r="A219" t="s">
        <v>524</v>
      </c>
      <c r="B219" t="s">
        <v>2069</v>
      </c>
      <c r="D219" t="s">
        <v>43</v>
      </c>
      <c r="E219" t="str">
        <f t="shared" si="3"/>
        <v>Male</v>
      </c>
    </row>
    <row r="220" spans="1:5" x14ac:dyDescent="0.35">
      <c r="A220" t="s">
        <v>526</v>
      </c>
      <c r="B220" t="s">
        <v>2112</v>
      </c>
      <c r="D220" t="s">
        <v>212</v>
      </c>
      <c r="E220" t="str">
        <f t="shared" si="3"/>
        <v>Other</v>
      </c>
    </row>
    <row r="221" spans="1:5" x14ac:dyDescent="0.35">
      <c r="A221" t="s">
        <v>528</v>
      </c>
      <c r="B221" t="s">
        <v>2088</v>
      </c>
      <c r="D221" t="s">
        <v>43</v>
      </c>
      <c r="E221" t="str">
        <f t="shared" si="3"/>
        <v>Male</v>
      </c>
    </row>
    <row r="222" spans="1:5" x14ac:dyDescent="0.35">
      <c r="A222" t="s">
        <v>530</v>
      </c>
      <c r="B222" t="s">
        <v>2113</v>
      </c>
      <c r="D222" t="s">
        <v>29</v>
      </c>
      <c r="E222" t="str">
        <f t="shared" si="3"/>
        <v>Female</v>
      </c>
    </row>
    <row r="223" spans="1:5" x14ac:dyDescent="0.35">
      <c r="A223" t="s">
        <v>532</v>
      </c>
      <c r="B223" t="s">
        <v>2114</v>
      </c>
      <c r="D223" t="s">
        <v>29</v>
      </c>
      <c r="E223" t="str">
        <f t="shared" si="3"/>
        <v>Female</v>
      </c>
    </row>
    <row r="224" spans="1:5" x14ac:dyDescent="0.35">
      <c r="A224" t="s">
        <v>534</v>
      </c>
      <c r="B224" t="s">
        <v>2068</v>
      </c>
      <c r="D224" t="s">
        <v>43</v>
      </c>
      <c r="E224" t="str">
        <f t="shared" si="3"/>
        <v>Male</v>
      </c>
    </row>
    <row r="225" spans="1:5" x14ac:dyDescent="0.35">
      <c r="A225" t="s">
        <v>536</v>
      </c>
      <c r="B225" t="s">
        <v>2070</v>
      </c>
      <c r="D225" t="s">
        <v>274</v>
      </c>
      <c r="E225" t="str">
        <f t="shared" si="3"/>
        <v>Other</v>
      </c>
    </row>
    <row r="226" spans="1:5" x14ac:dyDescent="0.35">
      <c r="A226" t="s">
        <v>538</v>
      </c>
      <c r="B226" t="s">
        <v>2065</v>
      </c>
      <c r="D226" t="s">
        <v>29</v>
      </c>
      <c r="E226" t="str">
        <f t="shared" si="3"/>
        <v>Female</v>
      </c>
    </row>
    <row r="227" spans="1:5" x14ac:dyDescent="0.35">
      <c r="A227" t="s">
        <v>540</v>
      </c>
      <c r="B227" t="s">
        <v>2107</v>
      </c>
      <c r="D227" t="s">
        <v>190</v>
      </c>
      <c r="E227" t="str">
        <f t="shared" si="3"/>
        <v>Other</v>
      </c>
    </row>
    <row r="228" spans="1:5" x14ac:dyDescent="0.35">
      <c r="A228" t="s">
        <v>542</v>
      </c>
      <c r="B228" t="s">
        <v>2064</v>
      </c>
      <c r="D228" t="s">
        <v>43</v>
      </c>
      <c r="E228" t="str">
        <f t="shared" si="3"/>
        <v>Male</v>
      </c>
    </row>
    <row r="229" spans="1:5" x14ac:dyDescent="0.35">
      <c r="A229" t="s">
        <v>544</v>
      </c>
      <c r="B229" t="s">
        <v>2065</v>
      </c>
      <c r="D229" t="s">
        <v>29</v>
      </c>
      <c r="E229" t="str">
        <f t="shared" si="3"/>
        <v>Female</v>
      </c>
    </row>
    <row r="230" spans="1:5" x14ac:dyDescent="0.35">
      <c r="A230" t="s">
        <v>546</v>
      </c>
      <c r="B230" t="s">
        <v>2064</v>
      </c>
      <c r="D230" t="s">
        <v>29</v>
      </c>
      <c r="E230" t="str">
        <f t="shared" si="3"/>
        <v>Female</v>
      </c>
    </row>
    <row r="231" spans="1:5" x14ac:dyDescent="0.35">
      <c r="A231" t="s">
        <v>548</v>
      </c>
      <c r="B231" t="s">
        <v>2084</v>
      </c>
      <c r="D231" t="s">
        <v>29</v>
      </c>
      <c r="E231" t="str">
        <f t="shared" si="3"/>
        <v>Female</v>
      </c>
    </row>
    <row r="232" spans="1:5" x14ac:dyDescent="0.35">
      <c r="A232" t="s">
        <v>550</v>
      </c>
      <c r="B232" t="s">
        <v>2077</v>
      </c>
      <c r="D232" t="s">
        <v>43</v>
      </c>
      <c r="E232" t="str">
        <f t="shared" si="3"/>
        <v>Male</v>
      </c>
    </row>
    <row r="233" spans="1:5" x14ac:dyDescent="0.35">
      <c r="A233" t="s">
        <v>552</v>
      </c>
      <c r="B233" t="s">
        <v>2092</v>
      </c>
      <c r="D233" t="s">
        <v>29</v>
      </c>
      <c r="E233" t="str">
        <f t="shared" si="3"/>
        <v>Female</v>
      </c>
    </row>
    <row r="234" spans="1:5" x14ac:dyDescent="0.35">
      <c r="A234" t="s">
        <v>554</v>
      </c>
      <c r="B234" t="s">
        <v>2115</v>
      </c>
      <c r="D234" t="s">
        <v>29</v>
      </c>
      <c r="E234" t="str">
        <f t="shared" si="3"/>
        <v>Female</v>
      </c>
    </row>
    <row r="235" spans="1:5" x14ac:dyDescent="0.35">
      <c r="A235" t="s">
        <v>556</v>
      </c>
      <c r="B235" t="s">
        <v>2116</v>
      </c>
      <c r="D235" t="s">
        <v>43</v>
      </c>
      <c r="E235" t="str">
        <f t="shared" si="3"/>
        <v>Male</v>
      </c>
    </row>
    <row r="236" spans="1:5" x14ac:dyDescent="0.35">
      <c r="A236" t="s">
        <v>558</v>
      </c>
      <c r="B236" t="s">
        <v>2106</v>
      </c>
      <c r="D236" t="s">
        <v>43</v>
      </c>
      <c r="E236" t="str">
        <f t="shared" si="3"/>
        <v>Male</v>
      </c>
    </row>
    <row r="237" spans="1:5" x14ac:dyDescent="0.35">
      <c r="A237" t="s">
        <v>560</v>
      </c>
      <c r="B237" t="s">
        <v>2068</v>
      </c>
      <c r="D237" t="s">
        <v>43</v>
      </c>
      <c r="E237" t="str">
        <f t="shared" si="3"/>
        <v>Male</v>
      </c>
    </row>
    <row r="238" spans="1:5" x14ac:dyDescent="0.35">
      <c r="A238" t="s">
        <v>562</v>
      </c>
      <c r="B238" t="s">
        <v>2085</v>
      </c>
      <c r="D238" t="s">
        <v>43</v>
      </c>
      <c r="E238" t="str">
        <f t="shared" si="3"/>
        <v>Male</v>
      </c>
    </row>
    <row r="239" spans="1:5" x14ac:dyDescent="0.35">
      <c r="A239" t="s">
        <v>564</v>
      </c>
      <c r="B239" t="s">
        <v>2084</v>
      </c>
      <c r="D239" t="s">
        <v>29</v>
      </c>
      <c r="E239" t="str">
        <f t="shared" si="3"/>
        <v>Female</v>
      </c>
    </row>
    <row r="240" spans="1:5" x14ac:dyDescent="0.35">
      <c r="A240" t="s">
        <v>566</v>
      </c>
      <c r="B240" t="s">
        <v>2080</v>
      </c>
      <c r="D240" t="s">
        <v>88</v>
      </c>
      <c r="E240" t="str">
        <f t="shared" si="3"/>
        <v>Other</v>
      </c>
    </row>
    <row r="241" spans="1:5" x14ac:dyDescent="0.35">
      <c r="A241" t="s">
        <v>568</v>
      </c>
      <c r="B241" t="s">
        <v>2090</v>
      </c>
      <c r="D241" t="s">
        <v>43</v>
      </c>
      <c r="E241" t="str">
        <f t="shared" si="3"/>
        <v>Male</v>
      </c>
    </row>
    <row r="242" spans="1:5" x14ac:dyDescent="0.35">
      <c r="A242" t="s">
        <v>570</v>
      </c>
      <c r="B242" t="s">
        <v>2077</v>
      </c>
      <c r="D242" t="s">
        <v>43</v>
      </c>
      <c r="E242" t="str">
        <f t="shared" si="3"/>
        <v>Male</v>
      </c>
    </row>
    <row r="243" spans="1:5" x14ac:dyDescent="0.35">
      <c r="A243" t="s">
        <v>572</v>
      </c>
      <c r="B243" t="s">
        <v>2065</v>
      </c>
      <c r="D243" t="s">
        <v>29</v>
      </c>
      <c r="E243" t="str">
        <f t="shared" si="3"/>
        <v>Female</v>
      </c>
    </row>
    <row r="244" spans="1:5" x14ac:dyDescent="0.35">
      <c r="A244" t="s">
        <v>574</v>
      </c>
      <c r="B244" t="s">
        <v>2068</v>
      </c>
      <c r="D244" t="s">
        <v>29</v>
      </c>
      <c r="E244" t="str">
        <f t="shared" si="3"/>
        <v>Female</v>
      </c>
    </row>
    <row r="245" spans="1:5" x14ac:dyDescent="0.35">
      <c r="A245" t="s">
        <v>576</v>
      </c>
      <c r="B245" t="s">
        <v>2117</v>
      </c>
      <c r="D245" t="s">
        <v>43</v>
      </c>
      <c r="E245" t="str">
        <f t="shared" si="3"/>
        <v>Male</v>
      </c>
    </row>
    <row r="246" spans="1:5" x14ac:dyDescent="0.35">
      <c r="A246" t="s">
        <v>578</v>
      </c>
      <c r="B246" t="s">
        <v>2085</v>
      </c>
      <c r="D246" t="s">
        <v>29</v>
      </c>
      <c r="E246" t="str">
        <f t="shared" si="3"/>
        <v>Female</v>
      </c>
    </row>
    <row r="247" spans="1:5" x14ac:dyDescent="0.35">
      <c r="A247" t="s">
        <v>580</v>
      </c>
      <c r="B247" t="s">
        <v>2095</v>
      </c>
      <c r="D247" t="s">
        <v>29</v>
      </c>
      <c r="E247" t="str">
        <f t="shared" si="3"/>
        <v>Female</v>
      </c>
    </row>
    <row r="248" spans="1:5" x14ac:dyDescent="0.35">
      <c r="A248" t="s">
        <v>582</v>
      </c>
      <c r="B248" t="s">
        <v>2068</v>
      </c>
      <c r="D248" t="s">
        <v>43</v>
      </c>
      <c r="E248" t="str">
        <f t="shared" si="3"/>
        <v>Male</v>
      </c>
    </row>
    <row r="249" spans="1:5" x14ac:dyDescent="0.35">
      <c r="A249" t="s">
        <v>584</v>
      </c>
      <c r="B249" t="s">
        <v>2084</v>
      </c>
      <c r="D249" t="s">
        <v>43</v>
      </c>
      <c r="E249" t="str">
        <f t="shared" si="3"/>
        <v>Male</v>
      </c>
    </row>
    <row r="250" spans="1:5" x14ac:dyDescent="0.35">
      <c r="A250" t="s">
        <v>586</v>
      </c>
      <c r="B250" t="s">
        <v>2064</v>
      </c>
      <c r="D250" t="s">
        <v>43</v>
      </c>
      <c r="E250" t="str">
        <f t="shared" si="3"/>
        <v>Male</v>
      </c>
    </row>
    <row r="251" spans="1:5" x14ac:dyDescent="0.35">
      <c r="A251" t="s">
        <v>588</v>
      </c>
      <c r="B251" t="s">
        <v>2108</v>
      </c>
      <c r="D251" t="s">
        <v>43</v>
      </c>
      <c r="E251" t="str">
        <f t="shared" si="3"/>
        <v>Male</v>
      </c>
    </row>
    <row r="252" spans="1:5" x14ac:dyDescent="0.35">
      <c r="A252" t="s">
        <v>590</v>
      </c>
      <c r="B252" t="s">
        <v>2092</v>
      </c>
      <c r="D252" t="s">
        <v>43</v>
      </c>
      <c r="E252" t="str">
        <f t="shared" si="3"/>
        <v>Male</v>
      </c>
    </row>
    <row r="253" spans="1:5" x14ac:dyDescent="0.35">
      <c r="A253" t="s">
        <v>592</v>
      </c>
      <c r="B253" t="s">
        <v>2118</v>
      </c>
      <c r="D253" t="s">
        <v>43</v>
      </c>
      <c r="E253" t="str">
        <f t="shared" si="3"/>
        <v>Male</v>
      </c>
    </row>
    <row r="254" spans="1:5" x14ac:dyDescent="0.35">
      <c r="A254" t="s">
        <v>594</v>
      </c>
      <c r="B254" t="s">
        <v>2092</v>
      </c>
      <c r="D254" t="s">
        <v>43</v>
      </c>
      <c r="E254" t="str">
        <f t="shared" si="3"/>
        <v>Male</v>
      </c>
    </row>
    <row r="255" spans="1:5" x14ac:dyDescent="0.35">
      <c r="A255" t="s">
        <v>596</v>
      </c>
      <c r="B255" t="s">
        <v>2092</v>
      </c>
      <c r="D255" t="s">
        <v>29</v>
      </c>
      <c r="E255" t="str">
        <f t="shared" si="3"/>
        <v>Female</v>
      </c>
    </row>
    <row r="256" spans="1:5" x14ac:dyDescent="0.35">
      <c r="A256" t="s">
        <v>598</v>
      </c>
      <c r="B256" t="s">
        <v>2075</v>
      </c>
      <c r="D256" t="s">
        <v>43</v>
      </c>
      <c r="E256" t="str">
        <f t="shared" si="3"/>
        <v>Male</v>
      </c>
    </row>
    <row r="257" spans="1:5" x14ac:dyDescent="0.35">
      <c r="A257" t="s">
        <v>600</v>
      </c>
      <c r="B257" t="s">
        <v>2082</v>
      </c>
      <c r="D257" t="s">
        <v>43</v>
      </c>
      <c r="E257" t="str">
        <f t="shared" si="3"/>
        <v>Male</v>
      </c>
    </row>
    <row r="258" spans="1:5" x14ac:dyDescent="0.35">
      <c r="A258" t="s">
        <v>289</v>
      </c>
      <c r="B258" t="s">
        <v>2065</v>
      </c>
      <c r="D258" t="s">
        <v>29</v>
      </c>
      <c r="E258" t="str">
        <f t="shared" si="3"/>
        <v>Female</v>
      </c>
    </row>
    <row r="259" spans="1:5" x14ac:dyDescent="0.35">
      <c r="A259" t="s">
        <v>603</v>
      </c>
      <c r="B259" t="s">
        <v>2119</v>
      </c>
      <c r="D259" t="s">
        <v>88</v>
      </c>
      <c r="E259" t="str">
        <f t="shared" ref="E259:E322" si="4">IF(OR(D259="Male", D259="Female"), D259, "Other")</f>
        <v>Other</v>
      </c>
    </row>
    <row r="260" spans="1:5" x14ac:dyDescent="0.35">
      <c r="A260" t="s">
        <v>605</v>
      </c>
      <c r="B260" t="s">
        <v>2068</v>
      </c>
      <c r="D260" t="s">
        <v>29</v>
      </c>
      <c r="E260" t="str">
        <f t="shared" si="4"/>
        <v>Female</v>
      </c>
    </row>
    <row r="261" spans="1:5" x14ac:dyDescent="0.35">
      <c r="A261" t="s">
        <v>607</v>
      </c>
      <c r="B261" t="s">
        <v>2120</v>
      </c>
      <c r="D261" t="s">
        <v>43</v>
      </c>
      <c r="E261" t="str">
        <f t="shared" si="4"/>
        <v>Male</v>
      </c>
    </row>
    <row r="262" spans="1:5" x14ac:dyDescent="0.35">
      <c r="A262" t="s">
        <v>609</v>
      </c>
      <c r="B262" t="s">
        <v>2065</v>
      </c>
      <c r="D262" t="s">
        <v>29</v>
      </c>
      <c r="E262" t="str">
        <f t="shared" si="4"/>
        <v>Female</v>
      </c>
    </row>
    <row r="263" spans="1:5" x14ac:dyDescent="0.35">
      <c r="A263" t="s">
        <v>611</v>
      </c>
      <c r="B263" t="s">
        <v>2065</v>
      </c>
      <c r="D263" t="s">
        <v>29</v>
      </c>
      <c r="E263" t="str">
        <f t="shared" si="4"/>
        <v>Female</v>
      </c>
    </row>
    <row r="264" spans="1:5" x14ac:dyDescent="0.35">
      <c r="A264" t="s">
        <v>613</v>
      </c>
      <c r="B264" t="s">
        <v>2068</v>
      </c>
      <c r="D264" t="s">
        <v>43</v>
      </c>
      <c r="E264" t="str">
        <f t="shared" si="4"/>
        <v>Male</v>
      </c>
    </row>
    <row r="265" spans="1:5" x14ac:dyDescent="0.35">
      <c r="A265" t="s">
        <v>615</v>
      </c>
      <c r="B265" t="s">
        <v>2121</v>
      </c>
      <c r="D265" t="s">
        <v>43</v>
      </c>
      <c r="E265" t="str">
        <f t="shared" si="4"/>
        <v>Male</v>
      </c>
    </row>
    <row r="266" spans="1:5" x14ac:dyDescent="0.35">
      <c r="A266" t="s">
        <v>617</v>
      </c>
      <c r="B266" t="s">
        <v>2067</v>
      </c>
      <c r="D266" t="s">
        <v>29</v>
      </c>
      <c r="E266" t="str">
        <f t="shared" si="4"/>
        <v>Female</v>
      </c>
    </row>
    <row r="267" spans="1:5" x14ac:dyDescent="0.35">
      <c r="A267" t="s">
        <v>619</v>
      </c>
      <c r="B267" t="s">
        <v>2065</v>
      </c>
      <c r="D267" t="s">
        <v>29</v>
      </c>
      <c r="E267" t="str">
        <f t="shared" si="4"/>
        <v>Female</v>
      </c>
    </row>
    <row r="268" spans="1:5" x14ac:dyDescent="0.35">
      <c r="A268" t="s">
        <v>621</v>
      </c>
      <c r="B268" t="s">
        <v>2073</v>
      </c>
      <c r="D268" t="s">
        <v>29</v>
      </c>
      <c r="E268" t="str">
        <f t="shared" si="4"/>
        <v>Female</v>
      </c>
    </row>
    <row r="269" spans="1:5" x14ac:dyDescent="0.35">
      <c r="A269" t="s">
        <v>623</v>
      </c>
      <c r="B269" t="s">
        <v>2085</v>
      </c>
      <c r="D269" t="s">
        <v>43</v>
      </c>
      <c r="E269" t="str">
        <f t="shared" si="4"/>
        <v>Male</v>
      </c>
    </row>
    <row r="270" spans="1:5" x14ac:dyDescent="0.35">
      <c r="A270" t="s">
        <v>625</v>
      </c>
      <c r="B270" t="s">
        <v>2122</v>
      </c>
      <c r="D270" t="s">
        <v>43</v>
      </c>
      <c r="E270" t="str">
        <f t="shared" si="4"/>
        <v>Male</v>
      </c>
    </row>
    <row r="271" spans="1:5" x14ac:dyDescent="0.35">
      <c r="A271" t="s">
        <v>627</v>
      </c>
      <c r="B271" t="s">
        <v>2065</v>
      </c>
      <c r="D271" t="s">
        <v>29</v>
      </c>
      <c r="E271" t="str">
        <f t="shared" si="4"/>
        <v>Female</v>
      </c>
    </row>
    <row r="272" spans="1:5" x14ac:dyDescent="0.35">
      <c r="A272" t="s">
        <v>629</v>
      </c>
      <c r="B272" t="s">
        <v>2065</v>
      </c>
      <c r="D272" t="s">
        <v>43</v>
      </c>
      <c r="E272" t="str">
        <f t="shared" si="4"/>
        <v>Male</v>
      </c>
    </row>
    <row r="273" spans="1:5" x14ac:dyDescent="0.35">
      <c r="A273" t="s">
        <v>631</v>
      </c>
      <c r="B273" t="s">
        <v>2082</v>
      </c>
      <c r="D273" t="s">
        <v>212</v>
      </c>
      <c r="E273" t="str">
        <f t="shared" si="4"/>
        <v>Other</v>
      </c>
    </row>
    <row r="274" spans="1:5" x14ac:dyDescent="0.35">
      <c r="A274" t="s">
        <v>633</v>
      </c>
      <c r="B274" t="s">
        <v>2123</v>
      </c>
      <c r="D274" t="s">
        <v>274</v>
      </c>
      <c r="E274" t="str">
        <f t="shared" si="4"/>
        <v>Other</v>
      </c>
    </row>
    <row r="275" spans="1:5" x14ac:dyDescent="0.35">
      <c r="A275" t="s">
        <v>635</v>
      </c>
      <c r="B275" t="s">
        <v>2094</v>
      </c>
      <c r="D275" t="s">
        <v>29</v>
      </c>
      <c r="E275" t="str">
        <f t="shared" si="4"/>
        <v>Female</v>
      </c>
    </row>
    <row r="276" spans="1:5" x14ac:dyDescent="0.35">
      <c r="A276" t="s">
        <v>637</v>
      </c>
      <c r="B276" t="s">
        <v>2124</v>
      </c>
      <c r="D276" t="s">
        <v>29</v>
      </c>
      <c r="E276" t="str">
        <f t="shared" si="4"/>
        <v>Female</v>
      </c>
    </row>
    <row r="277" spans="1:5" x14ac:dyDescent="0.35">
      <c r="A277" t="s">
        <v>639</v>
      </c>
      <c r="B277" t="s">
        <v>2073</v>
      </c>
      <c r="D277" t="s">
        <v>29</v>
      </c>
      <c r="E277" t="str">
        <f t="shared" si="4"/>
        <v>Female</v>
      </c>
    </row>
    <row r="278" spans="1:5" x14ac:dyDescent="0.35">
      <c r="A278" t="s">
        <v>641</v>
      </c>
      <c r="B278" t="s">
        <v>2084</v>
      </c>
      <c r="D278" t="s">
        <v>43</v>
      </c>
      <c r="E278" t="str">
        <f t="shared" si="4"/>
        <v>Male</v>
      </c>
    </row>
    <row r="279" spans="1:5" x14ac:dyDescent="0.35">
      <c r="A279" t="s">
        <v>643</v>
      </c>
      <c r="B279" t="s">
        <v>2069</v>
      </c>
      <c r="D279" t="s">
        <v>43</v>
      </c>
      <c r="E279" t="str">
        <f t="shared" si="4"/>
        <v>Male</v>
      </c>
    </row>
    <row r="280" spans="1:5" x14ac:dyDescent="0.35">
      <c r="A280" t="s">
        <v>645</v>
      </c>
      <c r="B280" t="s">
        <v>2080</v>
      </c>
      <c r="D280" t="s">
        <v>43</v>
      </c>
      <c r="E280" t="str">
        <f t="shared" si="4"/>
        <v>Male</v>
      </c>
    </row>
    <row r="281" spans="1:5" x14ac:dyDescent="0.35">
      <c r="A281" t="s">
        <v>647</v>
      </c>
      <c r="B281" t="s">
        <v>2125</v>
      </c>
      <c r="D281" t="s">
        <v>29</v>
      </c>
      <c r="E281" t="str">
        <f t="shared" si="4"/>
        <v>Female</v>
      </c>
    </row>
    <row r="282" spans="1:5" x14ac:dyDescent="0.35">
      <c r="A282" t="s">
        <v>649</v>
      </c>
      <c r="B282" t="s">
        <v>2065</v>
      </c>
      <c r="D282" t="s">
        <v>29</v>
      </c>
      <c r="E282" t="str">
        <f t="shared" si="4"/>
        <v>Female</v>
      </c>
    </row>
    <row r="283" spans="1:5" x14ac:dyDescent="0.35">
      <c r="A283" t="s">
        <v>651</v>
      </c>
      <c r="B283" t="s">
        <v>2065</v>
      </c>
      <c r="D283" t="s">
        <v>43</v>
      </c>
      <c r="E283" t="str">
        <f t="shared" si="4"/>
        <v>Male</v>
      </c>
    </row>
    <row r="284" spans="1:5" x14ac:dyDescent="0.35">
      <c r="A284" t="s">
        <v>653</v>
      </c>
      <c r="B284" t="s">
        <v>2094</v>
      </c>
      <c r="D284" t="s">
        <v>29</v>
      </c>
      <c r="E284" t="str">
        <f t="shared" si="4"/>
        <v>Female</v>
      </c>
    </row>
    <row r="285" spans="1:5" x14ac:dyDescent="0.35">
      <c r="A285" t="s">
        <v>655</v>
      </c>
      <c r="B285" t="s">
        <v>2120</v>
      </c>
      <c r="D285" t="s">
        <v>43</v>
      </c>
      <c r="E285" t="str">
        <f t="shared" si="4"/>
        <v>Male</v>
      </c>
    </row>
    <row r="286" spans="1:5" x14ac:dyDescent="0.35">
      <c r="A286" t="s">
        <v>657</v>
      </c>
      <c r="B286" t="s">
        <v>2064</v>
      </c>
      <c r="D286" t="s">
        <v>43</v>
      </c>
      <c r="E286" t="str">
        <f t="shared" si="4"/>
        <v>Male</v>
      </c>
    </row>
    <row r="287" spans="1:5" x14ac:dyDescent="0.35">
      <c r="A287" t="s">
        <v>659</v>
      </c>
      <c r="B287" t="s">
        <v>2065</v>
      </c>
      <c r="D287" t="s">
        <v>29</v>
      </c>
      <c r="E287" t="str">
        <f t="shared" si="4"/>
        <v>Female</v>
      </c>
    </row>
    <row r="288" spans="1:5" x14ac:dyDescent="0.35">
      <c r="A288" t="s">
        <v>661</v>
      </c>
      <c r="B288" t="s">
        <v>2126</v>
      </c>
      <c r="D288" t="s">
        <v>43</v>
      </c>
      <c r="E288" t="str">
        <f t="shared" si="4"/>
        <v>Male</v>
      </c>
    </row>
    <row r="289" spans="1:5" x14ac:dyDescent="0.35">
      <c r="A289" t="s">
        <v>663</v>
      </c>
      <c r="B289" t="s">
        <v>2127</v>
      </c>
      <c r="D289" t="s">
        <v>29</v>
      </c>
      <c r="E289" t="str">
        <f t="shared" si="4"/>
        <v>Female</v>
      </c>
    </row>
    <row r="290" spans="1:5" x14ac:dyDescent="0.35">
      <c r="A290" t="s">
        <v>665</v>
      </c>
      <c r="B290" t="s">
        <v>2065</v>
      </c>
      <c r="D290" t="s">
        <v>29</v>
      </c>
      <c r="E290" t="str">
        <f t="shared" si="4"/>
        <v>Female</v>
      </c>
    </row>
    <row r="291" spans="1:5" x14ac:dyDescent="0.35">
      <c r="A291" t="s">
        <v>667</v>
      </c>
      <c r="B291" t="s">
        <v>2080</v>
      </c>
      <c r="D291" t="s">
        <v>43</v>
      </c>
      <c r="E291" t="str">
        <f t="shared" si="4"/>
        <v>Male</v>
      </c>
    </row>
    <row r="292" spans="1:5" x14ac:dyDescent="0.35">
      <c r="A292" t="s">
        <v>669</v>
      </c>
      <c r="B292" t="s">
        <v>2069</v>
      </c>
      <c r="D292" t="s">
        <v>88</v>
      </c>
      <c r="E292" t="str">
        <f t="shared" si="4"/>
        <v>Other</v>
      </c>
    </row>
    <row r="293" spans="1:5" x14ac:dyDescent="0.35">
      <c r="A293" t="s">
        <v>671</v>
      </c>
      <c r="B293" t="s">
        <v>2128</v>
      </c>
      <c r="D293" t="s">
        <v>43</v>
      </c>
      <c r="E293" t="str">
        <f t="shared" si="4"/>
        <v>Male</v>
      </c>
    </row>
    <row r="294" spans="1:5" x14ac:dyDescent="0.35">
      <c r="A294" t="s">
        <v>673</v>
      </c>
      <c r="B294" t="s">
        <v>2065</v>
      </c>
      <c r="D294" t="s">
        <v>29</v>
      </c>
      <c r="E294" t="str">
        <f t="shared" si="4"/>
        <v>Female</v>
      </c>
    </row>
    <row r="295" spans="1:5" x14ac:dyDescent="0.35">
      <c r="A295" t="s">
        <v>675</v>
      </c>
      <c r="B295" t="s">
        <v>2129</v>
      </c>
      <c r="D295" t="s">
        <v>43</v>
      </c>
      <c r="E295" t="str">
        <f t="shared" si="4"/>
        <v>Male</v>
      </c>
    </row>
    <row r="296" spans="1:5" x14ac:dyDescent="0.35">
      <c r="A296" t="s">
        <v>677</v>
      </c>
      <c r="B296" t="s">
        <v>2068</v>
      </c>
      <c r="D296" t="s">
        <v>43</v>
      </c>
      <c r="E296" t="str">
        <f t="shared" si="4"/>
        <v>Male</v>
      </c>
    </row>
    <row r="297" spans="1:5" x14ac:dyDescent="0.35">
      <c r="A297" t="s">
        <v>679</v>
      </c>
      <c r="B297" t="s">
        <v>2130</v>
      </c>
      <c r="D297" t="s">
        <v>43</v>
      </c>
      <c r="E297" t="str">
        <f t="shared" si="4"/>
        <v>Male</v>
      </c>
    </row>
    <row r="298" spans="1:5" x14ac:dyDescent="0.35">
      <c r="A298" t="s">
        <v>681</v>
      </c>
      <c r="B298" t="s">
        <v>2092</v>
      </c>
      <c r="D298" t="s">
        <v>212</v>
      </c>
      <c r="E298" t="str">
        <f t="shared" si="4"/>
        <v>Other</v>
      </c>
    </row>
    <row r="299" spans="1:5" x14ac:dyDescent="0.35">
      <c r="A299" t="s">
        <v>683</v>
      </c>
      <c r="B299" t="s">
        <v>2068</v>
      </c>
      <c r="D299" t="s">
        <v>29</v>
      </c>
      <c r="E299" t="str">
        <f t="shared" si="4"/>
        <v>Female</v>
      </c>
    </row>
    <row r="300" spans="1:5" x14ac:dyDescent="0.35">
      <c r="A300" t="s">
        <v>685</v>
      </c>
      <c r="B300" t="s">
        <v>2103</v>
      </c>
      <c r="D300" t="s">
        <v>43</v>
      </c>
      <c r="E300" t="str">
        <f t="shared" si="4"/>
        <v>Male</v>
      </c>
    </row>
    <row r="301" spans="1:5" x14ac:dyDescent="0.35">
      <c r="A301" t="s">
        <v>687</v>
      </c>
      <c r="B301" t="s">
        <v>2101</v>
      </c>
      <c r="D301" t="s">
        <v>29</v>
      </c>
      <c r="E301" t="str">
        <f t="shared" si="4"/>
        <v>Female</v>
      </c>
    </row>
    <row r="302" spans="1:5" x14ac:dyDescent="0.35">
      <c r="A302" t="s">
        <v>689</v>
      </c>
      <c r="B302" t="s">
        <v>2068</v>
      </c>
      <c r="D302" t="s">
        <v>43</v>
      </c>
      <c r="E302" t="str">
        <f t="shared" si="4"/>
        <v>Male</v>
      </c>
    </row>
    <row r="303" spans="1:5" x14ac:dyDescent="0.35">
      <c r="A303" t="s">
        <v>691</v>
      </c>
      <c r="B303" t="s">
        <v>2082</v>
      </c>
      <c r="D303" t="s">
        <v>43</v>
      </c>
      <c r="E303" t="str">
        <f t="shared" si="4"/>
        <v>Male</v>
      </c>
    </row>
    <row r="304" spans="1:5" x14ac:dyDescent="0.35">
      <c r="A304" t="s">
        <v>693</v>
      </c>
      <c r="B304" t="s">
        <v>2065</v>
      </c>
      <c r="D304" t="s">
        <v>29</v>
      </c>
      <c r="E304" t="str">
        <f t="shared" si="4"/>
        <v>Female</v>
      </c>
    </row>
    <row r="305" spans="1:5" x14ac:dyDescent="0.35">
      <c r="A305" t="s">
        <v>695</v>
      </c>
      <c r="B305" t="s">
        <v>2073</v>
      </c>
      <c r="D305" t="s">
        <v>29</v>
      </c>
      <c r="E305" t="str">
        <f t="shared" si="4"/>
        <v>Female</v>
      </c>
    </row>
    <row r="306" spans="1:5" x14ac:dyDescent="0.35">
      <c r="A306" t="s">
        <v>697</v>
      </c>
      <c r="B306" t="s">
        <v>2073</v>
      </c>
      <c r="D306" t="s">
        <v>29</v>
      </c>
      <c r="E306" t="str">
        <f t="shared" si="4"/>
        <v>Female</v>
      </c>
    </row>
    <row r="307" spans="1:5" x14ac:dyDescent="0.35">
      <c r="A307" t="s">
        <v>546</v>
      </c>
      <c r="B307" t="s">
        <v>2064</v>
      </c>
      <c r="D307" t="s">
        <v>29</v>
      </c>
      <c r="E307" t="str">
        <f t="shared" si="4"/>
        <v>Female</v>
      </c>
    </row>
    <row r="308" spans="1:5" x14ac:dyDescent="0.35">
      <c r="A308" t="s">
        <v>700</v>
      </c>
      <c r="B308" t="s">
        <v>2069</v>
      </c>
      <c r="D308" t="s">
        <v>43</v>
      </c>
      <c r="E308" t="str">
        <f t="shared" si="4"/>
        <v>Male</v>
      </c>
    </row>
    <row r="309" spans="1:5" x14ac:dyDescent="0.35">
      <c r="A309" t="s">
        <v>702</v>
      </c>
      <c r="B309" t="s">
        <v>2090</v>
      </c>
      <c r="D309" t="s">
        <v>43</v>
      </c>
      <c r="E309" t="str">
        <f t="shared" si="4"/>
        <v>Male</v>
      </c>
    </row>
    <row r="310" spans="1:5" x14ac:dyDescent="0.35">
      <c r="A310" t="s">
        <v>704</v>
      </c>
      <c r="B310" t="s">
        <v>2085</v>
      </c>
      <c r="D310" t="s">
        <v>29</v>
      </c>
      <c r="E310" t="str">
        <f t="shared" si="4"/>
        <v>Female</v>
      </c>
    </row>
    <row r="311" spans="1:5" x14ac:dyDescent="0.35">
      <c r="A311" t="s">
        <v>706</v>
      </c>
      <c r="B311" t="s">
        <v>2149</v>
      </c>
      <c r="D311" t="s">
        <v>43</v>
      </c>
      <c r="E311" t="str">
        <f t="shared" si="4"/>
        <v>Male</v>
      </c>
    </row>
    <row r="312" spans="1:5" x14ac:dyDescent="0.35">
      <c r="A312" t="s">
        <v>708</v>
      </c>
      <c r="B312" t="s">
        <v>2070</v>
      </c>
      <c r="D312" t="s">
        <v>29</v>
      </c>
      <c r="E312" t="str">
        <f t="shared" si="4"/>
        <v>Female</v>
      </c>
    </row>
    <row r="313" spans="1:5" x14ac:dyDescent="0.35">
      <c r="A313" t="s">
        <v>710</v>
      </c>
      <c r="B313" t="s">
        <v>2150</v>
      </c>
      <c r="D313" t="s">
        <v>43</v>
      </c>
      <c r="E313" t="str">
        <f t="shared" si="4"/>
        <v>Male</v>
      </c>
    </row>
    <row r="314" spans="1:5" x14ac:dyDescent="0.35">
      <c r="A314" t="s">
        <v>712</v>
      </c>
      <c r="B314" t="s">
        <v>2124</v>
      </c>
      <c r="D314" t="s">
        <v>29</v>
      </c>
      <c r="E314" t="str">
        <f t="shared" si="4"/>
        <v>Female</v>
      </c>
    </row>
    <row r="315" spans="1:5" x14ac:dyDescent="0.35">
      <c r="A315" t="s">
        <v>714</v>
      </c>
      <c r="B315" t="s">
        <v>2143</v>
      </c>
      <c r="D315" t="s">
        <v>43</v>
      </c>
      <c r="E315" t="str">
        <f t="shared" si="4"/>
        <v>Male</v>
      </c>
    </row>
    <row r="316" spans="1:5" x14ac:dyDescent="0.35">
      <c r="A316" t="s">
        <v>716</v>
      </c>
      <c r="B316" t="s">
        <v>2102</v>
      </c>
      <c r="D316" t="s">
        <v>43</v>
      </c>
      <c r="E316" t="str">
        <f t="shared" si="4"/>
        <v>Male</v>
      </c>
    </row>
    <row r="317" spans="1:5" x14ac:dyDescent="0.35">
      <c r="A317" t="s">
        <v>718</v>
      </c>
      <c r="B317" t="s">
        <v>2084</v>
      </c>
      <c r="D317" t="s">
        <v>29</v>
      </c>
      <c r="E317" t="str">
        <f t="shared" si="4"/>
        <v>Female</v>
      </c>
    </row>
    <row r="318" spans="1:5" x14ac:dyDescent="0.35">
      <c r="A318" t="s">
        <v>720</v>
      </c>
      <c r="B318" t="s">
        <v>2085</v>
      </c>
      <c r="D318" t="s">
        <v>29</v>
      </c>
      <c r="E318" t="str">
        <f t="shared" si="4"/>
        <v>Female</v>
      </c>
    </row>
    <row r="319" spans="1:5" x14ac:dyDescent="0.35">
      <c r="A319" t="s">
        <v>722</v>
      </c>
      <c r="B319" t="s">
        <v>2120</v>
      </c>
      <c r="D319" t="s">
        <v>29</v>
      </c>
      <c r="E319" t="str">
        <f t="shared" si="4"/>
        <v>Female</v>
      </c>
    </row>
    <row r="320" spans="1:5" x14ac:dyDescent="0.35">
      <c r="A320" t="s">
        <v>724</v>
      </c>
      <c r="B320" t="s">
        <v>2082</v>
      </c>
      <c r="D320" t="s">
        <v>29</v>
      </c>
      <c r="E320" t="str">
        <f t="shared" si="4"/>
        <v>Female</v>
      </c>
    </row>
    <row r="321" spans="1:5" x14ac:dyDescent="0.35">
      <c r="A321" t="s">
        <v>726</v>
      </c>
      <c r="B321" t="s">
        <v>2073</v>
      </c>
      <c r="D321" t="s">
        <v>29</v>
      </c>
      <c r="E321" t="str">
        <f t="shared" si="4"/>
        <v>Female</v>
      </c>
    </row>
    <row r="322" spans="1:5" x14ac:dyDescent="0.35">
      <c r="A322" t="s">
        <v>254</v>
      </c>
      <c r="B322" t="s">
        <v>2064</v>
      </c>
      <c r="D322" t="s">
        <v>29</v>
      </c>
      <c r="E322" t="str">
        <f t="shared" si="4"/>
        <v>Female</v>
      </c>
    </row>
    <row r="323" spans="1:5" x14ac:dyDescent="0.35">
      <c r="A323" t="s">
        <v>729</v>
      </c>
      <c r="B323" t="s">
        <v>2070</v>
      </c>
      <c r="D323" t="s">
        <v>29</v>
      </c>
      <c r="E323" t="str">
        <f t="shared" ref="E323:E386" si="5">IF(OR(D323="Male", D323="Female"), D323, "Other")</f>
        <v>Female</v>
      </c>
    </row>
    <row r="324" spans="1:5" x14ac:dyDescent="0.35">
      <c r="A324" t="s">
        <v>731</v>
      </c>
      <c r="B324" t="s">
        <v>2070</v>
      </c>
      <c r="D324" t="s">
        <v>43</v>
      </c>
      <c r="E324" t="str">
        <f t="shared" si="5"/>
        <v>Male</v>
      </c>
    </row>
    <row r="325" spans="1:5" x14ac:dyDescent="0.35">
      <c r="A325" t="s">
        <v>733</v>
      </c>
      <c r="B325" t="s">
        <v>2094</v>
      </c>
      <c r="D325" t="s">
        <v>29</v>
      </c>
      <c r="E325" t="str">
        <f t="shared" si="5"/>
        <v>Female</v>
      </c>
    </row>
    <row r="326" spans="1:5" x14ac:dyDescent="0.35">
      <c r="A326" t="s">
        <v>735</v>
      </c>
      <c r="B326" t="s">
        <v>2065</v>
      </c>
      <c r="D326" t="s">
        <v>29</v>
      </c>
      <c r="E326" t="str">
        <f t="shared" si="5"/>
        <v>Female</v>
      </c>
    </row>
    <row r="327" spans="1:5" x14ac:dyDescent="0.35">
      <c r="A327" t="s">
        <v>737</v>
      </c>
      <c r="B327" t="s">
        <v>2107</v>
      </c>
      <c r="D327" t="s">
        <v>43</v>
      </c>
      <c r="E327" t="str">
        <f t="shared" si="5"/>
        <v>Male</v>
      </c>
    </row>
    <row r="328" spans="1:5" x14ac:dyDescent="0.35">
      <c r="A328" t="s">
        <v>739</v>
      </c>
      <c r="B328" t="s">
        <v>2065</v>
      </c>
      <c r="D328" t="s">
        <v>43</v>
      </c>
      <c r="E328" t="str">
        <f t="shared" si="5"/>
        <v>Male</v>
      </c>
    </row>
    <row r="329" spans="1:5" x14ac:dyDescent="0.35">
      <c r="A329" t="s">
        <v>645</v>
      </c>
      <c r="B329" t="s">
        <v>2080</v>
      </c>
      <c r="D329" t="s">
        <v>29</v>
      </c>
      <c r="E329" t="str">
        <f t="shared" si="5"/>
        <v>Female</v>
      </c>
    </row>
    <row r="330" spans="1:5" x14ac:dyDescent="0.35">
      <c r="A330" t="s">
        <v>742</v>
      </c>
      <c r="B330" t="s">
        <v>2094</v>
      </c>
      <c r="D330" t="s">
        <v>29</v>
      </c>
      <c r="E330" t="str">
        <f t="shared" si="5"/>
        <v>Female</v>
      </c>
    </row>
    <row r="331" spans="1:5" x14ac:dyDescent="0.35">
      <c r="A331" t="s">
        <v>744</v>
      </c>
      <c r="B331" t="s">
        <v>2151</v>
      </c>
      <c r="D331" t="s">
        <v>43</v>
      </c>
      <c r="E331" t="str">
        <f t="shared" si="5"/>
        <v>Male</v>
      </c>
    </row>
    <row r="332" spans="1:5" x14ac:dyDescent="0.35">
      <c r="A332" t="s">
        <v>746</v>
      </c>
      <c r="B332" t="s">
        <v>2084</v>
      </c>
      <c r="D332" t="s">
        <v>29</v>
      </c>
      <c r="E332" t="str">
        <f t="shared" si="5"/>
        <v>Female</v>
      </c>
    </row>
    <row r="333" spans="1:5" x14ac:dyDescent="0.35">
      <c r="A333" t="s">
        <v>748</v>
      </c>
      <c r="B333" t="s">
        <v>2125</v>
      </c>
      <c r="D333" t="s">
        <v>352</v>
      </c>
      <c r="E333" t="str">
        <f t="shared" si="5"/>
        <v>Other</v>
      </c>
    </row>
    <row r="334" spans="1:5" x14ac:dyDescent="0.35">
      <c r="A334" t="s">
        <v>750</v>
      </c>
      <c r="B334" t="s">
        <v>2135</v>
      </c>
      <c r="D334" t="s">
        <v>43</v>
      </c>
      <c r="E334" t="str">
        <f t="shared" si="5"/>
        <v>Male</v>
      </c>
    </row>
    <row r="335" spans="1:5" x14ac:dyDescent="0.35">
      <c r="A335" t="s">
        <v>752</v>
      </c>
      <c r="B335" t="s">
        <v>2082</v>
      </c>
      <c r="D335" t="s">
        <v>43</v>
      </c>
      <c r="E335" t="str">
        <f t="shared" si="5"/>
        <v>Male</v>
      </c>
    </row>
    <row r="336" spans="1:5" x14ac:dyDescent="0.35">
      <c r="A336" t="s">
        <v>754</v>
      </c>
      <c r="B336" t="s">
        <v>2065</v>
      </c>
      <c r="D336" t="s">
        <v>29</v>
      </c>
      <c r="E336" t="str">
        <f t="shared" si="5"/>
        <v>Female</v>
      </c>
    </row>
    <row r="337" spans="1:5" x14ac:dyDescent="0.35">
      <c r="A337" t="s">
        <v>756</v>
      </c>
      <c r="B337" t="s">
        <v>2070</v>
      </c>
      <c r="D337" t="s">
        <v>43</v>
      </c>
      <c r="E337" t="str">
        <f t="shared" si="5"/>
        <v>Male</v>
      </c>
    </row>
    <row r="338" spans="1:5" x14ac:dyDescent="0.35">
      <c r="A338" t="s">
        <v>758</v>
      </c>
      <c r="B338" t="s">
        <v>2064</v>
      </c>
      <c r="D338" t="s">
        <v>43</v>
      </c>
      <c r="E338" t="str">
        <f t="shared" si="5"/>
        <v>Male</v>
      </c>
    </row>
    <row r="339" spans="1:5" x14ac:dyDescent="0.35">
      <c r="A339" t="s">
        <v>760</v>
      </c>
      <c r="B339" t="s">
        <v>2152</v>
      </c>
      <c r="D339" t="s">
        <v>29</v>
      </c>
      <c r="E339" t="str">
        <f t="shared" si="5"/>
        <v>Female</v>
      </c>
    </row>
    <row r="340" spans="1:5" x14ac:dyDescent="0.35">
      <c r="A340" t="s">
        <v>762</v>
      </c>
      <c r="B340" t="s">
        <v>2153</v>
      </c>
      <c r="D340" t="s">
        <v>29</v>
      </c>
      <c r="E340" t="str">
        <f t="shared" si="5"/>
        <v>Female</v>
      </c>
    </row>
    <row r="341" spans="1:5" x14ac:dyDescent="0.35">
      <c r="A341" t="s">
        <v>764</v>
      </c>
      <c r="B341" t="s">
        <v>2084</v>
      </c>
      <c r="D341" t="s">
        <v>29</v>
      </c>
      <c r="E341" t="str">
        <f t="shared" si="5"/>
        <v>Female</v>
      </c>
    </row>
    <row r="342" spans="1:5" x14ac:dyDescent="0.35">
      <c r="A342" t="s">
        <v>766</v>
      </c>
      <c r="B342" t="s">
        <v>2065</v>
      </c>
      <c r="D342" t="s">
        <v>43</v>
      </c>
      <c r="E342" t="str">
        <f t="shared" si="5"/>
        <v>Male</v>
      </c>
    </row>
    <row r="343" spans="1:5" x14ac:dyDescent="0.35">
      <c r="A343" t="s">
        <v>768</v>
      </c>
      <c r="B343" t="s">
        <v>2065</v>
      </c>
      <c r="D343" t="s">
        <v>29</v>
      </c>
      <c r="E343" t="str">
        <f t="shared" si="5"/>
        <v>Female</v>
      </c>
    </row>
    <row r="344" spans="1:5" x14ac:dyDescent="0.35">
      <c r="A344" t="s">
        <v>770</v>
      </c>
      <c r="B344" t="s">
        <v>2146</v>
      </c>
      <c r="D344" t="s">
        <v>43</v>
      </c>
      <c r="E344" t="str">
        <f t="shared" si="5"/>
        <v>Male</v>
      </c>
    </row>
    <row r="345" spans="1:5" x14ac:dyDescent="0.35">
      <c r="A345" t="s">
        <v>772</v>
      </c>
      <c r="B345" t="s">
        <v>2124</v>
      </c>
      <c r="D345" t="s">
        <v>43</v>
      </c>
      <c r="E345" t="str">
        <f t="shared" si="5"/>
        <v>Male</v>
      </c>
    </row>
    <row r="346" spans="1:5" x14ac:dyDescent="0.35">
      <c r="A346" t="s">
        <v>774</v>
      </c>
      <c r="B346" t="s">
        <v>2070</v>
      </c>
      <c r="D346" t="s">
        <v>43</v>
      </c>
      <c r="E346" t="str">
        <f t="shared" si="5"/>
        <v>Male</v>
      </c>
    </row>
    <row r="347" spans="1:5" x14ac:dyDescent="0.35">
      <c r="A347" t="s">
        <v>776</v>
      </c>
      <c r="B347" t="s">
        <v>2084</v>
      </c>
      <c r="D347" t="s">
        <v>29</v>
      </c>
      <c r="E347" t="str">
        <f t="shared" si="5"/>
        <v>Female</v>
      </c>
    </row>
    <row r="348" spans="1:5" x14ac:dyDescent="0.35">
      <c r="A348" t="s">
        <v>778</v>
      </c>
      <c r="B348" t="s">
        <v>2067</v>
      </c>
      <c r="D348" t="s">
        <v>43</v>
      </c>
      <c r="E348" t="str">
        <f t="shared" si="5"/>
        <v>Male</v>
      </c>
    </row>
    <row r="349" spans="1:5" x14ac:dyDescent="0.35">
      <c r="A349" t="s">
        <v>780</v>
      </c>
      <c r="B349" t="s">
        <v>2107</v>
      </c>
      <c r="D349" t="s">
        <v>29</v>
      </c>
      <c r="E349" t="str">
        <f t="shared" si="5"/>
        <v>Female</v>
      </c>
    </row>
    <row r="350" spans="1:5" x14ac:dyDescent="0.35">
      <c r="A350" t="s">
        <v>782</v>
      </c>
      <c r="B350" t="s">
        <v>2065</v>
      </c>
      <c r="D350" t="s">
        <v>29</v>
      </c>
      <c r="E350" t="str">
        <f t="shared" si="5"/>
        <v>Female</v>
      </c>
    </row>
    <row r="351" spans="1:5" x14ac:dyDescent="0.35">
      <c r="A351" t="s">
        <v>784</v>
      </c>
      <c r="B351" t="s">
        <v>2068</v>
      </c>
      <c r="D351" t="s">
        <v>29</v>
      </c>
      <c r="E351" t="str">
        <f t="shared" si="5"/>
        <v>Female</v>
      </c>
    </row>
    <row r="352" spans="1:5" x14ac:dyDescent="0.35">
      <c r="A352" t="s">
        <v>786</v>
      </c>
      <c r="B352" t="s">
        <v>2116</v>
      </c>
      <c r="D352" t="s">
        <v>29</v>
      </c>
      <c r="E352" t="str">
        <f t="shared" si="5"/>
        <v>Female</v>
      </c>
    </row>
    <row r="353" spans="1:5" x14ac:dyDescent="0.35">
      <c r="A353" t="s">
        <v>788</v>
      </c>
      <c r="B353" t="s">
        <v>2084</v>
      </c>
      <c r="D353" t="s">
        <v>43</v>
      </c>
      <c r="E353" t="str">
        <f t="shared" si="5"/>
        <v>Male</v>
      </c>
    </row>
    <row r="354" spans="1:5" x14ac:dyDescent="0.35">
      <c r="A354" t="s">
        <v>790</v>
      </c>
      <c r="B354" t="s">
        <v>2154</v>
      </c>
      <c r="D354" t="s">
        <v>29</v>
      </c>
      <c r="E354" t="str">
        <f t="shared" si="5"/>
        <v>Female</v>
      </c>
    </row>
    <row r="355" spans="1:5" x14ac:dyDescent="0.35">
      <c r="A355" t="s">
        <v>792</v>
      </c>
      <c r="B355" t="s">
        <v>2064</v>
      </c>
      <c r="D355" t="s">
        <v>29</v>
      </c>
      <c r="E355" t="str">
        <f t="shared" si="5"/>
        <v>Female</v>
      </c>
    </row>
    <row r="356" spans="1:5" x14ac:dyDescent="0.35">
      <c r="A356" t="s">
        <v>794</v>
      </c>
      <c r="B356" t="s">
        <v>2079</v>
      </c>
      <c r="D356" t="s">
        <v>29</v>
      </c>
      <c r="E356" t="str">
        <f t="shared" si="5"/>
        <v>Female</v>
      </c>
    </row>
    <row r="357" spans="1:5" x14ac:dyDescent="0.35">
      <c r="A357" t="s">
        <v>796</v>
      </c>
      <c r="B357" t="s">
        <v>2065</v>
      </c>
      <c r="D357" t="s">
        <v>43</v>
      </c>
      <c r="E357" t="str">
        <f t="shared" si="5"/>
        <v>Male</v>
      </c>
    </row>
    <row r="358" spans="1:5" x14ac:dyDescent="0.35">
      <c r="A358" t="s">
        <v>798</v>
      </c>
      <c r="B358" t="s">
        <v>2127</v>
      </c>
      <c r="D358" t="s">
        <v>29</v>
      </c>
      <c r="E358" t="str">
        <f t="shared" si="5"/>
        <v>Female</v>
      </c>
    </row>
    <row r="359" spans="1:5" x14ac:dyDescent="0.35">
      <c r="A359" t="s">
        <v>800</v>
      </c>
      <c r="B359" t="s">
        <v>2155</v>
      </c>
      <c r="D359" t="s">
        <v>29</v>
      </c>
      <c r="E359" t="str">
        <f t="shared" si="5"/>
        <v>Female</v>
      </c>
    </row>
    <row r="360" spans="1:5" x14ac:dyDescent="0.35">
      <c r="A360" t="s">
        <v>802</v>
      </c>
      <c r="B360" t="s">
        <v>2070</v>
      </c>
      <c r="D360" t="s">
        <v>43</v>
      </c>
      <c r="E360" t="str">
        <f t="shared" si="5"/>
        <v>Male</v>
      </c>
    </row>
    <row r="361" spans="1:5" x14ac:dyDescent="0.35">
      <c r="A361" t="s">
        <v>804</v>
      </c>
      <c r="B361" t="s">
        <v>2125</v>
      </c>
      <c r="D361" t="s">
        <v>29</v>
      </c>
      <c r="E361" t="str">
        <f t="shared" si="5"/>
        <v>Female</v>
      </c>
    </row>
    <row r="362" spans="1:5" x14ac:dyDescent="0.35">
      <c r="A362" t="s">
        <v>806</v>
      </c>
      <c r="B362" t="s">
        <v>2085</v>
      </c>
      <c r="D362" t="s">
        <v>29</v>
      </c>
      <c r="E362" t="str">
        <f t="shared" si="5"/>
        <v>Female</v>
      </c>
    </row>
    <row r="363" spans="1:5" x14ac:dyDescent="0.35">
      <c r="A363" t="s">
        <v>808</v>
      </c>
      <c r="B363" t="s">
        <v>2065</v>
      </c>
      <c r="D363" t="s">
        <v>29</v>
      </c>
      <c r="E363" t="str">
        <f t="shared" si="5"/>
        <v>Female</v>
      </c>
    </row>
    <row r="364" spans="1:5" x14ac:dyDescent="0.35">
      <c r="A364" t="s">
        <v>810</v>
      </c>
      <c r="B364" t="s">
        <v>2082</v>
      </c>
      <c r="D364" t="s">
        <v>43</v>
      </c>
      <c r="E364" t="str">
        <f t="shared" si="5"/>
        <v>Male</v>
      </c>
    </row>
    <row r="365" spans="1:5" x14ac:dyDescent="0.35">
      <c r="A365" t="s">
        <v>812</v>
      </c>
      <c r="B365" t="s">
        <v>2092</v>
      </c>
      <c r="D365" t="s">
        <v>29</v>
      </c>
      <c r="E365" t="str">
        <f t="shared" si="5"/>
        <v>Female</v>
      </c>
    </row>
    <row r="366" spans="1:5" x14ac:dyDescent="0.35">
      <c r="A366" t="s">
        <v>814</v>
      </c>
      <c r="B366" t="s">
        <v>2065</v>
      </c>
      <c r="D366" t="s">
        <v>29</v>
      </c>
      <c r="E366" t="str">
        <f t="shared" si="5"/>
        <v>Female</v>
      </c>
    </row>
    <row r="367" spans="1:5" x14ac:dyDescent="0.35">
      <c r="A367" t="s">
        <v>816</v>
      </c>
      <c r="B367" t="s">
        <v>2068</v>
      </c>
      <c r="D367" t="s">
        <v>29</v>
      </c>
      <c r="E367" t="str">
        <f t="shared" si="5"/>
        <v>Female</v>
      </c>
    </row>
    <row r="368" spans="1:5" x14ac:dyDescent="0.35">
      <c r="A368" t="s">
        <v>818</v>
      </c>
      <c r="B368" t="s">
        <v>2156</v>
      </c>
      <c r="D368" t="s">
        <v>43</v>
      </c>
      <c r="E368" t="str">
        <f t="shared" si="5"/>
        <v>Male</v>
      </c>
    </row>
    <row r="369" spans="1:5" x14ac:dyDescent="0.35">
      <c r="A369" t="s">
        <v>820</v>
      </c>
      <c r="B369" t="s">
        <v>2080</v>
      </c>
      <c r="D369" t="s">
        <v>29</v>
      </c>
      <c r="E369" t="str">
        <f t="shared" si="5"/>
        <v>Female</v>
      </c>
    </row>
    <row r="370" spans="1:5" x14ac:dyDescent="0.35">
      <c r="A370" t="s">
        <v>822</v>
      </c>
      <c r="B370" t="s">
        <v>2103</v>
      </c>
      <c r="D370" t="s">
        <v>43</v>
      </c>
      <c r="E370" t="str">
        <f t="shared" si="5"/>
        <v>Male</v>
      </c>
    </row>
    <row r="371" spans="1:5" x14ac:dyDescent="0.35">
      <c r="A371" t="s">
        <v>824</v>
      </c>
      <c r="B371" t="s">
        <v>2157</v>
      </c>
      <c r="D371" t="s">
        <v>43</v>
      </c>
      <c r="E371" t="str">
        <f t="shared" si="5"/>
        <v>Male</v>
      </c>
    </row>
    <row r="372" spans="1:5" x14ac:dyDescent="0.35">
      <c r="A372" t="s">
        <v>826</v>
      </c>
      <c r="B372" t="s">
        <v>2073</v>
      </c>
      <c r="D372" t="s">
        <v>352</v>
      </c>
      <c r="E372" t="str">
        <f t="shared" si="5"/>
        <v>Other</v>
      </c>
    </row>
    <row r="373" spans="1:5" x14ac:dyDescent="0.35">
      <c r="A373" t="s">
        <v>828</v>
      </c>
      <c r="B373" t="s">
        <v>2068</v>
      </c>
      <c r="D373" t="s">
        <v>29</v>
      </c>
      <c r="E373" t="str">
        <f t="shared" si="5"/>
        <v>Female</v>
      </c>
    </row>
    <row r="374" spans="1:5" x14ac:dyDescent="0.35">
      <c r="A374" t="s">
        <v>830</v>
      </c>
      <c r="B374" t="s">
        <v>2158</v>
      </c>
      <c r="D374" t="s">
        <v>43</v>
      </c>
      <c r="E374" t="str">
        <f t="shared" si="5"/>
        <v>Male</v>
      </c>
    </row>
    <row r="375" spans="1:5" x14ac:dyDescent="0.35">
      <c r="A375" t="s">
        <v>832</v>
      </c>
      <c r="B375" t="s">
        <v>2085</v>
      </c>
      <c r="D375" t="s">
        <v>43</v>
      </c>
      <c r="E375" t="str">
        <f t="shared" si="5"/>
        <v>Male</v>
      </c>
    </row>
    <row r="376" spans="1:5" x14ac:dyDescent="0.35">
      <c r="A376" t="s">
        <v>834</v>
      </c>
      <c r="B376" t="s">
        <v>2145</v>
      </c>
      <c r="D376" t="s">
        <v>29</v>
      </c>
      <c r="E376" t="str">
        <f t="shared" si="5"/>
        <v>Female</v>
      </c>
    </row>
    <row r="377" spans="1:5" x14ac:dyDescent="0.35">
      <c r="A377" t="s">
        <v>836</v>
      </c>
      <c r="B377" t="s">
        <v>2073</v>
      </c>
      <c r="D377" t="s">
        <v>29</v>
      </c>
      <c r="E377" t="str">
        <f t="shared" si="5"/>
        <v>Female</v>
      </c>
    </row>
    <row r="378" spans="1:5" x14ac:dyDescent="0.35">
      <c r="A378" t="s">
        <v>838</v>
      </c>
      <c r="B378" t="s">
        <v>2107</v>
      </c>
      <c r="D378" t="s">
        <v>29</v>
      </c>
      <c r="E378" t="str">
        <f t="shared" si="5"/>
        <v>Female</v>
      </c>
    </row>
    <row r="379" spans="1:5" x14ac:dyDescent="0.35">
      <c r="A379" t="s">
        <v>840</v>
      </c>
      <c r="B379" t="s">
        <v>2080</v>
      </c>
      <c r="D379" t="s">
        <v>29</v>
      </c>
      <c r="E379" t="str">
        <f t="shared" si="5"/>
        <v>Female</v>
      </c>
    </row>
    <row r="380" spans="1:5" x14ac:dyDescent="0.35">
      <c r="A380" t="s">
        <v>842</v>
      </c>
      <c r="B380" t="s">
        <v>2090</v>
      </c>
      <c r="D380" t="s">
        <v>29</v>
      </c>
      <c r="E380" t="str">
        <f t="shared" si="5"/>
        <v>Female</v>
      </c>
    </row>
    <row r="381" spans="1:5" x14ac:dyDescent="0.35">
      <c r="A381" t="s">
        <v>844</v>
      </c>
      <c r="B381" t="s">
        <v>2146</v>
      </c>
      <c r="D381" t="s">
        <v>352</v>
      </c>
      <c r="E381" t="str">
        <f t="shared" si="5"/>
        <v>Other</v>
      </c>
    </row>
    <row r="382" spans="1:5" x14ac:dyDescent="0.35">
      <c r="A382" t="s">
        <v>846</v>
      </c>
      <c r="B382" t="s">
        <v>2102</v>
      </c>
      <c r="D382" t="s">
        <v>29</v>
      </c>
      <c r="E382" t="str">
        <f t="shared" si="5"/>
        <v>Female</v>
      </c>
    </row>
    <row r="383" spans="1:5" x14ac:dyDescent="0.35">
      <c r="A383" t="s">
        <v>848</v>
      </c>
      <c r="B383" t="s">
        <v>2159</v>
      </c>
      <c r="D383" t="s">
        <v>43</v>
      </c>
      <c r="E383" t="str">
        <f t="shared" si="5"/>
        <v>Male</v>
      </c>
    </row>
    <row r="384" spans="1:5" x14ac:dyDescent="0.35">
      <c r="A384" t="s">
        <v>850</v>
      </c>
      <c r="B384" t="s">
        <v>2065</v>
      </c>
      <c r="D384" t="s">
        <v>29</v>
      </c>
      <c r="E384" t="str">
        <f t="shared" si="5"/>
        <v>Female</v>
      </c>
    </row>
    <row r="385" spans="1:5" x14ac:dyDescent="0.35">
      <c r="A385" t="s">
        <v>852</v>
      </c>
      <c r="B385" t="s">
        <v>2064</v>
      </c>
      <c r="D385" t="s">
        <v>43</v>
      </c>
      <c r="E385" t="str">
        <f t="shared" si="5"/>
        <v>Male</v>
      </c>
    </row>
    <row r="386" spans="1:5" x14ac:dyDescent="0.35">
      <c r="A386" t="s">
        <v>854</v>
      </c>
      <c r="B386" t="s">
        <v>2098</v>
      </c>
      <c r="D386" t="s">
        <v>43</v>
      </c>
      <c r="E386" t="str">
        <f t="shared" si="5"/>
        <v>Male</v>
      </c>
    </row>
    <row r="387" spans="1:5" x14ac:dyDescent="0.35">
      <c r="A387" t="s">
        <v>856</v>
      </c>
      <c r="B387" t="s">
        <v>2069</v>
      </c>
      <c r="D387" t="s">
        <v>43</v>
      </c>
      <c r="E387" t="str">
        <f t="shared" ref="E387:E450" si="6">IF(OR(D387="Male", D387="Female"), D387, "Other")</f>
        <v>Male</v>
      </c>
    </row>
    <row r="388" spans="1:5" x14ac:dyDescent="0.35">
      <c r="A388" t="s">
        <v>858</v>
      </c>
      <c r="B388" t="s">
        <v>2082</v>
      </c>
      <c r="D388" t="s">
        <v>29</v>
      </c>
      <c r="E388" t="str">
        <f t="shared" si="6"/>
        <v>Female</v>
      </c>
    </row>
    <row r="389" spans="1:5" x14ac:dyDescent="0.35">
      <c r="A389" t="s">
        <v>860</v>
      </c>
      <c r="B389" t="s">
        <v>2070</v>
      </c>
      <c r="D389" t="s">
        <v>29</v>
      </c>
      <c r="E389" t="str">
        <f t="shared" si="6"/>
        <v>Female</v>
      </c>
    </row>
    <row r="390" spans="1:5" x14ac:dyDescent="0.35">
      <c r="A390" t="s">
        <v>862</v>
      </c>
      <c r="B390" t="s">
        <v>2095</v>
      </c>
      <c r="D390" t="s">
        <v>29</v>
      </c>
      <c r="E390" t="str">
        <f t="shared" si="6"/>
        <v>Female</v>
      </c>
    </row>
    <row r="391" spans="1:5" x14ac:dyDescent="0.35">
      <c r="A391" t="s">
        <v>864</v>
      </c>
      <c r="B391" t="s">
        <v>2160</v>
      </c>
      <c r="D391" t="s">
        <v>43</v>
      </c>
      <c r="E391" t="str">
        <f t="shared" si="6"/>
        <v>Male</v>
      </c>
    </row>
    <row r="392" spans="1:5" x14ac:dyDescent="0.35">
      <c r="A392" t="s">
        <v>866</v>
      </c>
      <c r="B392" t="s">
        <v>2068</v>
      </c>
      <c r="D392" t="s">
        <v>43</v>
      </c>
      <c r="E392" t="str">
        <f t="shared" si="6"/>
        <v>Male</v>
      </c>
    </row>
    <row r="393" spans="1:5" x14ac:dyDescent="0.35">
      <c r="A393" t="s">
        <v>868</v>
      </c>
      <c r="B393" t="s">
        <v>2065</v>
      </c>
      <c r="D393" t="s">
        <v>29</v>
      </c>
      <c r="E393" t="str">
        <f t="shared" si="6"/>
        <v>Female</v>
      </c>
    </row>
    <row r="394" spans="1:5" x14ac:dyDescent="0.35">
      <c r="A394" t="s">
        <v>870</v>
      </c>
      <c r="B394" t="s">
        <v>2122</v>
      </c>
      <c r="D394" t="s">
        <v>43</v>
      </c>
      <c r="E394" t="str">
        <f t="shared" si="6"/>
        <v>Male</v>
      </c>
    </row>
    <row r="395" spans="1:5" x14ac:dyDescent="0.35">
      <c r="A395" t="s">
        <v>872</v>
      </c>
      <c r="B395" t="s">
        <v>2064</v>
      </c>
      <c r="D395" t="s">
        <v>212</v>
      </c>
      <c r="E395" t="str">
        <f t="shared" si="6"/>
        <v>Other</v>
      </c>
    </row>
    <row r="396" spans="1:5" x14ac:dyDescent="0.35">
      <c r="A396" t="s">
        <v>874</v>
      </c>
      <c r="B396" t="s">
        <v>2065</v>
      </c>
      <c r="D396" t="s">
        <v>88</v>
      </c>
      <c r="E396" t="str">
        <f t="shared" si="6"/>
        <v>Other</v>
      </c>
    </row>
    <row r="397" spans="1:5" x14ac:dyDescent="0.35">
      <c r="A397" t="s">
        <v>876</v>
      </c>
      <c r="B397" t="s">
        <v>2068</v>
      </c>
      <c r="D397" t="s">
        <v>29</v>
      </c>
      <c r="E397" t="str">
        <f t="shared" si="6"/>
        <v>Female</v>
      </c>
    </row>
    <row r="398" spans="1:5" x14ac:dyDescent="0.35">
      <c r="A398" t="s">
        <v>878</v>
      </c>
      <c r="B398" t="s">
        <v>2065</v>
      </c>
      <c r="D398" t="s">
        <v>148</v>
      </c>
      <c r="E398" t="str">
        <f t="shared" si="6"/>
        <v>Other</v>
      </c>
    </row>
    <row r="399" spans="1:5" x14ac:dyDescent="0.35">
      <c r="A399" t="s">
        <v>880</v>
      </c>
      <c r="B399" t="s">
        <v>2068</v>
      </c>
      <c r="D399" t="s">
        <v>29</v>
      </c>
      <c r="E399" t="str">
        <f t="shared" si="6"/>
        <v>Female</v>
      </c>
    </row>
    <row r="400" spans="1:5" x14ac:dyDescent="0.35">
      <c r="A400" t="s">
        <v>882</v>
      </c>
      <c r="B400" t="s">
        <v>2094</v>
      </c>
      <c r="D400" t="s">
        <v>43</v>
      </c>
      <c r="E400" t="str">
        <f t="shared" si="6"/>
        <v>Male</v>
      </c>
    </row>
    <row r="401" spans="1:5" x14ac:dyDescent="0.35">
      <c r="A401" t="s">
        <v>884</v>
      </c>
      <c r="B401" t="s">
        <v>2132</v>
      </c>
      <c r="D401" t="s">
        <v>352</v>
      </c>
      <c r="E401" t="str">
        <f t="shared" si="6"/>
        <v>Other</v>
      </c>
    </row>
    <row r="402" spans="1:5" x14ac:dyDescent="0.35">
      <c r="A402" t="s">
        <v>886</v>
      </c>
      <c r="B402" t="s">
        <v>2110</v>
      </c>
      <c r="D402" t="s">
        <v>43</v>
      </c>
      <c r="E402" t="str">
        <f t="shared" si="6"/>
        <v>Male</v>
      </c>
    </row>
    <row r="403" spans="1:5" x14ac:dyDescent="0.35">
      <c r="A403" t="s">
        <v>888</v>
      </c>
      <c r="B403" t="s">
        <v>2092</v>
      </c>
      <c r="D403" t="s">
        <v>29</v>
      </c>
      <c r="E403" t="str">
        <f t="shared" si="6"/>
        <v>Female</v>
      </c>
    </row>
    <row r="404" spans="1:5" x14ac:dyDescent="0.35">
      <c r="A404" t="s">
        <v>890</v>
      </c>
      <c r="B404" t="s">
        <v>2092</v>
      </c>
      <c r="D404" t="s">
        <v>148</v>
      </c>
      <c r="E404" t="str">
        <f t="shared" si="6"/>
        <v>Other</v>
      </c>
    </row>
    <row r="405" spans="1:5" x14ac:dyDescent="0.35">
      <c r="A405" t="s">
        <v>892</v>
      </c>
      <c r="B405" t="s">
        <v>2108</v>
      </c>
      <c r="D405" t="s">
        <v>29</v>
      </c>
      <c r="E405" t="str">
        <f t="shared" si="6"/>
        <v>Female</v>
      </c>
    </row>
    <row r="406" spans="1:5" x14ac:dyDescent="0.35">
      <c r="A406" t="s">
        <v>894</v>
      </c>
      <c r="B406" t="s">
        <v>2101</v>
      </c>
      <c r="D406" t="s">
        <v>43</v>
      </c>
      <c r="E406" t="str">
        <f t="shared" si="6"/>
        <v>Male</v>
      </c>
    </row>
    <row r="407" spans="1:5" x14ac:dyDescent="0.35">
      <c r="A407" t="s">
        <v>896</v>
      </c>
      <c r="B407" t="s">
        <v>2064</v>
      </c>
      <c r="D407" t="s">
        <v>29</v>
      </c>
      <c r="E407" t="str">
        <f t="shared" si="6"/>
        <v>Female</v>
      </c>
    </row>
    <row r="408" spans="1:5" x14ac:dyDescent="0.35">
      <c r="A408" t="s">
        <v>898</v>
      </c>
      <c r="B408" t="s">
        <v>2070</v>
      </c>
      <c r="D408" t="s">
        <v>29</v>
      </c>
      <c r="E408" t="str">
        <f t="shared" si="6"/>
        <v>Female</v>
      </c>
    </row>
    <row r="409" spans="1:5" x14ac:dyDescent="0.35">
      <c r="A409" t="s">
        <v>900</v>
      </c>
      <c r="B409" t="s">
        <v>2065</v>
      </c>
      <c r="D409" t="s">
        <v>29</v>
      </c>
      <c r="E409" t="str">
        <f t="shared" si="6"/>
        <v>Female</v>
      </c>
    </row>
    <row r="410" spans="1:5" x14ac:dyDescent="0.35">
      <c r="A410" t="s">
        <v>902</v>
      </c>
      <c r="B410" t="s">
        <v>2080</v>
      </c>
      <c r="D410" t="s">
        <v>43</v>
      </c>
      <c r="E410" t="str">
        <f t="shared" si="6"/>
        <v>Male</v>
      </c>
    </row>
    <row r="411" spans="1:5" x14ac:dyDescent="0.35">
      <c r="A411" t="s">
        <v>904</v>
      </c>
      <c r="B411" t="s">
        <v>2161</v>
      </c>
      <c r="D411" t="s">
        <v>43</v>
      </c>
      <c r="E411" t="str">
        <f t="shared" si="6"/>
        <v>Male</v>
      </c>
    </row>
    <row r="412" spans="1:5" x14ac:dyDescent="0.35">
      <c r="A412" t="s">
        <v>906</v>
      </c>
      <c r="B412" t="s">
        <v>2068</v>
      </c>
      <c r="D412" t="s">
        <v>43</v>
      </c>
      <c r="E412" t="str">
        <f t="shared" si="6"/>
        <v>Male</v>
      </c>
    </row>
    <row r="413" spans="1:5" x14ac:dyDescent="0.35">
      <c r="A413" t="s">
        <v>908</v>
      </c>
      <c r="B413" t="s">
        <v>2068</v>
      </c>
      <c r="D413" t="s">
        <v>29</v>
      </c>
      <c r="E413" t="str">
        <f t="shared" si="6"/>
        <v>Female</v>
      </c>
    </row>
    <row r="414" spans="1:5" x14ac:dyDescent="0.35">
      <c r="A414" t="s">
        <v>910</v>
      </c>
      <c r="B414" t="s">
        <v>2084</v>
      </c>
      <c r="D414" t="s">
        <v>29</v>
      </c>
      <c r="E414" t="str">
        <f t="shared" si="6"/>
        <v>Female</v>
      </c>
    </row>
    <row r="415" spans="1:5" x14ac:dyDescent="0.35">
      <c r="A415" t="s">
        <v>912</v>
      </c>
      <c r="B415" t="s">
        <v>2103</v>
      </c>
      <c r="D415" t="s">
        <v>88</v>
      </c>
      <c r="E415" t="str">
        <f t="shared" si="6"/>
        <v>Other</v>
      </c>
    </row>
    <row r="416" spans="1:5" x14ac:dyDescent="0.35">
      <c r="A416" t="s">
        <v>914</v>
      </c>
      <c r="B416" t="s">
        <v>2141</v>
      </c>
      <c r="D416" t="s">
        <v>43</v>
      </c>
      <c r="E416" t="str">
        <f t="shared" si="6"/>
        <v>Male</v>
      </c>
    </row>
    <row r="417" spans="1:5" x14ac:dyDescent="0.35">
      <c r="A417" t="s">
        <v>916</v>
      </c>
      <c r="B417" t="s">
        <v>2065</v>
      </c>
      <c r="D417" t="s">
        <v>29</v>
      </c>
      <c r="E417" t="str">
        <f t="shared" si="6"/>
        <v>Female</v>
      </c>
    </row>
    <row r="418" spans="1:5" x14ac:dyDescent="0.35">
      <c r="A418" t="s">
        <v>918</v>
      </c>
      <c r="B418" t="s">
        <v>2068</v>
      </c>
      <c r="D418" t="s">
        <v>43</v>
      </c>
      <c r="E418" t="str">
        <f t="shared" si="6"/>
        <v>Male</v>
      </c>
    </row>
    <row r="419" spans="1:5" x14ac:dyDescent="0.35">
      <c r="A419" t="s">
        <v>920</v>
      </c>
      <c r="B419" t="s">
        <v>2065</v>
      </c>
      <c r="D419" t="s">
        <v>29</v>
      </c>
      <c r="E419" t="str">
        <f t="shared" si="6"/>
        <v>Female</v>
      </c>
    </row>
    <row r="420" spans="1:5" x14ac:dyDescent="0.35">
      <c r="A420" t="s">
        <v>922</v>
      </c>
      <c r="B420" t="s">
        <v>2085</v>
      </c>
      <c r="D420" t="s">
        <v>43</v>
      </c>
      <c r="E420" t="str">
        <f t="shared" si="6"/>
        <v>Male</v>
      </c>
    </row>
    <row r="421" spans="1:5" x14ac:dyDescent="0.35">
      <c r="A421" t="s">
        <v>924</v>
      </c>
      <c r="B421" t="s">
        <v>2085</v>
      </c>
      <c r="D421" t="s">
        <v>43</v>
      </c>
      <c r="E421" t="str">
        <f t="shared" si="6"/>
        <v>Male</v>
      </c>
    </row>
    <row r="422" spans="1:5" x14ac:dyDescent="0.35">
      <c r="A422" t="s">
        <v>926</v>
      </c>
      <c r="B422" t="s">
        <v>2080</v>
      </c>
      <c r="D422" t="s">
        <v>43</v>
      </c>
      <c r="E422" t="str">
        <f t="shared" si="6"/>
        <v>Male</v>
      </c>
    </row>
    <row r="423" spans="1:5" x14ac:dyDescent="0.35">
      <c r="A423" t="s">
        <v>928</v>
      </c>
      <c r="B423" t="s">
        <v>2068</v>
      </c>
      <c r="D423" t="s">
        <v>29</v>
      </c>
      <c r="E423" t="str">
        <f t="shared" si="6"/>
        <v>Female</v>
      </c>
    </row>
    <row r="424" spans="1:5" x14ac:dyDescent="0.35">
      <c r="A424" t="s">
        <v>930</v>
      </c>
      <c r="B424" t="s">
        <v>2065</v>
      </c>
      <c r="D424" t="s">
        <v>43</v>
      </c>
      <c r="E424" t="str">
        <f t="shared" si="6"/>
        <v>Male</v>
      </c>
    </row>
    <row r="425" spans="1:5" x14ac:dyDescent="0.35">
      <c r="A425" t="s">
        <v>932</v>
      </c>
      <c r="B425" t="s">
        <v>2065</v>
      </c>
      <c r="D425" t="s">
        <v>43</v>
      </c>
      <c r="E425" t="str">
        <f t="shared" si="6"/>
        <v>Male</v>
      </c>
    </row>
    <row r="426" spans="1:5" x14ac:dyDescent="0.35">
      <c r="A426" t="s">
        <v>934</v>
      </c>
      <c r="B426" t="s">
        <v>2144</v>
      </c>
      <c r="D426" t="s">
        <v>88</v>
      </c>
      <c r="E426" t="str">
        <f t="shared" si="6"/>
        <v>Other</v>
      </c>
    </row>
    <row r="427" spans="1:5" x14ac:dyDescent="0.35">
      <c r="A427" t="s">
        <v>936</v>
      </c>
      <c r="B427" t="s">
        <v>2094</v>
      </c>
      <c r="D427" t="s">
        <v>43</v>
      </c>
      <c r="E427" t="str">
        <f t="shared" si="6"/>
        <v>Male</v>
      </c>
    </row>
    <row r="428" spans="1:5" x14ac:dyDescent="0.35">
      <c r="A428" t="s">
        <v>938</v>
      </c>
      <c r="B428" t="s">
        <v>2068</v>
      </c>
      <c r="D428" t="s">
        <v>43</v>
      </c>
      <c r="E428" t="str">
        <f t="shared" si="6"/>
        <v>Male</v>
      </c>
    </row>
    <row r="429" spans="1:5" x14ac:dyDescent="0.35">
      <c r="A429" t="s">
        <v>940</v>
      </c>
      <c r="B429" t="s">
        <v>2070</v>
      </c>
      <c r="D429" t="s">
        <v>29</v>
      </c>
      <c r="E429" t="str">
        <f t="shared" si="6"/>
        <v>Female</v>
      </c>
    </row>
    <row r="430" spans="1:5" x14ac:dyDescent="0.35">
      <c r="A430" t="s">
        <v>942</v>
      </c>
      <c r="B430" t="s">
        <v>2065</v>
      </c>
      <c r="D430" t="s">
        <v>43</v>
      </c>
      <c r="E430" t="str">
        <f t="shared" si="6"/>
        <v>Male</v>
      </c>
    </row>
    <row r="431" spans="1:5" x14ac:dyDescent="0.35">
      <c r="A431" t="s">
        <v>944</v>
      </c>
      <c r="B431" t="s">
        <v>2065</v>
      </c>
      <c r="D431" t="s">
        <v>29</v>
      </c>
      <c r="E431" t="str">
        <f t="shared" si="6"/>
        <v>Female</v>
      </c>
    </row>
    <row r="432" spans="1:5" x14ac:dyDescent="0.35">
      <c r="A432" t="s">
        <v>946</v>
      </c>
      <c r="B432" t="s">
        <v>2069</v>
      </c>
      <c r="D432" t="s">
        <v>43</v>
      </c>
      <c r="E432" t="str">
        <f t="shared" si="6"/>
        <v>Male</v>
      </c>
    </row>
    <row r="433" spans="1:5" x14ac:dyDescent="0.35">
      <c r="A433" t="s">
        <v>948</v>
      </c>
      <c r="B433" t="s">
        <v>2084</v>
      </c>
      <c r="D433" t="s">
        <v>43</v>
      </c>
      <c r="E433" t="str">
        <f t="shared" si="6"/>
        <v>Male</v>
      </c>
    </row>
    <row r="434" spans="1:5" x14ac:dyDescent="0.35">
      <c r="A434" t="s">
        <v>950</v>
      </c>
      <c r="B434" t="s">
        <v>2084</v>
      </c>
      <c r="D434" t="s">
        <v>29</v>
      </c>
      <c r="E434" t="str">
        <f t="shared" si="6"/>
        <v>Female</v>
      </c>
    </row>
    <row r="435" spans="1:5" x14ac:dyDescent="0.35">
      <c r="A435" t="s">
        <v>952</v>
      </c>
      <c r="B435" t="s">
        <v>2082</v>
      </c>
      <c r="D435" t="s">
        <v>43</v>
      </c>
      <c r="E435" t="str">
        <f t="shared" si="6"/>
        <v>Male</v>
      </c>
    </row>
    <row r="436" spans="1:5" x14ac:dyDescent="0.35">
      <c r="A436" t="s">
        <v>954</v>
      </c>
      <c r="B436" t="s">
        <v>2162</v>
      </c>
      <c r="D436" t="s">
        <v>43</v>
      </c>
      <c r="E436" t="str">
        <f t="shared" si="6"/>
        <v>Male</v>
      </c>
    </row>
    <row r="437" spans="1:5" x14ac:dyDescent="0.35">
      <c r="A437" t="s">
        <v>956</v>
      </c>
      <c r="B437" t="s">
        <v>2153</v>
      </c>
      <c r="D437" t="s">
        <v>29</v>
      </c>
      <c r="E437" t="str">
        <f t="shared" si="6"/>
        <v>Female</v>
      </c>
    </row>
    <row r="438" spans="1:5" x14ac:dyDescent="0.35">
      <c r="A438" t="s">
        <v>958</v>
      </c>
      <c r="B438" t="s">
        <v>2073</v>
      </c>
      <c r="D438" t="s">
        <v>148</v>
      </c>
      <c r="E438" t="str">
        <f t="shared" si="6"/>
        <v>Other</v>
      </c>
    </row>
    <row r="439" spans="1:5" x14ac:dyDescent="0.35">
      <c r="A439" t="s">
        <v>960</v>
      </c>
      <c r="B439" t="s">
        <v>2145</v>
      </c>
      <c r="D439" t="s">
        <v>29</v>
      </c>
      <c r="E439" t="str">
        <f t="shared" si="6"/>
        <v>Female</v>
      </c>
    </row>
    <row r="440" spans="1:5" x14ac:dyDescent="0.35">
      <c r="A440" t="s">
        <v>962</v>
      </c>
      <c r="B440" t="s">
        <v>2163</v>
      </c>
      <c r="D440" t="s">
        <v>43</v>
      </c>
      <c r="E440" t="str">
        <f t="shared" si="6"/>
        <v>Male</v>
      </c>
    </row>
    <row r="441" spans="1:5" x14ac:dyDescent="0.35">
      <c r="A441" t="s">
        <v>964</v>
      </c>
      <c r="B441" t="s">
        <v>2065</v>
      </c>
      <c r="D441" t="s">
        <v>43</v>
      </c>
      <c r="E441" t="str">
        <f t="shared" si="6"/>
        <v>Male</v>
      </c>
    </row>
    <row r="442" spans="1:5" x14ac:dyDescent="0.35">
      <c r="A442" t="s">
        <v>966</v>
      </c>
      <c r="B442" t="s">
        <v>2068</v>
      </c>
      <c r="D442" t="s">
        <v>29</v>
      </c>
      <c r="E442" t="str">
        <f t="shared" si="6"/>
        <v>Female</v>
      </c>
    </row>
    <row r="443" spans="1:5" x14ac:dyDescent="0.35">
      <c r="A443" t="s">
        <v>968</v>
      </c>
      <c r="B443" t="s">
        <v>2094</v>
      </c>
      <c r="D443" t="s">
        <v>29</v>
      </c>
      <c r="E443" t="str">
        <f t="shared" si="6"/>
        <v>Female</v>
      </c>
    </row>
    <row r="444" spans="1:5" x14ac:dyDescent="0.35">
      <c r="A444" t="s">
        <v>970</v>
      </c>
      <c r="B444" t="s">
        <v>2080</v>
      </c>
      <c r="D444" t="s">
        <v>29</v>
      </c>
      <c r="E444" t="str">
        <f t="shared" si="6"/>
        <v>Female</v>
      </c>
    </row>
    <row r="445" spans="1:5" x14ac:dyDescent="0.35">
      <c r="A445" t="s">
        <v>972</v>
      </c>
      <c r="B445" t="s">
        <v>2067</v>
      </c>
      <c r="D445" t="s">
        <v>29</v>
      </c>
      <c r="E445" t="str">
        <f t="shared" si="6"/>
        <v>Female</v>
      </c>
    </row>
    <row r="446" spans="1:5" x14ac:dyDescent="0.35">
      <c r="A446" t="s">
        <v>974</v>
      </c>
      <c r="B446" t="s">
        <v>2164</v>
      </c>
      <c r="D446" t="s">
        <v>29</v>
      </c>
      <c r="E446" t="str">
        <f t="shared" si="6"/>
        <v>Female</v>
      </c>
    </row>
    <row r="447" spans="1:5" x14ac:dyDescent="0.35">
      <c r="A447" t="s">
        <v>976</v>
      </c>
      <c r="B447" t="s">
        <v>2153</v>
      </c>
      <c r="D447" t="s">
        <v>43</v>
      </c>
      <c r="E447" t="str">
        <f t="shared" si="6"/>
        <v>Male</v>
      </c>
    </row>
    <row r="448" spans="1:5" x14ac:dyDescent="0.35">
      <c r="A448" t="s">
        <v>978</v>
      </c>
      <c r="B448" t="s">
        <v>2064</v>
      </c>
      <c r="D448" t="s">
        <v>29</v>
      </c>
      <c r="E448" t="str">
        <f t="shared" si="6"/>
        <v>Female</v>
      </c>
    </row>
    <row r="449" spans="1:5" x14ac:dyDescent="0.35">
      <c r="A449" t="s">
        <v>980</v>
      </c>
      <c r="B449" t="s">
        <v>2132</v>
      </c>
      <c r="D449" t="s">
        <v>29</v>
      </c>
      <c r="E449" t="str">
        <f t="shared" si="6"/>
        <v>Female</v>
      </c>
    </row>
    <row r="450" spans="1:5" x14ac:dyDescent="0.35">
      <c r="A450" t="s">
        <v>982</v>
      </c>
      <c r="B450" t="s">
        <v>2065</v>
      </c>
      <c r="D450" t="s">
        <v>212</v>
      </c>
      <c r="E450" t="str">
        <f t="shared" si="6"/>
        <v>Other</v>
      </c>
    </row>
    <row r="451" spans="1:5" x14ac:dyDescent="0.35">
      <c r="A451" t="s">
        <v>984</v>
      </c>
      <c r="B451" t="s">
        <v>2080</v>
      </c>
      <c r="D451" t="s">
        <v>29</v>
      </c>
      <c r="E451" t="str">
        <f t="shared" ref="E451:E514" si="7">IF(OR(D451="Male", D451="Female"), D451, "Other")</f>
        <v>Female</v>
      </c>
    </row>
    <row r="452" spans="1:5" x14ac:dyDescent="0.35">
      <c r="A452" t="s">
        <v>986</v>
      </c>
      <c r="B452" t="s">
        <v>2165</v>
      </c>
      <c r="D452" t="s">
        <v>29</v>
      </c>
      <c r="E452" t="str">
        <f t="shared" si="7"/>
        <v>Female</v>
      </c>
    </row>
    <row r="453" spans="1:5" x14ac:dyDescent="0.35">
      <c r="A453" t="s">
        <v>988</v>
      </c>
      <c r="B453" t="s">
        <v>2077</v>
      </c>
      <c r="D453" t="s">
        <v>29</v>
      </c>
      <c r="E453" t="str">
        <f t="shared" si="7"/>
        <v>Female</v>
      </c>
    </row>
    <row r="454" spans="1:5" x14ac:dyDescent="0.35">
      <c r="A454" t="s">
        <v>856</v>
      </c>
      <c r="B454" t="s">
        <v>2069</v>
      </c>
      <c r="D454" t="s">
        <v>43</v>
      </c>
      <c r="E454" t="str">
        <f t="shared" si="7"/>
        <v>Male</v>
      </c>
    </row>
    <row r="455" spans="1:5" x14ac:dyDescent="0.35">
      <c r="A455" t="s">
        <v>991</v>
      </c>
      <c r="B455" t="s">
        <v>2082</v>
      </c>
      <c r="D455" t="s">
        <v>29</v>
      </c>
      <c r="E455" t="str">
        <f t="shared" si="7"/>
        <v>Female</v>
      </c>
    </row>
    <row r="456" spans="1:5" x14ac:dyDescent="0.35">
      <c r="A456" t="s">
        <v>993</v>
      </c>
      <c r="B456" t="s">
        <v>2065</v>
      </c>
      <c r="D456" t="s">
        <v>29</v>
      </c>
      <c r="E456" t="str">
        <f t="shared" si="7"/>
        <v>Female</v>
      </c>
    </row>
    <row r="457" spans="1:5" x14ac:dyDescent="0.35">
      <c r="A457" t="s">
        <v>995</v>
      </c>
      <c r="B457" t="s">
        <v>2065</v>
      </c>
      <c r="D457" t="s">
        <v>29</v>
      </c>
      <c r="E457" t="str">
        <f t="shared" si="7"/>
        <v>Female</v>
      </c>
    </row>
    <row r="458" spans="1:5" x14ac:dyDescent="0.35">
      <c r="A458" t="s">
        <v>997</v>
      </c>
      <c r="B458" t="s">
        <v>2120</v>
      </c>
      <c r="D458" t="s">
        <v>43</v>
      </c>
      <c r="E458" t="str">
        <f t="shared" si="7"/>
        <v>Male</v>
      </c>
    </row>
    <row r="459" spans="1:5" x14ac:dyDescent="0.35">
      <c r="A459" t="s">
        <v>999</v>
      </c>
      <c r="B459" t="s">
        <v>2080</v>
      </c>
      <c r="D459" t="s">
        <v>43</v>
      </c>
      <c r="E459" t="str">
        <f t="shared" si="7"/>
        <v>Male</v>
      </c>
    </row>
    <row r="460" spans="1:5" x14ac:dyDescent="0.35">
      <c r="A460" t="s">
        <v>1001</v>
      </c>
      <c r="B460" t="s">
        <v>2065</v>
      </c>
      <c r="D460" t="s">
        <v>190</v>
      </c>
      <c r="E460" t="str">
        <f t="shared" si="7"/>
        <v>Other</v>
      </c>
    </row>
    <row r="461" spans="1:5" x14ac:dyDescent="0.35">
      <c r="A461" t="s">
        <v>256</v>
      </c>
      <c r="B461" t="s">
        <v>2068</v>
      </c>
      <c r="D461" t="s">
        <v>43</v>
      </c>
      <c r="E461" t="str">
        <f t="shared" si="7"/>
        <v>Male</v>
      </c>
    </row>
    <row r="462" spans="1:5" x14ac:dyDescent="0.35">
      <c r="A462" t="s">
        <v>1004</v>
      </c>
      <c r="B462" t="s">
        <v>2127</v>
      </c>
      <c r="D462" t="s">
        <v>43</v>
      </c>
      <c r="E462" t="str">
        <f t="shared" si="7"/>
        <v>Male</v>
      </c>
    </row>
    <row r="463" spans="1:5" x14ac:dyDescent="0.35">
      <c r="A463" t="s">
        <v>1006</v>
      </c>
      <c r="B463" t="s">
        <v>2123</v>
      </c>
      <c r="D463" t="s">
        <v>43</v>
      </c>
      <c r="E463" t="str">
        <f t="shared" si="7"/>
        <v>Male</v>
      </c>
    </row>
    <row r="464" spans="1:5" x14ac:dyDescent="0.35">
      <c r="A464" t="s">
        <v>1008</v>
      </c>
      <c r="B464" t="s">
        <v>2126</v>
      </c>
      <c r="D464" t="s">
        <v>29</v>
      </c>
      <c r="E464" t="str">
        <f t="shared" si="7"/>
        <v>Female</v>
      </c>
    </row>
    <row r="465" spans="1:5" x14ac:dyDescent="0.35">
      <c r="A465" t="s">
        <v>1010</v>
      </c>
      <c r="B465" t="s">
        <v>2085</v>
      </c>
      <c r="D465" t="s">
        <v>43</v>
      </c>
      <c r="E465" t="str">
        <f t="shared" si="7"/>
        <v>Male</v>
      </c>
    </row>
    <row r="466" spans="1:5" x14ac:dyDescent="0.35">
      <c r="A466" t="s">
        <v>1012</v>
      </c>
      <c r="B466" t="s">
        <v>2085</v>
      </c>
      <c r="D466" t="s">
        <v>43</v>
      </c>
      <c r="E466" t="str">
        <f t="shared" si="7"/>
        <v>Male</v>
      </c>
    </row>
    <row r="467" spans="1:5" x14ac:dyDescent="0.35">
      <c r="A467" t="s">
        <v>1014</v>
      </c>
      <c r="B467" t="s">
        <v>2065</v>
      </c>
      <c r="D467" t="s">
        <v>43</v>
      </c>
      <c r="E467" t="str">
        <f t="shared" si="7"/>
        <v>Male</v>
      </c>
    </row>
    <row r="468" spans="1:5" x14ac:dyDescent="0.35">
      <c r="A468" t="s">
        <v>1016</v>
      </c>
      <c r="B468" t="s">
        <v>2114</v>
      </c>
      <c r="D468" t="s">
        <v>43</v>
      </c>
      <c r="E468" t="str">
        <f t="shared" si="7"/>
        <v>Male</v>
      </c>
    </row>
    <row r="469" spans="1:5" x14ac:dyDescent="0.35">
      <c r="A469" t="s">
        <v>1018</v>
      </c>
      <c r="B469" t="s">
        <v>2084</v>
      </c>
      <c r="D469" t="s">
        <v>43</v>
      </c>
      <c r="E469" t="str">
        <f t="shared" si="7"/>
        <v>Male</v>
      </c>
    </row>
    <row r="470" spans="1:5" x14ac:dyDescent="0.35">
      <c r="A470" t="s">
        <v>1020</v>
      </c>
      <c r="B470" t="s">
        <v>2085</v>
      </c>
      <c r="D470" t="s">
        <v>43</v>
      </c>
      <c r="E470" t="str">
        <f t="shared" si="7"/>
        <v>Male</v>
      </c>
    </row>
    <row r="471" spans="1:5" x14ac:dyDescent="0.35">
      <c r="A471" t="s">
        <v>1022</v>
      </c>
      <c r="B471" t="s">
        <v>2103</v>
      </c>
      <c r="D471" t="s">
        <v>29</v>
      </c>
      <c r="E471" t="str">
        <f t="shared" si="7"/>
        <v>Female</v>
      </c>
    </row>
    <row r="472" spans="1:5" x14ac:dyDescent="0.35">
      <c r="A472" t="s">
        <v>1024</v>
      </c>
      <c r="B472" t="s">
        <v>2103</v>
      </c>
      <c r="D472" t="s">
        <v>43</v>
      </c>
      <c r="E472" t="str">
        <f t="shared" si="7"/>
        <v>Male</v>
      </c>
    </row>
    <row r="473" spans="1:5" x14ac:dyDescent="0.35">
      <c r="A473" t="s">
        <v>1026</v>
      </c>
      <c r="B473" t="s">
        <v>2070</v>
      </c>
      <c r="D473" t="s">
        <v>43</v>
      </c>
      <c r="E473" t="str">
        <f t="shared" si="7"/>
        <v>Male</v>
      </c>
    </row>
    <row r="474" spans="1:5" x14ac:dyDescent="0.35">
      <c r="A474" t="s">
        <v>1028</v>
      </c>
      <c r="B474" t="s">
        <v>2067</v>
      </c>
      <c r="D474" t="s">
        <v>43</v>
      </c>
      <c r="E474" t="str">
        <f t="shared" si="7"/>
        <v>Male</v>
      </c>
    </row>
    <row r="475" spans="1:5" x14ac:dyDescent="0.35">
      <c r="A475" t="s">
        <v>1030</v>
      </c>
      <c r="B475" t="s">
        <v>2068</v>
      </c>
      <c r="D475" t="s">
        <v>29</v>
      </c>
      <c r="E475" t="str">
        <f t="shared" si="7"/>
        <v>Female</v>
      </c>
    </row>
    <row r="476" spans="1:5" x14ac:dyDescent="0.35">
      <c r="A476" t="s">
        <v>1032</v>
      </c>
      <c r="B476" t="s">
        <v>2069</v>
      </c>
      <c r="D476" t="s">
        <v>29</v>
      </c>
      <c r="E476" t="str">
        <f t="shared" si="7"/>
        <v>Female</v>
      </c>
    </row>
    <row r="477" spans="1:5" x14ac:dyDescent="0.35">
      <c r="A477" t="s">
        <v>1034</v>
      </c>
      <c r="B477" t="s">
        <v>2123</v>
      </c>
      <c r="D477" t="s">
        <v>43</v>
      </c>
      <c r="E477" t="str">
        <f t="shared" si="7"/>
        <v>Male</v>
      </c>
    </row>
    <row r="478" spans="1:5" x14ac:dyDescent="0.35">
      <c r="A478" t="s">
        <v>1036</v>
      </c>
      <c r="B478" t="s">
        <v>2103</v>
      </c>
      <c r="D478" t="s">
        <v>43</v>
      </c>
      <c r="E478" t="str">
        <f t="shared" si="7"/>
        <v>Male</v>
      </c>
    </row>
    <row r="479" spans="1:5" x14ac:dyDescent="0.35">
      <c r="A479" t="s">
        <v>1038</v>
      </c>
      <c r="B479" t="s">
        <v>2065</v>
      </c>
      <c r="D479" t="s">
        <v>43</v>
      </c>
      <c r="E479" t="str">
        <f t="shared" si="7"/>
        <v>Male</v>
      </c>
    </row>
    <row r="480" spans="1:5" x14ac:dyDescent="0.35">
      <c r="A480" t="s">
        <v>1040</v>
      </c>
      <c r="B480" t="s">
        <v>2070</v>
      </c>
      <c r="D480" t="s">
        <v>274</v>
      </c>
      <c r="E480" t="str">
        <f t="shared" si="7"/>
        <v>Other</v>
      </c>
    </row>
    <row r="481" spans="1:5" x14ac:dyDescent="0.35">
      <c r="A481" t="s">
        <v>1042</v>
      </c>
      <c r="B481" t="s">
        <v>2166</v>
      </c>
      <c r="D481" t="s">
        <v>43</v>
      </c>
      <c r="E481" t="str">
        <f t="shared" si="7"/>
        <v>Male</v>
      </c>
    </row>
    <row r="482" spans="1:5" x14ac:dyDescent="0.35">
      <c r="A482" t="s">
        <v>1044</v>
      </c>
      <c r="B482" t="s">
        <v>2120</v>
      </c>
      <c r="D482" t="s">
        <v>29</v>
      </c>
      <c r="E482" t="str">
        <f t="shared" si="7"/>
        <v>Female</v>
      </c>
    </row>
    <row r="483" spans="1:5" x14ac:dyDescent="0.35">
      <c r="A483" t="s">
        <v>1046</v>
      </c>
      <c r="B483" t="s">
        <v>2167</v>
      </c>
      <c r="D483" t="s">
        <v>43</v>
      </c>
      <c r="E483" t="str">
        <f t="shared" si="7"/>
        <v>Male</v>
      </c>
    </row>
    <row r="484" spans="1:5" x14ac:dyDescent="0.35">
      <c r="A484" t="s">
        <v>64</v>
      </c>
      <c r="B484" t="s">
        <v>2066</v>
      </c>
      <c r="D484" t="s">
        <v>43</v>
      </c>
      <c r="E484" t="str">
        <f t="shared" si="7"/>
        <v>Male</v>
      </c>
    </row>
    <row r="485" spans="1:5" x14ac:dyDescent="0.35">
      <c r="A485" t="s">
        <v>1049</v>
      </c>
      <c r="B485" t="s">
        <v>2103</v>
      </c>
      <c r="D485" t="s">
        <v>43</v>
      </c>
      <c r="E485" t="str">
        <f t="shared" si="7"/>
        <v>Male</v>
      </c>
    </row>
    <row r="486" spans="1:5" x14ac:dyDescent="0.35">
      <c r="A486" t="s">
        <v>1051</v>
      </c>
      <c r="B486" t="s">
        <v>2168</v>
      </c>
      <c r="D486" t="s">
        <v>29</v>
      </c>
      <c r="E486" t="str">
        <f t="shared" si="7"/>
        <v>Female</v>
      </c>
    </row>
    <row r="487" spans="1:5" x14ac:dyDescent="0.35">
      <c r="A487" t="s">
        <v>1053</v>
      </c>
      <c r="B487" t="s">
        <v>2067</v>
      </c>
      <c r="D487" t="s">
        <v>148</v>
      </c>
      <c r="E487" t="str">
        <f t="shared" si="7"/>
        <v>Other</v>
      </c>
    </row>
    <row r="488" spans="1:5" x14ac:dyDescent="0.35">
      <c r="A488" t="s">
        <v>1055</v>
      </c>
      <c r="B488" t="s">
        <v>2084</v>
      </c>
      <c r="D488" t="s">
        <v>29</v>
      </c>
      <c r="E488" t="str">
        <f t="shared" si="7"/>
        <v>Female</v>
      </c>
    </row>
    <row r="489" spans="1:5" x14ac:dyDescent="0.35">
      <c r="A489" t="s">
        <v>1057</v>
      </c>
      <c r="B489" t="s">
        <v>2085</v>
      </c>
      <c r="D489" t="s">
        <v>43</v>
      </c>
      <c r="E489" t="str">
        <f t="shared" si="7"/>
        <v>Male</v>
      </c>
    </row>
    <row r="490" spans="1:5" x14ac:dyDescent="0.35">
      <c r="A490" t="s">
        <v>1059</v>
      </c>
      <c r="B490" t="s">
        <v>2103</v>
      </c>
      <c r="D490" t="s">
        <v>43</v>
      </c>
      <c r="E490" t="str">
        <f t="shared" si="7"/>
        <v>Male</v>
      </c>
    </row>
    <row r="491" spans="1:5" x14ac:dyDescent="0.35">
      <c r="A491" t="s">
        <v>1061</v>
      </c>
      <c r="B491" t="s">
        <v>2129</v>
      </c>
      <c r="D491" t="s">
        <v>43</v>
      </c>
      <c r="E491" t="str">
        <f t="shared" si="7"/>
        <v>Male</v>
      </c>
    </row>
    <row r="492" spans="1:5" x14ac:dyDescent="0.35">
      <c r="A492" t="s">
        <v>1063</v>
      </c>
      <c r="B492" t="s">
        <v>2070</v>
      </c>
      <c r="D492" t="s">
        <v>43</v>
      </c>
      <c r="E492" t="str">
        <f t="shared" si="7"/>
        <v>Male</v>
      </c>
    </row>
    <row r="493" spans="1:5" x14ac:dyDescent="0.35">
      <c r="A493" t="s">
        <v>1065</v>
      </c>
      <c r="B493" t="s">
        <v>2065</v>
      </c>
      <c r="D493" t="s">
        <v>43</v>
      </c>
      <c r="E493" t="str">
        <f t="shared" si="7"/>
        <v>Male</v>
      </c>
    </row>
    <row r="494" spans="1:5" x14ac:dyDescent="0.35">
      <c r="A494" t="s">
        <v>1067</v>
      </c>
      <c r="B494" t="s">
        <v>2120</v>
      </c>
      <c r="D494" t="s">
        <v>43</v>
      </c>
      <c r="E494" t="str">
        <f t="shared" si="7"/>
        <v>Male</v>
      </c>
    </row>
    <row r="495" spans="1:5" x14ac:dyDescent="0.35">
      <c r="A495" t="s">
        <v>1069</v>
      </c>
      <c r="B495" t="s">
        <v>2068</v>
      </c>
      <c r="D495" t="s">
        <v>43</v>
      </c>
      <c r="E495" t="str">
        <f t="shared" si="7"/>
        <v>Male</v>
      </c>
    </row>
    <row r="496" spans="1:5" x14ac:dyDescent="0.35">
      <c r="A496" t="s">
        <v>1071</v>
      </c>
      <c r="B496" t="s">
        <v>2068</v>
      </c>
      <c r="D496" t="s">
        <v>190</v>
      </c>
      <c r="E496" t="str">
        <f t="shared" si="7"/>
        <v>Other</v>
      </c>
    </row>
    <row r="497" spans="1:5" x14ac:dyDescent="0.35">
      <c r="A497" t="s">
        <v>1073</v>
      </c>
      <c r="B497" t="s">
        <v>2064</v>
      </c>
      <c r="D497" t="s">
        <v>29</v>
      </c>
      <c r="E497" t="str">
        <f t="shared" si="7"/>
        <v>Female</v>
      </c>
    </row>
    <row r="498" spans="1:5" x14ac:dyDescent="0.35">
      <c r="A498" t="s">
        <v>1075</v>
      </c>
      <c r="B498" t="s">
        <v>2065</v>
      </c>
      <c r="D498" t="s">
        <v>29</v>
      </c>
      <c r="E498" t="str">
        <f t="shared" si="7"/>
        <v>Female</v>
      </c>
    </row>
    <row r="499" spans="1:5" x14ac:dyDescent="0.35">
      <c r="A499" t="s">
        <v>1077</v>
      </c>
      <c r="B499" t="s">
        <v>2160</v>
      </c>
      <c r="D499" t="s">
        <v>43</v>
      </c>
      <c r="E499" t="str">
        <f t="shared" si="7"/>
        <v>Male</v>
      </c>
    </row>
    <row r="500" spans="1:5" x14ac:dyDescent="0.35">
      <c r="A500" t="s">
        <v>1079</v>
      </c>
      <c r="B500" t="s">
        <v>2065</v>
      </c>
      <c r="D500" t="s">
        <v>29</v>
      </c>
      <c r="E500" t="str">
        <f t="shared" si="7"/>
        <v>Female</v>
      </c>
    </row>
    <row r="501" spans="1:5" x14ac:dyDescent="0.35">
      <c r="A501" t="s">
        <v>1081</v>
      </c>
      <c r="B501" t="s">
        <v>2065</v>
      </c>
      <c r="D501" t="s">
        <v>43</v>
      </c>
      <c r="E501" t="str">
        <f t="shared" si="7"/>
        <v>Male</v>
      </c>
    </row>
    <row r="502" spans="1:5" x14ac:dyDescent="0.35">
      <c r="A502" t="s">
        <v>1083</v>
      </c>
      <c r="B502" t="s">
        <v>2070</v>
      </c>
      <c r="D502" t="s">
        <v>29</v>
      </c>
      <c r="E502" t="str">
        <f t="shared" si="7"/>
        <v>Female</v>
      </c>
    </row>
    <row r="503" spans="1:5" x14ac:dyDescent="0.35">
      <c r="A503" t="s">
        <v>1085</v>
      </c>
      <c r="B503" t="s">
        <v>2084</v>
      </c>
      <c r="D503" t="s">
        <v>29</v>
      </c>
      <c r="E503" t="str">
        <f t="shared" si="7"/>
        <v>Female</v>
      </c>
    </row>
    <row r="504" spans="1:5" x14ac:dyDescent="0.35">
      <c r="A504" t="s">
        <v>1087</v>
      </c>
      <c r="B504" t="s">
        <v>2107</v>
      </c>
      <c r="D504" t="s">
        <v>43</v>
      </c>
      <c r="E504" t="str">
        <f t="shared" si="7"/>
        <v>Male</v>
      </c>
    </row>
    <row r="505" spans="1:5" x14ac:dyDescent="0.35">
      <c r="A505" t="s">
        <v>1089</v>
      </c>
      <c r="B505" t="s">
        <v>2147</v>
      </c>
      <c r="D505" t="s">
        <v>43</v>
      </c>
      <c r="E505" t="str">
        <f t="shared" si="7"/>
        <v>Male</v>
      </c>
    </row>
    <row r="506" spans="1:5" x14ac:dyDescent="0.35">
      <c r="A506" t="s">
        <v>1091</v>
      </c>
      <c r="B506" t="s">
        <v>2068</v>
      </c>
      <c r="D506" t="s">
        <v>43</v>
      </c>
      <c r="E506" t="str">
        <f t="shared" si="7"/>
        <v>Male</v>
      </c>
    </row>
    <row r="507" spans="1:5" x14ac:dyDescent="0.35">
      <c r="A507" t="s">
        <v>1093</v>
      </c>
      <c r="B507" t="s">
        <v>2095</v>
      </c>
      <c r="D507" t="s">
        <v>43</v>
      </c>
      <c r="E507" t="str">
        <f t="shared" si="7"/>
        <v>Male</v>
      </c>
    </row>
    <row r="508" spans="1:5" x14ac:dyDescent="0.35">
      <c r="A508" t="s">
        <v>1095</v>
      </c>
      <c r="B508" t="s">
        <v>2159</v>
      </c>
      <c r="D508" t="s">
        <v>29</v>
      </c>
      <c r="E508" t="str">
        <f t="shared" si="7"/>
        <v>Female</v>
      </c>
    </row>
    <row r="509" spans="1:5" x14ac:dyDescent="0.35">
      <c r="A509" t="s">
        <v>1097</v>
      </c>
      <c r="B509" t="s">
        <v>2103</v>
      </c>
      <c r="D509" t="s">
        <v>29</v>
      </c>
      <c r="E509" t="str">
        <f t="shared" si="7"/>
        <v>Female</v>
      </c>
    </row>
    <row r="510" spans="1:5" x14ac:dyDescent="0.35">
      <c r="A510" t="s">
        <v>1099</v>
      </c>
      <c r="B510" t="s">
        <v>2169</v>
      </c>
      <c r="D510" t="s">
        <v>43</v>
      </c>
      <c r="E510" t="str">
        <f t="shared" si="7"/>
        <v>Male</v>
      </c>
    </row>
    <row r="511" spans="1:5" x14ac:dyDescent="0.35">
      <c r="A511" t="s">
        <v>820</v>
      </c>
      <c r="B511" t="s">
        <v>2080</v>
      </c>
      <c r="D511" t="s">
        <v>29</v>
      </c>
      <c r="E511" t="str">
        <f t="shared" si="7"/>
        <v>Female</v>
      </c>
    </row>
    <row r="512" spans="1:5" x14ac:dyDescent="0.35">
      <c r="A512" t="s">
        <v>1102</v>
      </c>
      <c r="B512" t="s">
        <v>2170</v>
      </c>
      <c r="D512" t="s">
        <v>29</v>
      </c>
      <c r="E512" t="str">
        <f t="shared" si="7"/>
        <v>Female</v>
      </c>
    </row>
    <row r="513" spans="1:5" x14ac:dyDescent="0.35">
      <c r="A513" t="s">
        <v>1104</v>
      </c>
      <c r="B513" t="s">
        <v>2085</v>
      </c>
      <c r="D513" t="s">
        <v>190</v>
      </c>
      <c r="E513" t="str">
        <f t="shared" si="7"/>
        <v>Other</v>
      </c>
    </row>
    <row r="514" spans="1:5" x14ac:dyDescent="0.35">
      <c r="A514" t="s">
        <v>1106</v>
      </c>
      <c r="B514" t="s">
        <v>2162</v>
      </c>
      <c r="D514" t="s">
        <v>43</v>
      </c>
      <c r="E514" t="str">
        <f t="shared" si="7"/>
        <v>Male</v>
      </c>
    </row>
    <row r="515" spans="1:5" x14ac:dyDescent="0.35">
      <c r="A515" t="s">
        <v>1108</v>
      </c>
      <c r="B515" t="s">
        <v>2080</v>
      </c>
      <c r="D515" t="s">
        <v>43</v>
      </c>
      <c r="E515" t="str">
        <f t="shared" ref="E515:E578" si="8">IF(OR(D515="Male", D515="Female"), D515, "Other")</f>
        <v>Male</v>
      </c>
    </row>
    <row r="516" spans="1:5" x14ac:dyDescent="0.35">
      <c r="A516" t="s">
        <v>1110</v>
      </c>
      <c r="B516" t="s">
        <v>2066</v>
      </c>
      <c r="D516" t="s">
        <v>29</v>
      </c>
      <c r="E516" t="str">
        <f t="shared" si="8"/>
        <v>Female</v>
      </c>
    </row>
    <row r="517" spans="1:5" x14ac:dyDescent="0.35">
      <c r="A517" t="s">
        <v>1112</v>
      </c>
      <c r="B517" t="s">
        <v>2070</v>
      </c>
      <c r="D517" t="s">
        <v>43</v>
      </c>
      <c r="E517" t="str">
        <f t="shared" si="8"/>
        <v>Male</v>
      </c>
    </row>
    <row r="518" spans="1:5" x14ac:dyDescent="0.35">
      <c r="A518" t="s">
        <v>1114</v>
      </c>
      <c r="B518" t="s">
        <v>2144</v>
      </c>
      <c r="D518" t="s">
        <v>29</v>
      </c>
      <c r="E518" t="str">
        <f t="shared" si="8"/>
        <v>Female</v>
      </c>
    </row>
    <row r="519" spans="1:5" x14ac:dyDescent="0.35">
      <c r="A519" t="s">
        <v>1116</v>
      </c>
      <c r="B519" t="s">
        <v>2084</v>
      </c>
      <c r="D519" t="s">
        <v>29</v>
      </c>
      <c r="E519" t="str">
        <f t="shared" si="8"/>
        <v>Female</v>
      </c>
    </row>
    <row r="520" spans="1:5" x14ac:dyDescent="0.35">
      <c r="A520" t="s">
        <v>1118</v>
      </c>
      <c r="B520" t="s">
        <v>2084</v>
      </c>
      <c r="D520" t="s">
        <v>190</v>
      </c>
      <c r="E520" t="str">
        <f t="shared" si="8"/>
        <v>Other</v>
      </c>
    </row>
    <row r="521" spans="1:5" x14ac:dyDescent="0.35">
      <c r="A521" t="s">
        <v>1120</v>
      </c>
      <c r="B521" t="s">
        <v>2095</v>
      </c>
      <c r="D521" t="s">
        <v>43</v>
      </c>
      <c r="E521" t="str">
        <f t="shared" si="8"/>
        <v>Male</v>
      </c>
    </row>
    <row r="522" spans="1:5" x14ac:dyDescent="0.35">
      <c r="A522" t="s">
        <v>1122</v>
      </c>
      <c r="B522" t="s">
        <v>2065</v>
      </c>
      <c r="D522" t="s">
        <v>43</v>
      </c>
      <c r="E522" t="str">
        <f t="shared" si="8"/>
        <v>Male</v>
      </c>
    </row>
    <row r="523" spans="1:5" x14ac:dyDescent="0.35">
      <c r="A523" t="s">
        <v>1124</v>
      </c>
      <c r="B523" t="s">
        <v>2064</v>
      </c>
      <c r="D523" t="s">
        <v>43</v>
      </c>
      <c r="E523" t="str">
        <f t="shared" si="8"/>
        <v>Male</v>
      </c>
    </row>
    <row r="524" spans="1:5" x14ac:dyDescent="0.35">
      <c r="A524" t="s">
        <v>1126</v>
      </c>
      <c r="B524" t="s">
        <v>2155</v>
      </c>
      <c r="D524" t="s">
        <v>43</v>
      </c>
      <c r="E524" t="str">
        <f t="shared" si="8"/>
        <v>Male</v>
      </c>
    </row>
    <row r="525" spans="1:5" x14ac:dyDescent="0.35">
      <c r="A525" t="s">
        <v>1128</v>
      </c>
      <c r="B525" t="s">
        <v>2065</v>
      </c>
      <c r="D525" t="s">
        <v>43</v>
      </c>
      <c r="E525" t="str">
        <f t="shared" si="8"/>
        <v>Male</v>
      </c>
    </row>
    <row r="526" spans="1:5" x14ac:dyDescent="0.35">
      <c r="A526" t="s">
        <v>1130</v>
      </c>
      <c r="B526" t="s">
        <v>2065</v>
      </c>
      <c r="D526" t="s">
        <v>43</v>
      </c>
      <c r="E526" t="str">
        <f t="shared" si="8"/>
        <v>Male</v>
      </c>
    </row>
    <row r="527" spans="1:5" x14ac:dyDescent="0.35">
      <c r="A527" t="s">
        <v>1132</v>
      </c>
      <c r="B527" t="s">
        <v>2070</v>
      </c>
      <c r="D527" t="s">
        <v>29</v>
      </c>
      <c r="E527" t="str">
        <f t="shared" si="8"/>
        <v>Female</v>
      </c>
    </row>
    <row r="528" spans="1:5" x14ac:dyDescent="0.35">
      <c r="A528" t="s">
        <v>1134</v>
      </c>
      <c r="B528" t="s">
        <v>2070</v>
      </c>
      <c r="D528" t="s">
        <v>88</v>
      </c>
      <c r="E528" t="str">
        <f t="shared" si="8"/>
        <v>Other</v>
      </c>
    </row>
    <row r="529" spans="1:5" x14ac:dyDescent="0.35">
      <c r="A529" t="s">
        <v>1136</v>
      </c>
      <c r="B529" t="s">
        <v>2069</v>
      </c>
      <c r="D529" t="s">
        <v>29</v>
      </c>
      <c r="E529" t="str">
        <f t="shared" si="8"/>
        <v>Female</v>
      </c>
    </row>
    <row r="530" spans="1:5" x14ac:dyDescent="0.35">
      <c r="A530" t="s">
        <v>1138</v>
      </c>
      <c r="B530" t="s">
        <v>2080</v>
      </c>
      <c r="D530" t="s">
        <v>43</v>
      </c>
      <c r="E530" t="str">
        <f t="shared" si="8"/>
        <v>Male</v>
      </c>
    </row>
    <row r="531" spans="1:5" x14ac:dyDescent="0.35">
      <c r="A531" t="s">
        <v>1140</v>
      </c>
      <c r="B531" t="s">
        <v>2122</v>
      </c>
      <c r="D531" t="s">
        <v>29</v>
      </c>
      <c r="E531" t="str">
        <f t="shared" si="8"/>
        <v>Female</v>
      </c>
    </row>
    <row r="532" spans="1:5" x14ac:dyDescent="0.35">
      <c r="A532" t="s">
        <v>1142</v>
      </c>
      <c r="B532" t="s">
        <v>2126</v>
      </c>
      <c r="D532" t="s">
        <v>43</v>
      </c>
      <c r="E532" t="str">
        <f t="shared" si="8"/>
        <v>Male</v>
      </c>
    </row>
    <row r="533" spans="1:5" x14ac:dyDescent="0.35">
      <c r="A533" t="s">
        <v>1144</v>
      </c>
      <c r="B533" t="s">
        <v>2171</v>
      </c>
      <c r="D533" t="s">
        <v>29</v>
      </c>
      <c r="E533" t="str">
        <f t="shared" si="8"/>
        <v>Female</v>
      </c>
    </row>
    <row r="534" spans="1:5" x14ac:dyDescent="0.35">
      <c r="A534" t="s">
        <v>1146</v>
      </c>
      <c r="B534" t="s">
        <v>2116</v>
      </c>
      <c r="D534" t="s">
        <v>29</v>
      </c>
      <c r="E534" t="str">
        <f t="shared" si="8"/>
        <v>Female</v>
      </c>
    </row>
    <row r="535" spans="1:5" x14ac:dyDescent="0.35">
      <c r="A535" t="s">
        <v>1148</v>
      </c>
      <c r="B535" t="s">
        <v>2064</v>
      </c>
      <c r="D535" t="s">
        <v>43</v>
      </c>
      <c r="E535" t="str">
        <f t="shared" si="8"/>
        <v>Male</v>
      </c>
    </row>
    <row r="536" spans="1:5" x14ac:dyDescent="0.35">
      <c r="A536" t="s">
        <v>1150</v>
      </c>
      <c r="B536" t="s">
        <v>2084</v>
      </c>
      <c r="D536" t="s">
        <v>43</v>
      </c>
      <c r="E536" t="str">
        <f t="shared" si="8"/>
        <v>Male</v>
      </c>
    </row>
    <row r="537" spans="1:5" x14ac:dyDescent="0.35">
      <c r="A537" t="s">
        <v>1152</v>
      </c>
      <c r="B537" t="s">
        <v>2070</v>
      </c>
      <c r="D537" t="s">
        <v>29</v>
      </c>
      <c r="E537" t="str">
        <f t="shared" si="8"/>
        <v>Female</v>
      </c>
    </row>
    <row r="538" spans="1:5" x14ac:dyDescent="0.35">
      <c r="A538" t="s">
        <v>1154</v>
      </c>
      <c r="B538" t="s">
        <v>2069</v>
      </c>
      <c r="D538" t="s">
        <v>43</v>
      </c>
      <c r="E538" t="str">
        <f t="shared" si="8"/>
        <v>Male</v>
      </c>
    </row>
    <row r="539" spans="1:5" x14ac:dyDescent="0.35">
      <c r="A539" t="s">
        <v>1156</v>
      </c>
      <c r="B539" t="s">
        <v>2065</v>
      </c>
      <c r="D539" t="s">
        <v>148</v>
      </c>
      <c r="E539" t="str">
        <f t="shared" si="8"/>
        <v>Other</v>
      </c>
    </row>
    <row r="540" spans="1:5" x14ac:dyDescent="0.35">
      <c r="A540" t="s">
        <v>1158</v>
      </c>
      <c r="B540" t="s">
        <v>2103</v>
      </c>
      <c r="D540" t="s">
        <v>29</v>
      </c>
      <c r="E540" t="str">
        <f t="shared" si="8"/>
        <v>Female</v>
      </c>
    </row>
    <row r="541" spans="1:5" x14ac:dyDescent="0.35">
      <c r="A541" t="s">
        <v>1160</v>
      </c>
      <c r="B541" t="s">
        <v>2085</v>
      </c>
      <c r="D541" t="s">
        <v>29</v>
      </c>
      <c r="E541" t="str">
        <f t="shared" si="8"/>
        <v>Female</v>
      </c>
    </row>
    <row r="542" spans="1:5" x14ac:dyDescent="0.35">
      <c r="A542" t="s">
        <v>1162</v>
      </c>
      <c r="B542" t="s">
        <v>2067</v>
      </c>
      <c r="D542" t="s">
        <v>43</v>
      </c>
      <c r="E542" t="str">
        <f t="shared" si="8"/>
        <v>Male</v>
      </c>
    </row>
    <row r="543" spans="1:5" x14ac:dyDescent="0.35">
      <c r="A543" t="s">
        <v>1164</v>
      </c>
      <c r="B543" t="s">
        <v>2120</v>
      </c>
      <c r="D543" t="s">
        <v>43</v>
      </c>
      <c r="E543" t="str">
        <f t="shared" si="8"/>
        <v>Male</v>
      </c>
    </row>
    <row r="544" spans="1:5" x14ac:dyDescent="0.35">
      <c r="A544" t="s">
        <v>1166</v>
      </c>
      <c r="B544" t="s">
        <v>2068</v>
      </c>
      <c r="D544" t="s">
        <v>29</v>
      </c>
      <c r="E544" t="str">
        <f t="shared" si="8"/>
        <v>Female</v>
      </c>
    </row>
    <row r="545" spans="1:5" x14ac:dyDescent="0.35">
      <c r="A545" t="s">
        <v>1168</v>
      </c>
      <c r="B545" t="s">
        <v>2121</v>
      </c>
      <c r="D545" t="s">
        <v>29</v>
      </c>
      <c r="E545" t="str">
        <f t="shared" si="8"/>
        <v>Female</v>
      </c>
    </row>
    <row r="546" spans="1:5" x14ac:dyDescent="0.35">
      <c r="A546" t="s">
        <v>1170</v>
      </c>
      <c r="B546" t="s">
        <v>2065</v>
      </c>
      <c r="D546" t="s">
        <v>29</v>
      </c>
      <c r="E546" t="str">
        <f t="shared" si="8"/>
        <v>Female</v>
      </c>
    </row>
    <row r="547" spans="1:5" x14ac:dyDescent="0.35">
      <c r="A547" t="s">
        <v>1172</v>
      </c>
      <c r="B547" t="s">
        <v>2085</v>
      </c>
      <c r="D547" t="s">
        <v>43</v>
      </c>
      <c r="E547" t="str">
        <f t="shared" si="8"/>
        <v>Male</v>
      </c>
    </row>
    <row r="548" spans="1:5" x14ac:dyDescent="0.35">
      <c r="A548" t="s">
        <v>1174</v>
      </c>
      <c r="B548" t="s">
        <v>2170</v>
      </c>
      <c r="D548" t="s">
        <v>43</v>
      </c>
      <c r="E548" t="str">
        <f t="shared" si="8"/>
        <v>Male</v>
      </c>
    </row>
    <row r="549" spans="1:5" x14ac:dyDescent="0.35">
      <c r="A549" t="s">
        <v>1176</v>
      </c>
      <c r="B549" t="s">
        <v>2092</v>
      </c>
      <c r="D549" t="s">
        <v>29</v>
      </c>
      <c r="E549" t="str">
        <f t="shared" si="8"/>
        <v>Female</v>
      </c>
    </row>
    <row r="550" spans="1:5" x14ac:dyDescent="0.35">
      <c r="A550" t="s">
        <v>1178</v>
      </c>
      <c r="B550" t="s">
        <v>2079</v>
      </c>
      <c r="D550" t="s">
        <v>43</v>
      </c>
      <c r="E550" t="str">
        <f t="shared" si="8"/>
        <v>Male</v>
      </c>
    </row>
    <row r="551" spans="1:5" x14ac:dyDescent="0.35">
      <c r="A551" t="s">
        <v>1180</v>
      </c>
      <c r="B551" t="s">
        <v>2144</v>
      </c>
      <c r="D551" t="s">
        <v>43</v>
      </c>
      <c r="E551" t="str">
        <f t="shared" si="8"/>
        <v>Male</v>
      </c>
    </row>
    <row r="552" spans="1:5" x14ac:dyDescent="0.35">
      <c r="A552" t="s">
        <v>1182</v>
      </c>
      <c r="B552" t="s">
        <v>2065</v>
      </c>
      <c r="D552" t="s">
        <v>29</v>
      </c>
      <c r="E552" t="str">
        <f t="shared" si="8"/>
        <v>Female</v>
      </c>
    </row>
    <row r="553" spans="1:5" x14ac:dyDescent="0.35">
      <c r="A553" t="s">
        <v>1184</v>
      </c>
      <c r="B553" t="s">
        <v>2172</v>
      </c>
      <c r="D553" t="s">
        <v>29</v>
      </c>
      <c r="E553" t="str">
        <f t="shared" si="8"/>
        <v>Female</v>
      </c>
    </row>
    <row r="554" spans="1:5" x14ac:dyDescent="0.35">
      <c r="A554" t="s">
        <v>1186</v>
      </c>
      <c r="B554" t="s">
        <v>2173</v>
      </c>
      <c r="D554" t="s">
        <v>43</v>
      </c>
      <c r="E554" t="str">
        <f t="shared" si="8"/>
        <v>Male</v>
      </c>
    </row>
    <row r="555" spans="1:5" x14ac:dyDescent="0.35">
      <c r="A555" t="s">
        <v>1178</v>
      </c>
      <c r="B555" t="s">
        <v>2079</v>
      </c>
      <c r="D555" t="s">
        <v>29</v>
      </c>
      <c r="E555" t="str">
        <f t="shared" si="8"/>
        <v>Female</v>
      </c>
    </row>
    <row r="556" spans="1:5" x14ac:dyDescent="0.35">
      <c r="A556" t="s">
        <v>1189</v>
      </c>
      <c r="B556" t="s">
        <v>2174</v>
      </c>
      <c r="D556" t="s">
        <v>43</v>
      </c>
      <c r="E556" t="str">
        <f t="shared" si="8"/>
        <v>Male</v>
      </c>
    </row>
    <row r="557" spans="1:5" x14ac:dyDescent="0.35">
      <c r="A557" t="s">
        <v>1191</v>
      </c>
      <c r="B557" t="s">
        <v>2167</v>
      </c>
      <c r="D557" t="s">
        <v>29</v>
      </c>
      <c r="E557" t="str">
        <f t="shared" si="8"/>
        <v>Female</v>
      </c>
    </row>
    <row r="558" spans="1:5" x14ac:dyDescent="0.35">
      <c r="A558" t="s">
        <v>1193</v>
      </c>
      <c r="B558" t="s">
        <v>2092</v>
      </c>
      <c r="D558" t="s">
        <v>29</v>
      </c>
      <c r="E558" t="str">
        <f t="shared" si="8"/>
        <v>Female</v>
      </c>
    </row>
    <row r="559" spans="1:5" x14ac:dyDescent="0.35">
      <c r="A559" t="s">
        <v>1195</v>
      </c>
      <c r="B559" t="s">
        <v>2065</v>
      </c>
      <c r="D559" t="s">
        <v>43</v>
      </c>
      <c r="E559" t="str">
        <f t="shared" si="8"/>
        <v>Male</v>
      </c>
    </row>
    <row r="560" spans="1:5" x14ac:dyDescent="0.35">
      <c r="A560" t="s">
        <v>1197</v>
      </c>
      <c r="B560" t="s">
        <v>2073</v>
      </c>
      <c r="D560" t="s">
        <v>43</v>
      </c>
      <c r="E560" t="str">
        <f t="shared" si="8"/>
        <v>Male</v>
      </c>
    </row>
    <row r="561" spans="1:5" x14ac:dyDescent="0.35">
      <c r="A561" t="s">
        <v>1199</v>
      </c>
      <c r="B561" t="s">
        <v>2141</v>
      </c>
      <c r="D561" t="s">
        <v>43</v>
      </c>
      <c r="E561" t="str">
        <f t="shared" si="8"/>
        <v>Male</v>
      </c>
    </row>
    <row r="562" spans="1:5" x14ac:dyDescent="0.35">
      <c r="A562" t="s">
        <v>1201</v>
      </c>
      <c r="B562" t="s">
        <v>2068</v>
      </c>
      <c r="D562" t="s">
        <v>43</v>
      </c>
      <c r="E562" t="str">
        <f t="shared" si="8"/>
        <v>Male</v>
      </c>
    </row>
    <row r="563" spans="1:5" x14ac:dyDescent="0.35">
      <c r="A563" t="s">
        <v>1203</v>
      </c>
      <c r="B563" t="s">
        <v>2127</v>
      </c>
      <c r="D563" t="s">
        <v>43</v>
      </c>
      <c r="E563" t="str">
        <f t="shared" si="8"/>
        <v>Male</v>
      </c>
    </row>
    <row r="564" spans="1:5" x14ac:dyDescent="0.35">
      <c r="A564" t="s">
        <v>1205</v>
      </c>
      <c r="B564" t="s">
        <v>2108</v>
      </c>
      <c r="D564" t="s">
        <v>29</v>
      </c>
      <c r="E564" t="str">
        <f t="shared" si="8"/>
        <v>Female</v>
      </c>
    </row>
    <row r="565" spans="1:5" x14ac:dyDescent="0.35">
      <c r="A565" t="s">
        <v>1207</v>
      </c>
      <c r="B565" t="s">
        <v>2070</v>
      </c>
      <c r="D565" t="s">
        <v>43</v>
      </c>
      <c r="E565" t="str">
        <f t="shared" si="8"/>
        <v>Male</v>
      </c>
    </row>
    <row r="566" spans="1:5" x14ac:dyDescent="0.35">
      <c r="A566" t="s">
        <v>1209</v>
      </c>
      <c r="B566" t="s">
        <v>2070</v>
      </c>
      <c r="D566" t="s">
        <v>29</v>
      </c>
      <c r="E566" t="str">
        <f t="shared" si="8"/>
        <v>Female</v>
      </c>
    </row>
    <row r="567" spans="1:5" x14ac:dyDescent="0.35">
      <c r="A567" t="s">
        <v>1211</v>
      </c>
      <c r="B567" t="s">
        <v>2070</v>
      </c>
      <c r="D567" t="s">
        <v>29</v>
      </c>
      <c r="E567" t="str">
        <f t="shared" si="8"/>
        <v>Female</v>
      </c>
    </row>
    <row r="568" spans="1:5" x14ac:dyDescent="0.35">
      <c r="A568" t="s">
        <v>1213</v>
      </c>
      <c r="B568" t="s">
        <v>2070</v>
      </c>
      <c r="D568" t="s">
        <v>43</v>
      </c>
      <c r="E568" t="str">
        <f t="shared" si="8"/>
        <v>Male</v>
      </c>
    </row>
    <row r="569" spans="1:5" x14ac:dyDescent="0.35">
      <c r="A569" t="s">
        <v>1215</v>
      </c>
      <c r="B569" t="s">
        <v>2175</v>
      </c>
      <c r="D569" t="s">
        <v>43</v>
      </c>
      <c r="E569" t="str">
        <f t="shared" si="8"/>
        <v>Male</v>
      </c>
    </row>
    <row r="570" spans="1:5" x14ac:dyDescent="0.35">
      <c r="A570" t="s">
        <v>1217</v>
      </c>
      <c r="B570" t="s">
        <v>2161</v>
      </c>
      <c r="D570" t="s">
        <v>29</v>
      </c>
      <c r="E570" t="str">
        <f t="shared" si="8"/>
        <v>Female</v>
      </c>
    </row>
    <row r="571" spans="1:5" x14ac:dyDescent="0.35">
      <c r="A571" t="s">
        <v>1219</v>
      </c>
      <c r="B571" t="s">
        <v>2143</v>
      </c>
      <c r="D571" t="s">
        <v>43</v>
      </c>
      <c r="E571" t="str">
        <f t="shared" si="8"/>
        <v>Male</v>
      </c>
    </row>
    <row r="572" spans="1:5" x14ac:dyDescent="0.35">
      <c r="A572" t="s">
        <v>1221</v>
      </c>
      <c r="B572" t="s">
        <v>2065</v>
      </c>
      <c r="D572" t="s">
        <v>352</v>
      </c>
      <c r="E572" t="str">
        <f t="shared" si="8"/>
        <v>Other</v>
      </c>
    </row>
    <row r="573" spans="1:5" x14ac:dyDescent="0.35">
      <c r="A573" t="s">
        <v>1223</v>
      </c>
      <c r="B573" t="s">
        <v>2068</v>
      </c>
      <c r="D573" t="s">
        <v>29</v>
      </c>
      <c r="E573" t="str">
        <f t="shared" si="8"/>
        <v>Female</v>
      </c>
    </row>
    <row r="574" spans="1:5" x14ac:dyDescent="0.35">
      <c r="A574" t="s">
        <v>1225</v>
      </c>
      <c r="B574" t="s">
        <v>2065</v>
      </c>
      <c r="D574" t="s">
        <v>29</v>
      </c>
      <c r="E574" t="str">
        <f t="shared" si="8"/>
        <v>Female</v>
      </c>
    </row>
    <row r="575" spans="1:5" x14ac:dyDescent="0.35">
      <c r="A575" t="s">
        <v>1227</v>
      </c>
      <c r="B575" t="s">
        <v>2127</v>
      </c>
      <c r="D575" t="s">
        <v>43</v>
      </c>
      <c r="E575" t="str">
        <f t="shared" si="8"/>
        <v>Male</v>
      </c>
    </row>
    <row r="576" spans="1:5" x14ac:dyDescent="0.35">
      <c r="A576" t="s">
        <v>1229</v>
      </c>
      <c r="B576" t="s">
        <v>2094</v>
      </c>
      <c r="D576" t="s">
        <v>43</v>
      </c>
      <c r="E576" t="str">
        <f t="shared" si="8"/>
        <v>Male</v>
      </c>
    </row>
    <row r="577" spans="1:5" x14ac:dyDescent="0.35">
      <c r="A577" t="s">
        <v>1231</v>
      </c>
      <c r="B577" t="s">
        <v>2080</v>
      </c>
      <c r="D577" t="s">
        <v>43</v>
      </c>
      <c r="E577" t="str">
        <f t="shared" si="8"/>
        <v>Male</v>
      </c>
    </row>
    <row r="578" spans="1:5" x14ac:dyDescent="0.35">
      <c r="A578" t="s">
        <v>1233</v>
      </c>
      <c r="B578" t="s">
        <v>2176</v>
      </c>
      <c r="D578" t="s">
        <v>29</v>
      </c>
      <c r="E578" t="str">
        <f t="shared" si="8"/>
        <v>Female</v>
      </c>
    </row>
    <row r="579" spans="1:5" x14ac:dyDescent="0.35">
      <c r="A579" t="s">
        <v>1235</v>
      </c>
      <c r="B579" t="s">
        <v>2085</v>
      </c>
      <c r="D579" t="s">
        <v>43</v>
      </c>
      <c r="E579" t="str">
        <f t="shared" ref="E579:E642" si="9">IF(OR(D579="Male", D579="Female"), D579, "Other")</f>
        <v>Male</v>
      </c>
    </row>
    <row r="580" spans="1:5" x14ac:dyDescent="0.35">
      <c r="A580" t="s">
        <v>1237</v>
      </c>
      <c r="B580" t="s">
        <v>2065</v>
      </c>
      <c r="D580" t="s">
        <v>29</v>
      </c>
      <c r="E580" t="str">
        <f t="shared" si="9"/>
        <v>Female</v>
      </c>
    </row>
    <row r="581" spans="1:5" x14ac:dyDescent="0.35">
      <c r="A581" t="s">
        <v>1239</v>
      </c>
      <c r="B581" t="s">
        <v>2106</v>
      </c>
      <c r="D581" t="s">
        <v>43</v>
      </c>
      <c r="E581" t="str">
        <f t="shared" si="9"/>
        <v>Male</v>
      </c>
    </row>
    <row r="582" spans="1:5" x14ac:dyDescent="0.35">
      <c r="A582" t="s">
        <v>1241</v>
      </c>
      <c r="B582" t="s">
        <v>2065</v>
      </c>
      <c r="D582" t="s">
        <v>43</v>
      </c>
      <c r="E582" t="str">
        <f t="shared" si="9"/>
        <v>Male</v>
      </c>
    </row>
    <row r="583" spans="1:5" x14ac:dyDescent="0.35">
      <c r="A583" t="s">
        <v>1243</v>
      </c>
      <c r="B583" t="s">
        <v>2068</v>
      </c>
      <c r="D583" t="s">
        <v>274</v>
      </c>
      <c r="E583" t="str">
        <f t="shared" si="9"/>
        <v>Other</v>
      </c>
    </row>
    <row r="584" spans="1:5" x14ac:dyDescent="0.35">
      <c r="A584" t="s">
        <v>1245</v>
      </c>
      <c r="B584" t="s">
        <v>2080</v>
      </c>
      <c r="D584" t="s">
        <v>29</v>
      </c>
      <c r="E584" t="str">
        <f t="shared" si="9"/>
        <v>Female</v>
      </c>
    </row>
    <row r="585" spans="1:5" x14ac:dyDescent="0.35">
      <c r="A585" t="s">
        <v>1247</v>
      </c>
      <c r="B585" t="s">
        <v>2065</v>
      </c>
      <c r="D585" t="s">
        <v>29</v>
      </c>
      <c r="E585" t="str">
        <f t="shared" si="9"/>
        <v>Female</v>
      </c>
    </row>
    <row r="586" spans="1:5" x14ac:dyDescent="0.35">
      <c r="A586" t="s">
        <v>1249</v>
      </c>
      <c r="B586" t="s">
        <v>2106</v>
      </c>
      <c r="D586" t="s">
        <v>43</v>
      </c>
      <c r="E586" t="str">
        <f t="shared" si="9"/>
        <v>Male</v>
      </c>
    </row>
    <row r="587" spans="1:5" x14ac:dyDescent="0.35">
      <c r="A587" t="s">
        <v>1251</v>
      </c>
      <c r="B587" t="s">
        <v>2084</v>
      </c>
      <c r="D587" t="s">
        <v>29</v>
      </c>
      <c r="E587" t="str">
        <f t="shared" si="9"/>
        <v>Female</v>
      </c>
    </row>
    <row r="588" spans="1:5" x14ac:dyDescent="0.35">
      <c r="A588" t="s">
        <v>1253</v>
      </c>
      <c r="B588" t="s">
        <v>2133</v>
      </c>
      <c r="D588" t="s">
        <v>29</v>
      </c>
      <c r="E588" t="str">
        <f t="shared" si="9"/>
        <v>Female</v>
      </c>
    </row>
    <row r="589" spans="1:5" x14ac:dyDescent="0.35">
      <c r="A589" t="s">
        <v>1255</v>
      </c>
      <c r="B589" t="s">
        <v>2090</v>
      </c>
      <c r="D589" t="s">
        <v>274</v>
      </c>
      <c r="E589" t="str">
        <f t="shared" si="9"/>
        <v>Other</v>
      </c>
    </row>
    <row r="590" spans="1:5" x14ac:dyDescent="0.35">
      <c r="A590" t="s">
        <v>1257</v>
      </c>
      <c r="B590" t="s">
        <v>2065</v>
      </c>
      <c r="D590" t="s">
        <v>29</v>
      </c>
      <c r="E590" t="str">
        <f t="shared" si="9"/>
        <v>Female</v>
      </c>
    </row>
    <row r="591" spans="1:5" x14ac:dyDescent="0.35">
      <c r="A591" t="s">
        <v>1259</v>
      </c>
      <c r="B591" t="s">
        <v>2065</v>
      </c>
      <c r="D591" t="s">
        <v>29</v>
      </c>
      <c r="E591" t="str">
        <f t="shared" si="9"/>
        <v>Female</v>
      </c>
    </row>
    <row r="592" spans="1:5" x14ac:dyDescent="0.35">
      <c r="A592" t="s">
        <v>1261</v>
      </c>
      <c r="B592" t="s">
        <v>2067</v>
      </c>
      <c r="D592" t="s">
        <v>29</v>
      </c>
      <c r="E592" t="str">
        <f t="shared" si="9"/>
        <v>Female</v>
      </c>
    </row>
    <row r="593" spans="1:5" x14ac:dyDescent="0.35">
      <c r="A593" t="s">
        <v>1263</v>
      </c>
      <c r="B593" t="s">
        <v>2080</v>
      </c>
      <c r="D593" t="s">
        <v>43</v>
      </c>
      <c r="E593" t="str">
        <f t="shared" si="9"/>
        <v>Male</v>
      </c>
    </row>
    <row r="594" spans="1:5" x14ac:dyDescent="0.35">
      <c r="A594" t="s">
        <v>1265</v>
      </c>
      <c r="B594" t="s">
        <v>2094</v>
      </c>
      <c r="D594" t="s">
        <v>29</v>
      </c>
      <c r="E594" t="str">
        <f t="shared" si="9"/>
        <v>Female</v>
      </c>
    </row>
    <row r="595" spans="1:5" x14ac:dyDescent="0.35">
      <c r="A595" t="s">
        <v>1267</v>
      </c>
      <c r="B595" t="s">
        <v>2118</v>
      </c>
      <c r="D595" t="s">
        <v>29</v>
      </c>
      <c r="E595" t="str">
        <f t="shared" si="9"/>
        <v>Female</v>
      </c>
    </row>
    <row r="596" spans="1:5" x14ac:dyDescent="0.35">
      <c r="A596" t="s">
        <v>1269</v>
      </c>
      <c r="B596" t="s">
        <v>2116</v>
      </c>
      <c r="D596" t="s">
        <v>190</v>
      </c>
      <c r="E596" t="str">
        <f t="shared" si="9"/>
        <v>Other</v>
      </c>
    </row>
    <row r="597" spans="1:5" x14ac:dyDescent="0.35">
      <c r="A597" t="s">
        <v>1271</v>
      </c>
      <c r="B597" t="s">
        <v>2068</v>
      </c>
      <c r="D597" t="s">
        <v>29</v>
      </c>
      <c r="E597" t="str">
        <f t="shared" si="9"/>
        <v>Female</v>
      </c>
    </row>
    <row r="598" spans="1:5" x14ac:dyDescent="0.35">
      <c r="A598" t="s">
        <v>1273</v>
      </c>
      <c r="B598" t="s">
        <v>2095</v>
      </c>
      <c r="D598" t="s">
        <v>43</v>
      </c>
      <c r="E598" t="str">
        <f t="shared" si="9"/>
        <v>Male</v>
      </c>
    </row>
    <row r="599" spans="1:5" x14ac:dyDescent="0.35">
      <c r="A599" t="s">
        <v>1275</v>
      </c>
      <c r="B599" t="s">
        <v>2094</v>
      </c>
      <c r="D599" t="s">
        <v>29</v>
      </c>
      <c r="E599" t="str">
        <f t="shared" si="9"/>
        <v>Female</v>
      </c>
    </row>
    <row r="600" spans="1:5" x14ac:dyDescent="0.35">
      <c r="A600" t="s">
        <v>254</v>
      </c>
      <c r="B600" t="s">
        <v>2064</v>
      </c>
      <c r="D600" t="s">
        <v>29</v>
      </c>
      <c r="E600" t="str">
        <f t="shared" si="9"/>
        <v>Female</v>
      </c>
    </row>
    <row r="601" spans="1:5" x14ac:dyDescent="0.35">
      <c r="A601" t="s">
        <v>1278</v>
      </c>
      <c r="B601" t="s">
        <v>2065</v>
      </c>
      <c r="D601" t="s">
        <v>29</v>
      </c>
      <c r="E601" t="str">
        <f t="shared" si="9"/>
        <v>Female</v>
      </c>
    </row>
    <row r="602" spans="1:5" x14ac:dyDescent="0.35">
      <c r="A602" t="s">
        <v>1280</v>
      </c>
      <c r="B602" t="s">
        <v>2127</v>
      </c>
      <c r="D602" t="s">
        <v>29</v>
      </c>
      <c r="E602" t="str">
        <f t="shared" si="9"/>
        <v>Female</v>
      </c>
    </row>
    <row r="603" spans="1:5" x14ac:dyDescent="0.35">
      <c r="A603" t="s">
        <v>92</v>
      </c>
      <c r="B603" t="s">
        <v>2071</v>
      </c>
      <c r="D603" t="s">
        <v>43</v>
      </c>
      <c r="E603" t="str">
        <f t="shared" si="9"/>
        <v>Male</v>
      </c>
    </row>
    <row r="604" spans="1:5" x14ac:dyDescent="0.35">
      <c r="A604" t="s">
        <v>1283</v>
      </c>
      <c r="B604" t="s">
        <v>2177</v>
      </c>
      <c r="D604" t="s">
        <v>43</v>
      </c>
      <c r="E604" t="str">
        <f t="shared" si="9"/>
        <v>Male</v>
      </c>
    </row>
    <row r="605" spans="1:5" x14ac:dyDescent="0.35">
      <c r="A605" t="s">
        <v>1285</v>
      </c>
      <c r="B605" t="s">
        <v>2065</v>
      </c>
      <c r="D605" t="s">
        <v>43</v>
      </c>
      <c r="E605" t="str">
        <f t="shared" si="9"/>
        <v>Male</v>
      </c>
    </row>
    <row r="606" spans="1:5" x14ac:dyDescent="0.35">
      <c r="A606" t="s">
        <v>1287</v>
      </c>
      <c r="B606" t="s">
        <v>2078</v>
      </c>
      <c r="D606" t="s">
        <v>29</v>
      </c>
      <c r="E606" t="str">
        <f t="shared" si="9"/>
        <v>Female</v>
      </c>
    </row>
    <row r="607" spans="1:5" x14ac:dyDescent="0.35">
      <c r="A607" t="s">
        <v>1289</v>
      </c>
      <c r="B607" t="s">
        <v>2110</v>
      </c>
      <c r="D607" t="s">
        <v>43</v>
      </c>
      <c r="E607" t="str">
        <f t="shared" si="9"/>
        <v>Male</v>
      </c>
    </row>
    <row r="608" spans="1:5" x14ac:dyDescent="0.35">
      <c r="A608" t="s">
        <v>1267</v>
      </c>
      <c r="B608" t="s">
        <v>2118</v>
      </c>
      <c r="D608" t="s">
        <v>274</v>
      </c>
      <c r="E608" t="str">
        <f t="shared" si="9"/>
        <v>Other</v>
      </c>
    </row>
    <row r="609" spans="1:5" x14ac:dyDescent="0.35">
      <c r="A609" t="s">
        <v>1292</v>
      </c>
      <c r="B609" t="s">
        <v>2065</v>
      </c>
      <c r="D609" t="s">
        <v>29</v>
      </c>
      <c r="E609" t="str">
        <f t="shared" si="9"/>
        <v>Female</v>
      </c>
    </row>
    <row r="610" spans="1:5" x14ac:dyDescent="0.35">
      <c r="A610" t="s">
        <v>1294</v>
      </c>
      <c r="B610" t="s">
        <v>2065</v>
      </c>
      <c r="D610" t="s">
        <v>29</v>
      </c>
      <c r="E610" t="str">
        <f t="shared" si="9"/>
        <v>Female</v>
      </c>
    </row>
    <row r="611" spans="1:5" x14ac:dyDescent="0.35">
      <c r="A611" t="s">
        <v>1296</v>
      </c>
      <c r="B611" t="s">
        <v>2085</v>
      </c>
      <c r="D611" t="s">
        <v>43</v>
      </c>
      <c r="E611" t="str">
        <f t="shared" si="9"/>
        <v>Male</v>
      </c>
    </row>
    <row r="612" spans="1:5" x14ac:dyDescent="0.35">
      <c r="A612" t="s">
        <v>1298</v>
      </c>
      <c r="B612" t="s">
        <v>2102</v>
      </c>
      <c r="D612" t="s">
        <v>29</v>
      </c>
      <c r="E612" t="str">
        <f t="shared" si="9"/>
        <v>Female</v>
      </c>
    </row>
    <row r="613" spans="1:5" x14ac:dyDescent="0.35">
      <c r="A613" t="s">
        <v>1300</v>
      </c>
      <c r="B613" t="s">
        <v>2146</v>
      </c>
      <c r="D613" t="s">
        <v>29</v>
      </c>
      <c r="E613" t="str">
        <f t="shared" si="9"/>
        <v>Female</v>
      </c>
    </row>
    <row r="614" spans="1:5" x14ac:dyDescent="0.35">
      <c r="A614" t="s">
        <v>1302</v>
      </c>
      <c r="B614" t="s">
        <v>2065</v>
      </c>
      <c r="D614" t="s">
        <v>43</v>
      </c>
      <c r="E614" t="str">
        <f t="shared" si="9"/>
        <v>Male</v>
      </c>
    </row>
    <row r="615" spans="1:5" x14ac:dyDescent="0.35">
      <c r="A615" t="s">
        <v>1304</v>
      </c>
      <c r="B615" t="s">
        <v>2117</v>
      </c>
      <c r="D615" t="s">
        <v>43</v>
      </c>
      <c r="E615" t="str">
        <f t="shared" si="9"/>
        <v>Male</v>
      </c>
    </row>
    <row r="616" spans="1:5" x14ac:dyDescent="0.35">
      <c r="A616" t="s">
        <v>1306</v>
      </c>
      <c r="B616" t="s">
        <v>2073</v>
      </c>
      <c r="D616" t="s">
        <v>43</v>
      </c>
      <c r="E616" t="str">
        <f t="shared" si="9"/>
        <v>Male</v>
      </c>
    </row>
    <row r="617" spans="1:5" x14ac:dyDescent="0.35">
      <c r="A617" t="s">
        <v>1308</v>
      </c>
      <c r="B617" t="s">
        <v>2080</v>
      </c>
      <c r="D617" t="s">
        <v>29</v>
      </c>
      <c r="E617" t="str">
        <f t="shared" si="9"/>
        <v>Female</v>
      </c>
    </row>
    <row r="618" spans="1:5" x14ac:dyDescent="0.35">
      <c r="A618" t="s">
        <v>1310</v>
      </c>
      <c r="B618" t="s">
        <v>2064</v>
      </c>
      <c r="D618" t="s">
        <v>43</v>
      </c>
      <c r="E618" t="str">
        <f t="shared" si="9"/>
        <v>Male</v>
      </c>
    </row>
    <row r="619" spans="1:5" x14ac:dyDescent="0.35">
      <c r="A619" t="s">
        <v>1312</v>
      </c>
      <c r="B619" t="s">
        <v>2178</v>
      </c>
      <c r="D619" t="s">
        <v>352</v>
      </c>
      <c r="E619" t="str">
        <f t="shared" si="9"/>
        <v>Other</v>
      </c>
    </row>
    <row r="620" spans="1:5" x14ac:dyDescent="0.35">
      <c r="A620" t="s">
        <v>1314</v>
      </c>
      <c r="B620" t="s">
        <v>2100</v>
      </c>
      <c r="D620" t="s">
        <v>148</v>
      </c>
      <c r="E620" t="str">
        <f t="shared" si="9"/>
        <v>Other</v>
      </c>
    </row>
    <row r="621" spans="1:5" x14ac:dyDescent="0.35">
      <c r="A621" t="s">
        <v>1316</v>
      </c>
      <c r="B621" t="s">
        <v>2070</v>
      </c>
      <c r="D621" t="s">
        <v>43</v>
      </c>
      <c r="E621" t="str">
        <f t="shared" si="9"/>
        <v>Male</v>
      </c>
    </row>
    <row r="622" spans="1:5" x14ac:dyDescent="0.35">
      <c r="A622" t="s">
        <v>1318</v>
      </c>
      <c r="B622" t="s">
        <v>2065</v>
      </c>
      <c r="D622" t="s">
        <v>29</v>
      </c>
      <c r="E622" t="str">
        <f t="shared" si="9"/>
        <v>Female</v>
      </c>
    </row>
    <row r="623" spans="1:5" x14ac:dyDescent="0.35">
      <c r="A623" t="s">
        <v>1320</v>
      </c>
      <c r="B623" t="s">
        <v>2080</v>
      </c>
      <c r="D623" t="s">
        <v>29</v>
      </c>
      <c r="E623" t="str">
        <f t="shared" si="9"/>
        <v>Female</v>
      </c>
    </row>
    <row r="624" spans="1:5" x14ac:dyDescent="0.35">
      <c r="A624" t="s">
        <v>1322</v>
      </c>
      <c r="B624" t="s">
        <v>2080</v>
      </c>
      <c r="D624" t="s">
        <v>29</v>
      </c>
      <c r="E624" t="str">
        <f t="shared" si="9"/>
        <v>Female</v>
      </c>
    </row>
    <row r="625" spans="1:5" x14ac:dyDescent="0.35">
      <c r="A625" t="s">
        <v>1324</v>
      </c>
      <c r="B625" t="s">
        <v>2065</v>
      </c>
      <c r="D625" t="s">
        <v>29</v>
      </c>
      <c r="E625" t="str">
        <f t="shared" si="9"/>
        <v>Female</v>
      </c>
    </row>
    <row r="626" spans="1:5" x14ac:dyDescent="0.35">
      <c r="A626" t="s">
        <v>1326</v>
      </c>
      <c r="B626" t="s">
        <v>2070</v>
      </c>
      <c r="D626" t="s">
        <v>43</v>
      </c>
      <c r="E626" t="str">
        <f t="shared" si="9"/>
        <v>Male</v>
      </c>
    </row>
    <row r="627" spans="1:5" x14ac:dyDescent="0.35">
      <c r="A627" t="s">
        <v>1328</v>
      </c>
      <c r="B627" t="s">
        <v>2078</v>
      </c>
      <c r="D627" t="s">
        <v>29</v>
      </c>
      <c r="E627" t="str">
        <f t="shared" si="9"/>
        <v>Female</v>
      </c>
    </row>
    <row r="628" spans="1:5" x14ac:dyDescent="0.35">
      <c r="A628" t="s">
        <v>1330</v>
      </c>
      <c r="B628" t="s">
        <v>2110</v>
      </c>
      <c r="D628" t="s">
        <v>29</v>
      </c>
      <c r="E628" t="str">
        <f t="shared" si="9"/>
        <v>Female</v>
      </c>
    </row>
    <row r="629" spans="1:5" x14ac:dyDescent="0.35">
      <c r="A629" t="s">
        <v>1332</v>
      </c>
      <c r="B629" t="s">
        <v>2065</v>
      </c>
      <c r="D629" t="s">
        <v>29</v>
      </c>
      <c r="E629" t="str">
        <f t="shared" si="9"/>
        <v>Female</v>
      </c>
    </row>
    <row r="630" spans="1:5" x14ac:dyDescent="0.35">
      <c r="A630" t="s">
        <v>1334</v>
      </c>
      <c r="B630" t="s">
        <v>2068</v>
      </c>
      <c r="D630" t="s">
        <v>43</v>
      </c>
      <c r="E630" t="str">
        <f t="shared" si="9"/>
        <v>Male</v>
      </c>
    </row>
    <row r="631" spans="1:5" x14ac:dyDescent="0.35">
      <c r="A631" t="s">
        <v>1336</v>
      </c>
      <c r="B631" t="s">
        <v>2127</v>
      </c>
      <c r="D631" t="s">
        <v>29</v>
      </c>
      <c r="E631" t="str">
        <f t="shared" si="9"/>
        <v>Female</v>
      </c>
    </row>
    <row r="632" spans="1:5" x14ac:dyDescent="0.35">
      <c r="A632" t="s">
        <v>1338</v>
      </c>
      <c r="B632" t="s">
        <v>2080</v>
      </c>
      <c r="D632" t="s">
        <v>29</v>
      </c>
      <c r="E632" t="str">
        <f t="shared" si="9"/>
        <v>Female</v>
      </c>
    </row>
    <row r="633" spans="1:5" x14ac:dyDescent="0.35">
      <c r="A633" t="s">
        <v>1340</v>
      </c>
      <c r="B633" t="s">
        <v>2179</v>
      </c>
      <c r="D633" t="s">
        <v>43</v>
      </c>
      <c r="E633" t="str">
        <f t="shared" si="9"/>
        <v>Male</v>
      </c>
    </row>
    <row r="634" spans="1:5" x14ac:dyDescent="0.35">
      <c r="A634" t="s">
        <v>1342</v>
      </c>
      <c r="B634" t="s">
        <v>2180</v>
      </c>
      <c r="D634" t="s">
        <v>43</v>
      </c>
      <c r="E634" t="str">
        <f t="shared" si="9"/>
        <v>Male</v>
      </c>
    </row>
    <row r="635" spans="1:5" x14ac:dyDescent="0.35">
      <c r="A635" t="s">
        <v>1344</v>
      </c>
      <c r="B635" t="s">
        <v>2065</v>
      </c>
      <c r="D635" t="s">
        <v>148</v>
      </c>
      <c r="E635" t="str">
        <f t="shared" si="9"/>
        <v>Other</v>
      </c>
    </row>
    <row r="636" spans="1:5" x14ac:dyDescent="0.35">
      <c r="A636" t="s">
        <v>1346</v>
      </c>
      <c r="B636" t="s">
        <v>2084</v>
      </c>
      <c r="D636" t="s">
        <v>29</v>
      </c>
      <c r="E636" t="str">
        <f t="shared" si="9"/>
        <v>Female</v>
      </c>
    </row>
    <row r="637" spans="1:5" x14ac:dyDescent="0.35">
      <c r="A637" t="s">
        <v>1348</v>
      </c>
      <c r="B637" t="s">
        <v>2095</v>
      </c>
      <c r="D637" t="s">
        <v>43</v>
      </c>
      <c r="E637" t="str">
        <f t="shared" si="9"/>
        <v>Male</v>
      </c>
    </row>
    <row r="638" spans="1:5" x14ac:dyDescent="0.35">
      <c r="A638" t="s">
        <v>1350</v>
      </c>
      <c r="B638" t="s">
        <v>2181</v>
      </c>
      <c r="D638" t="s">
        <v>43</v>
      </c>
      <c r="E638" t="str">
        <f t="shared" si="9"/>
        <v>Male</v>
      </c>
    </row>
    <row r="639" spans="1:5" x14ac:dyDescent="0.35">
      <c r="A639" t="s">
        <v>1352</v>
      </c>
      <c r="B639" t="s">
        <v>2065</v>
      </c>
      <c r="D639" t="s">
        <v>43</v>
      </c>
      <c r="E639" t="str">
        <f t="shared" si="9"/>
        <v>Male</v>
      </c>
    </row>
    <row r="640" spans="1:5" x14ac:dyDescent="0.35">
      <c r="A640" t="s">
        <v>1354</v>
      </c>
      <c r="B640" t="s">
        <v>2092</v>
      </c>
      <c r="D640" t="s">
        <v>43</v>
      </c>
      <c r="E640" t="str">
        <f t="shared" si="9"/>
        <v>Male</v>
      </c>
    </row>
    <row r="641" spans="1:5" x14ac:dyDescent="0.35">
      <c r="A641" t="s">
        <v>1356</v>
      </c>
      <c r="B641" t="s">
        <v>2065</v>
      </c>
      <c r="D641" t="s">
        <v>29</v>
      </c>
      <c r="E641" t="str">
        <f t="shared" si="9"/>
        <v>Female</v>
      </c>
    </row>
    <row r="642" spans="1:5" x14ac:dyDescent="0.35">
      <c r="A642" t="s">
        <v>1358</v>
      </c>
      <c r="B642" t="s">
        <v>2065</v>
      </c>
      <c r="D642" t="s">
        <v>43</v>
      </c>
      <c r="E642" t="str">
        <f t="shared" si="9"/>
        <v>Male</v>
      </c>
    </row>
    <row r="643" spans="1:5" x14ac:dyDescent="0.35">
      <c r="A643" t="s">
        <v>1360</v>
      </c>
      <c r="B643" t="s">
        <v>2065</v>
      </c>
      <c r="D643" t="s">
        <v>352</v>
      </c>
      <c r="E643" t="str">
        <f t="shared" ref="E643:E706" si="10">IF(OR(D643="Male", D643="Female"), D643, "Other")</f>
        <v>Other</v>
      </c>
    </row>
    <row r="644" spans="1:5" x14ac:dyDescent="0.35">
      <c r="A644" t="s">
        <v>1362</v>
      </c>
      <c r="B644" t="s">
        <v>2084</v>
      </c>
      <c r="D644" t="s">
        <v>43</v>
      </c>
      <c r="E644" t="str">
        <f t="shared" si="10"/>
        <v>Male</v>
      </c>
    </row>
    <row r="645" spans="1:5" x14ac:dyDescent="0.35">
      <c r="A645" t="s">
        <v>1364</v>
      </c>
      <c r="B645" t="s">
        <v>2182</v>
      </c>
      <c r="D645" t="s">
        <v>43</v>
      </c>
      <c r="E645" t="str">
        <f t="shared" si="10"/>
        <v>Male</v>
      </c>
    </row>
    <row r="646" spans="1:5" x14ac:dyDescent="0.35">
      <c r="A646" t="s">
        <v>1366</v>
      </c>
      <c r="B646" t="s">
        <v>2067</v>
      </c>
      <c r="D646" t="s">
        <v>29</v>
      </c>
      <c r="E646" t="str">
        <f t="shared" si="10"/>
        <v>Female</v>
      </c>
    </row>
    <row r="647" spans="1:5" x14ac:dyDescent="0.35">
      <c r="A647" t="s">
        <v>1368</v>
      </c>
      <c r="B647" t="s">
        <v>2065</v>
      </c>
      <c r="D647" t="s">
        <v>43</v>
      </c>
      <c r="E647" t="str">
        <f t="shared" si="10"/>
        <v>Male</v>
      </c>
    </row>
    <row r="648" spans="1:5" x14ac:dyDescent="0.35">
      <c r="A648" t="s">
        <v>1370</v>
      </c>
      <c r="B648" t="s">
        <v>2070</v>
      </c>
      <c r="D648" t="s">
        <v>43</v>
      </c>
      <c r="E648" t="str">
        <f t="shared" si="10"/>
        <v>Male</v>
      </c>
    </row>
    <row r="649" spans="1:5" x14ac:dyDescent="0.35">
      <c r="A649" t="s">
        <v>1372</v>
      </c>
      <c r="B649" t="s">
        <v>2065</v>
      </c>
      <c r="D649" t="s">
        <v>43</v>
      </c>
      <c r="E649" t="str">
        <f t="shared" si="10"/>
        <v>Male</v>
      </c>
    </row>
    <row r="650" spans="1:5" x14ac:dyDescent="0.35">
      <c r="A650" t="s">
        <v>1374</v>
      </c>
      <c r="B650" t="s">
        <v>2065</v>
      </c>
      <c r="D650" t="s">
        <v>43</v>
      </c>
      <c r="E650" t="str">
        <f t="shared" si="10"/>
        <v>Male</v>
      </c>
    </row>
    <row r="651" spans="1:5" x14ac:dyDescent="0.35">
      <c r="A651" t="s">
        <v>1376</v>
      </c>
      <c r="B651" t="s">
        <v>2126</v>
      </c>
      <c r="D651" t="s">
        <v>43</v>
      </c>
      <c r="E651" t="str">
        <f t="shared" si="10"/>
        <v>Male</v>
      </c>
    </row>
    <row r="652" spans="1:5" x14ac:dyDescent="0.35">
      <c r="A652" t="s">
        <v>1378</v>
      </c>
      <c r="B652" t="s">
        <v>2064</v>
      </c>
      <c r="D652" t="s">
        <v>43</v>
      </c>
      <c r="E652" t="str">
        <f t="shared" si="10"/>
        <v>Male</v>
      </c>
    </row>
    <row r="653" spans="1:5" x14ac:dyDescent="0.35">
      <c r="A653" t="s">
        <v>1380</v>
      </c>
      <c r="B653" t="s">
        <v>2068</v>
      </c>
      <c r="D653" t="s">
        <v>29</v>
      </c>
      <c r="E653" t="str">
        <f t="shared" si="10"/>
        <v>Female</v>
      </c>
    </row>
    <row r="654" spans="1:5" x14ac:dyDescent="0.35">
      <c r="A654" t="s">
        <v>1382</v>
      </c>
      <c r="B654" t="s">
        <v>2068</v>
      </c>
      <c r="D654" t="s">
        <v>29</v>
      </c>
      <c r="E654" t="str">
        <f t="shared" si="10"/>
        <v>Female</v>
      </c>
    </row>
    <row r="655" spans="1:5" x14ac:dyDescent="0.35">
      <c r="A655" t="s">
        <v>1384</v>
      </c>
      <c r="B655" t="s">
        <v>2111</v>
      </c>
      <c r="D655" t="s">
        <v>29</v>
      </c>
      <c r="E655" t="str">
        <f t="shared" si="10"/>
        <v>Female</v>
      </c>
    </row>
    <row r="656" spans="1:5" x14ac:dyDescent="0.35">
      <c r="A656" t="s">
        <v>1386</v>
      </c>
      <c r="B656" t="s">
        <v>2118</v>
      </c>
      <c r="D656" t="s">
        <v>43</v>
      </c>
      <c r="E656" t="str">
        <f t="shared" si="10"/>
        <v>Male</v>
      </c>
    </row>
    <row r="657" spans="1:5" x14ac:dyDescent="0.35">
      <c r="A657" t="s">
        <v>1388</v>
      </c>
      <c r="B657" t="s">
        <v>2068</v>
      </c>
      <c r="D657" t="s">
        <v>29</v>
      </c>
      <c r="E657" t="str">
        <f t="shared" si="10"/>
        <v>Female</v>
      </c>
    </row>
    <row r="658" spans="1:5" x14ac:dyDescent="0.35">
      <c r="A658" t="s">
        <v>1390</v>
      </c>
      <c r="B658" t="s">
        <v>2065</v>
      </c>
      <c r="D658" t="s">
        <v>274</v>
      </c>
      <c r="E658" t="str">
        <f t="shared" si="10"/>
        <v>Other</v>
      </c>
    </row>
    <row r="659" spans="1:5" x14ac:dyDescent="0.35">
      <c r="A659" t="s">
        <v>1392</v>
      </c>
      <c r="B659" t="s">
        <v>2090</v>
      </c>
      <c r="D659" t="s">
        <v>29</v>
      </c>
      <c r="E659" t="str">
        <f t="shared" si="10"/>
        <v>Female</v>
      </c>
    </row>
    <row r="660" spans="1:5" x14ac:dyDescent="0.35">
      <c r="A660" t="s">
        <v>1394</v>
      </c>
      <c r="B660" t="s">
        <v>2081</v>
      </c>
      <c r="D660" t="s">
        <v>29</v>
      </c>
      <c r="E660" t="str">
        <f t="shared" si="10"/>
        <v>Female</v>
      </c>
    </row>
    <row r="661" spans="1:5" x14ac:dyDescent="0.35">
      <c r="A661" t="s">
        <v>1396</v>
      </c>
      <c r="B661" t="s">
        <v>2183</v>
      </c>
      <c r="D661" t="s">
        <v>43</v>
      </c>
      <c r="E661" t="str">
        <f t="shared" si="10"/>
        <v>Male</v>
      </c>
    </row>
    <row r="662" spans="1:5" x14ac:dyDescent="0.35">
      <c r="A662" t="s">
        <v>1398</v>
      </c>
      <c r="B662" t="s">
        <v>2084</v>
      </c>
      <c r="D662" t="s">
        <v>29</v>
      </c>
      <c r="E662" t="str">
        <f t="shared" si="10"/>
        <v>Female</v>
      </c>
    </row>
    <row r="663" spans="1:5" x14ac:dyDescent="0.35">
      <c r="A663" t="s">
        <v>1400</v>
      </c>
      <c r="B663" t="s">
        <v>2068</v>
      </c>
      <c r="D663" t="s">
        <v>29</v>
      </c>
      <c r="E663" t="str">
        <f t="shared" si="10"/>
        <v>Female</v>
      </c>
    </row>
    <row r="664" spans="1:5" x14ac:dyDescent="0.35">
      <c r="A664" t="s">
        <v>1402</v>
      </c>
      <c r="B664" t="s">
        <v>2080</v>
      </c>
      <c r="D664" t="s">
        <v>43</v>
      </c>
      <c r="E664" t="str">
        <f t="shared" si="10"/>
        <v>Male</v>
      </c>
    </row>
    <row r="665" spans="1:5" x14ac:dyDescent="0.35">
      <c r="A665" t="s">
        <v>1404</v>
      </c>
      <c r="B665" t="s">
        <v>2114</v>
      </c>
      <c r="D665" t="s">
        <v>43</v>
      </c>
      <c r="E665" t="str">
        <f t="shared" si="10"/>
        <v>Male</v>
      </c>
    </row>
    <row r="666" spans="1:5" x14ac:dyDescent="0.35">
      <c r="A666" t="s">
        <v>1406</v>
      </c>
      <c r="B666" t="s">
        <v>2073</v>
      </c>
      <c r="D666" t="s">
        <v>43</v>
      </c>
      <c r="E666" t="str">
        <f t="shared" si="10"/>
        <v>Male</v>
      </c>
    </row>
    <row r="667" spans="1:5" x14ac:dyDescent="0.35">
      <c r="A667" t="s">
        <v>1408</v>
      </c>
      <c r="B667" t="s">
        <v>2171</v>
      </c>
      <c r="D667" t="s">
        <v>29</v>
      </c>
      <c r="E667" t="str">
        <f t="shared" si="10"/>
        <v>Female</v>
      </c>
    </row>
    <row r="668" spans="1:5" x14ac:dyDescent="0.35">
      <c r="A668" t="s">
        <v>1410</v>
      </c>
      <c r="B668" t="s">
        <v>2094</v>
      </c>
      <c r="D668" t="s">
        <v>29</v>
      </c>
      <c r="E668" t="str">
        <f t="shared" si="10"/>
        <v>Female</v>
      </c>
    </row>
    <row r="669" spans="1:5" x14ac:dyDescent="0.35">
      <c r="A669" t="s">
        <v>1412</v>
      </c>
      <c r="B669" t="s">
        <v>2065</v>
      </c>
      <c r="D669" t="s">
        <v>43</v>
      </c>
      <c r="E669" t="str">
        <f t="shared" si="10"/>
        <v>Male</v>
      </c>
    </row>
    <row r="670" spans="1:5" x14ac:dyDescent="0.35">
      <c r="A670" t="s">
        <v>1414</v>
      </c>
      <c r="B670" t="s">
        <v>2079</v>
      </c>
      <c r="D670" t="s">
        <v>43</v>
      </c>
      <c r="E670" t="str">
        <f t="shared" si="10"/>
        <v>Male</v>
      </c>
    </row>
    <row r="671" spans="1:5" x14ac:dyDescent="0.35">
      <c r="A671" t="s">
        <v>1416</v>
      </c>
      <c r="B671" t="s">
        <v>2065</v>
      </c>
      <c r="D671" t="s">
        <v>29</v>
      </c>
      <c r="E671" t="str">
        <f t="shared" si="10"/>
        <v>Female</v>
      </c>
    </row>
    <row r="672" spans="1:5" x14ac:dyDescent="0.35">
      <c r="A672" t="s">
        <v>1418</v>
      </c>
      <c r="B672" t="s">
        <v>2094</v>
      </c>
      <c r="D672" t="s">
        <v>29</v>
      </c>
      <c r="E672" t="str">
        <f t="shared" si="10"/>
        <v>Female</v>
      </c>
    </row>
    <row r="673" spans="1:5" x14ac:dyDescent="0.35">
      <c r="A673" t="s">
        <v>1420</v>
      </c>
      <c r="B673" t="s">
        <v>2094</v>
      </c>
      <c r="D673" t="s">
        <v>190</v>
      </c>
      <c r="E673" t="str">
        <f t="shared" si="10"/>
        <v>Other</v>
      </c>
    </row>
    <row r="674" spans="1:5" x14ac:dyDescent="0.35">
      <c r="A674" t="s">
        <v>1422</v>
      </c>
      <c r="B674" t="s">
        <v>2107</v>
      </c>
      <c r="D674" t="s">
        <v>43</v>
      </c>
      <c r="E674" t="str">
        <f t="shared" si="10"/>
        <v>Male</v>
      </c>
    </row>
    <row r="675" spans="1:5" x14ac:dyDescent="0.35">
      <c r="A675" t="s">
        <v>1424</v>
      </c>
      <c r="B675" t="s">
        <v>2085</v>
      </c>
      <c r="D675" t="s">
        <v>212</v>
      </c>
      <c r="E675" t="str">
        <f t="shared" si="10"/>
        <v>Other</v>
      </c>
    </row>
    <row r="676" spans="1:5" x14ac:dyDescent="0.35">
      <c r="A676" t="s">
        <v>1426</v>
      </c>
      <c r="B676" t="s">
        <v>2065</v>
      </c>
      <c r="D676" t="s">
        <v>29</v>
      </c>
      <c r="E676" t="str">
        <f t="shared" si="10"/>
        <v>Female</v>
      </c>
    </row>
    <row r="677" spans="1:5" x14ac:dyDescent="0.35">
      <c r="A677" t="s">
        <v>332</v>
      </c>
      <c r="B677" t="s">
        <v>2082</v>
      </c>
      <c r="D677" t="s">
        <v>29</v>
      </c>
      <c r="E677" t="str">
        <f t="shared" si="10"/>
        <v>Female</v>
      </c>
    </row>
    <row r="678" spans="1:5" x14ac:dyDescent="0.35">
      <c r="A678" t="s">
        <v>1429</v>
      </c>
      <c r="B678" t="s">
        <v>2068</v>
      </c>
      <c r="D678" t="s">
        <v>29</v>
      </c>
      <c r="E678" t="str">
        <f t="shared" si="10"/>
        <v>Female</v>
      </c>
    </row>
    <row r="679" spans="1:5" x14ac:dyDescent="0.35">
      <c r="A679" t="s">
        <v>1431</v>
      </c>
      <c r="B679" t="s">
        <v>2184</v>
      </c>
      <c r="D679" t="s">
        <v>29</v>
      </c>
      <c r="E679" t="str">
        <f t="shared" si="10"/>
        <v>Female</v>
      </c>
    </row>
    <row r="680" spans="1:5" x14ac:dyDescent="0.35">
      <c r="A680" t="s">
        <v>1433</v>
      </c>
      <c r="B680" t="s">
        <v>2109</v>
      </c>
      <c r="D680" t="s">
        <v>29</v>
      </c>
      <c r="E680" t="str">
        <f t="shared" si="10"/>
        <v>Female</v>
      </c>
    </row>
    <row r="681" spans="1:5" x14ac:dyDescent="0.35">
      <c r="A681" t="s">
        <v>1435</v>
      </c>
      <c r="B681" t="s">
        <v>2153</v>
      </c>
      <c r="D681" t="s">
        <v>29</v>
      </c>
      <c r="E681" t="str">
        <f t="shared" si="10"/>
        <v>Female</v>
      </c>
    </row>
    <row r="682" spans="1:5" x14ac:dyDescent="0.35">
      <c r="A682" t="s">
        <v>1437</v>
      </c>
      <c r="B682" t="s">
        <v>2065</v>
      </c>
      <c r="D682" t="s">
        <v>43</v>
      </c>
      <c r="E682" t="str">
        <f t="shared" si="10"/>
        <v>Male</v>
      </c>
    </row>
    <row r="683" spans="1:5" x14ac:dyDescent="0.35">
      <c r="A683" t="s">
        <v>1439</v>
      </c>
      <c r="B683" t="s">
        <v>2120</v>
      </c>
      <c r="D683" t="s">
        <v>29</v>
      </c>
      <c r="E683" t="str">
        <f t="shared" si="10"/>
        <v>Female</v>
      </c>
    </row>
    <row r="684" spans="1:5" x14ac:dyDescent="0.35">
      <c r="A684" t="s">
        <v>1441</v>
      </c>
      <c r="B684" t="s">
        <v>2101</v>
      </c>
      <c r="D684" t="s">
        <v>88</v>
      </c>
      <c r="E684" t="str">
        <f t="shared" si="10"/>
        <v>Other</v>
      </c>
    </row>
    <row r="685" spans="1:5" x14ac:dyDescent="0.35">
      <c r="A685" t="s">
        <v>1443</v>
      </c>
      <c r="B685" t="s">
        <v>2065</v>
      </c>
      <c r="D685" t="s">
        <v>43</v>
      </c>
      <c r="E685" t="str">
        <f t="shared" si="10"/>
        <v>Male</v>
      </c>
    </row>
    <row r="686" spans="1:5" x14ac:dyDescent="0.35">
      <c r="A686" t="s">
        <v>1445</v>
      </c>
      <c r="B686" t="s">
        <v>2064</v>
      </c>
      <c r="D686" t="s">
        <v>43</v>
      </c>
      <c r="E686" t="str">
        <f t="shared" si="10"/>
        <v>Male</v>
      </c>
    </row>
    <row r="687" spans="1:5" x14ac:dyDescent="0.35">
      <c r="A687" t="s">
        <v>1447</v>
      </c>
      <c r="B687" t="s">
        <v>2125</v>
      </c>
      <c r="D687" t="s">
        <v>29</v>
      </c>
      <c r="E687" t="str">
        <f t="shared" si="10"/>
        <v>Female</v>
      </c>
    </row>
    <row r="688" spans="1:5" x14ac:dyDescent="0.35">
      <c r="A688" t="s">
        <v>1449</v>
      </c>
      <c r="B688" t="s">
        <v>2153</v>
      </c>
      <c r="D688" t="s">
        <v>29</v>
      </c>
      <c r="E688" t="str">
        <f t="shared" si="10"/>
        <v>Female</v>
      </c>
    </row>
    <row r="689" spans="1:5" x14ac:dyDescent="0.35">
      <c r="A689" t="s">
        <v>1451</v>
      </c>
      <c r="B689" t="s">
        <v>2068</v>
      </c>
      <c r="D689" t="s">
        <v>43</v>
      </c>
      <c r="E689" t="str">
        <f t="shared" si="10"/>
        <v>Male</v>
      </c>
    </row>
    <row r="690" spans="1:5" x14ac:dyDescent="0.35">
      <c r="A690" t="s">
        <v>1453</v>
      </c>
      <c r="B690" t="s">
        <v>2185</v>
      </c>
      <c r="D690" t="s">
        <v>29</v>
      </c>
      <c r="E690" t="str">
        <f t="shared" si="10"/>
        <v>Female</v>
      </c>
    </row>
    <row r="691" spans="1:5" x14ac:dyDescent="0.35">
      <c r="A691" t="s">
        <v>1455</v>
      </c>
      <c r="B691" t="s">
        <v>2065</v>
      </c>
      <c r="D691" t="s">
        <v>29</v>
      </c>
      <c r="E691" t="str">
        <f t="shared" si="10"/>
        <v>Female</v>
      </c>
    </row>
    <row r="692" spans="1:5" x14ac:dyDescent="0.35">
      <c r="A692" t="s">
        <v>1457</v>
      </c>
      <c r="B692" t="s">
        <v>2144</v>
      </c>
      <c r="D692" t="s">
        <v>43</v>
      </c>
      <c r="E692" t="str">
        <f t="shared" si="10"/>
        <v>Male</v>
      </c>
    </row>
    <row r="693" spans="1:5" x14ac:dyDescent="0.35">
      <c r="A693" t="s">
        <v>1459</v>
      </c>
      <c r="B693" t="s">
        <v>2070</v>
      </c>
      <c r="D693" t="s">
        <v>29</v>
      </c>
      <c r="E693" t="str">
        <f t="shared" si="10"/>
        <v>Female</v>
      </c>
    </row>
    <row r="694" spans="1:5" x14ac:dyDescent="0.35">
      <c r="A694" t="s">
        <v>675</v>
      </c>
      <c r="B694" t="s">
        <v>2129</v>
      </c>
      <c r="D694" t="s">
        <v>29</v>
      </c>
      <c r="E694" t="str">
        <f t="shared" si="10"/>
        <v>Female</v>
      </c>
    </row>
    <row r="695" spans="1:5" x14ac:dyDescent="0.35">
      <c r="A695" t="s">
        <v>1462</v>
      </c>
      <c r="B695" t="s">
        <v>2068</v>
      </c>
      <c r="D695" t="s">
        <v>29</v>
      </c>
      <c r="E695" t="str">
        <f t="shared" si="10"/>
        <v>Female</v>
      </c>
    </row>
    <row r="696" spans="1:5" x14ac:dyDescent="0.35">
      <c r="A696" t="s">
        <v>1464</v>
      </c>
      <c r="B696" t="s">
        <v>2077</v>
      </c>
      <c r="D696" t="s">
        <v>43</v>
      </c>
      <c r="E696" t="str">
        <f t="shared" si="10"/>
        <v>Male</v>
      </c>
    </row>
    <row r="697" spans="1:5" x14ac:dyDescent="0.35">
      <c r="A697" t="s">
        <v>1466</v>
      </c>
      <c r="B697" t="s">
        <v>2065</v>
      </c>
      <c r="D697" t="s">
        <v>29</v>
      </c>
      <c r="E697" t="str">
        <f t="shared" si="10"/>
        <v>Female</v>
      </c>
    </row>
    <row r="698" spans="1:5" x14ac:dyDescent="0.35">
      <c r="A698" t="s">
        <v>1468</v>
      </c>
      <c r="B698" t="s">
        <v>2144</v>
      </c>
      <c r="D698" t="s">
        <v>88</v>
      </c>
      <c r="E698" t="str">
        <f t="shared" si="10"/>
        <v>Other</v>
      </c>
    </row>
    <row r="699" spans="1:5" x14ac:dyDescent="0.35">
      <c r="A699" t="s">
        <v>1470</v>
      </c>
      <c r="B699" t="s">
        <v>2067</v>
      </c>
      <c r="D699" t="s">
        <v>29</v>
      </c>
      <c r="E699" t="str">
        <f t="shared" si="10"/>
        <v>Female</v>
      </c>
    </row>
    <row r="700" spans="1:5" x14ac:dyDescent="0.35">
      <c r="A700" t="s">
        <v>1472</v>
      </c>
      <c r="B700" t="s">
        <v>2107</v>
      </c>
      <c r="D700" t="s">
        <v>29</v>
      </c>
      <c r="E700" t="str">
        <f t="shared" si="10"/>
        <v>Female</v>
      </c>
    </row>
    <row r="701" spans="1:5" x14ac:dyDescent="0.35">
      <c r="A701" t="s">
        <v>1474</v>
      </c>
      <c r="B701" t="s">
        <v>2101</v>
      </c>
      <c r="D701" t="s">
        <v>29</v>
      </c>
      <c r="E701" t="str">
        <f t="shared" si="10"/>
        <v>Female</v>
      </c>
    </row>
    <row r="702" spans="1:5" x14ac:dyDescent="0.35">
      <c r="A702" t="s">
        <v>1476</v>
      </c>
      <c r="B702" t="s">
        <v>2146</v>
      </c>
      <c r="D702" t="s">
        <v>43</v>
      </c>
      <c r="E702" t="str">
        <f t="shared" si="10"/>
        <v>Male</v>
      </c>
    </row>
    <row r="703" spans="1:5" x14ac:dyDescent="0.35">
      <c r="A703" t="s">
        <v>1478</v>
      </c>
      <c r="B703" t="s">
        <v>2146</v>
      </c>
      <c r="D703" t="s">
        <v>43</v>
      </c>
      <c r="E703" t="str">
        <f t="shared" si="10"/>
        <v>Male</v>
      </c>
    </row>
    <row r="704" spans="1:5" x14ac:dyDescent="0.35">
      <c r="A704" t="s">
        <v>1480</v>
      </c>
      <c r="B704" t="s">
        <v>2064</v>
      </c>
      <c r="D704" t="s">
        <v>43</v>
      </c>
      <c r="E704" t="str">
        <f t="shared" si="10"/>
        <v>Male</v>
      </c>
    </row>
    <row r="705" spans="1:5" x14ac:dyDescent="0.35">
      <c r="A705" t="s">
        <v>1482</v>
      </c>
      <c r="B705" t="s">
        <v>2084</v>
      </c>
      <c r="D705" t="s">
        <v>29</v>
      </c>
      <c r="E705" t="str">
        <f t="shared" si="10"/>
        <v>Female</v>
      </c>
    </row>
    <row r="706" spans="1:5" x14ac:dyDescent="0.35">
      <c r="A706" t="s">
        <v>1484</v>
      </c>
      <c r="B706" t="s">
        <v>2065</v>
      </c>
      <c r="D706" t="s">
        <v>29</v>
      </c>
      <c r="E706" t="str">
        <f t="shared" si="10"/>
        <v>Female</v>
      </c>
    </row>
    <row r="707" spans="1:5" x14ac:dyDescent="0.35">
      <c r="A707" t="s">
        <v>1486</v>
      </c>
      <c r="B707" t="s">
        <v>2110</v>
      </c>
      <c r="D707" t="s">
        <v>43</v>
      </c>
      <c r="E707" t="str">
        <f t="shared" ref="E707:E770" si="11">IF(OR(D707="Male", D707="Female"), D707, "Other")</f>
        <v>Male</v>
      </c>
    </row>
    <row r="708" spans="1:5" x14ac:dyDescent="0.35">
      <c r="A708" t="s">
        <v>1488</v>
      </c>
      <c r="B708" t="s">
        <v>2151</v>
      </c>
      <c r="D708" t="s">
        <v>43</v>
      </c>
      <c r="E708" t="str">
        <f t="shared" si="11"/>
        <v>Male</v>
      </c>
    </row>
    <row r="709" spans="1:5" x14ac:dyDescent="0.35">
      <c r="A709" t="s">
        <v>1490</v>
      </c>
      <c r="B709" t="s">
        <v>2186</v>
      </c>
      <c r="D709" t="s">
        <v>29</v>
      </c>
      <c r="E709" t="str">
        <f t="shared" si="11"/>
        <v>Female</v>
      </c>
    </row>
    <row r="710" spans="1:5" x14ac:dyDescent="0.35">
      <c r="A710" t="s">
        <v>1492</v>
      </c>
      <c r="B710" t="s">
        <v>2187</v>
      </c>
      <c r="D710" t="s">
        <v>29</v>
      </c>
      <c r="E710" t="str">
        <f t="shared" si="11"/>
        <v>Female</v>
      </c>
    </row>
    <row r="711" spans="1:5" x14ac:dyDescent="0.35">
      <c r="A711" t="s">
        <v>1494</v>
      </c>
      <c r="B711" t="s">
        <v>2155</v>
      </c>
      <c r="D711" t="s">
        <v>43</v>
      </c>
      <c r="E711" t="str">
        <f t="shared" si="11"/>
        <v>Male</v>
      </c>
    </row>
    <row r="712" spans="1:5" x14ac:dyDescent="0.35">
      <c r="A712" t="s">
        <v>1496</v>
      </c>
      <c r="B712" t="s">
        <v>2177</v>
      </c>
      <c r="D712" t="s">
        <v>29</v>
      </c>
      <c r="E712" t="str">
        <f t="shared" si="11"/>
        <v>Female</v>
      </c>
    </row>
    <row r="713" spans="1:5" x14ac:dyDescent="0.35">
      <c r="A713" t="s">
        <v>1498</v>
      </c>
      <c r="B713" t="s">
        <v>2065</v>
      </c>
      <c r="D713" t="s">
        <v>29</v>
      </c>
      <c r="E713" t="str">
        <f t="shared" si="11"/>
        <v>Female</v>
      </c>
    </row>
    <row r="714" spans="1:5" x14ac:dyDescent="0.35">
      <c r="A714" t="s">
        <v>1500</v>
      </c>
      <c r="B714" t="s">
        <v>2113</v>
      </c>
      <c r="D714" t="s">
        <v>43</v>
      </c>
      <c r="E714" t="str">
        <f t="shared" si="11"/>
        <v>Male</v>
      </c>
    </row>
    <row r="715" spans="1:5" x14ac:dyDescent="0.35">
      <c r="A715" t="s">
        <v>1502</v>
      </c>
      <c r="B715" t="s">
        <v>2064</v>
      </c>
      <c r="D715" t="s">
        <v>43</v>
      </c>
      <c r="E715" t="str">
        <f t="shared" si="11"/>
        <v>Male</v>
      </c>
    </row>
    <row r="716" spans="1:5" x14ac:dyDescent="0.35">
      <c r="A716" t="s">
        <v>1504</v>
      </c>
      <c r="B716" t="s">
        <v>2094</v>
      </c>
      <c r="D716" t="s">
        <v>43</v>
      </c>
      <c r="E716" t="str">
        <f t="shared" si="11"/>
        <v>Male</v>
      </c>
    </row>
    <row r="717" spans="1:5" x14ac:dyDescent="0.35">
      <c r="A717" t="s">
        <v>1506</v>
      </c>
      <c r="B717" t="s">
        <v>2090</v>
      </c>
      <c r="D717" t="s">
        <v>43</v>
      </c>
      <c r="E717" t="str">
        <f t="shared" si="11"/>
        <v>Male</v>
      </c>
    </row>
    <row r="718" spans="1:5" x14ac:dyDescent="0.35">
      <c r="A718" t="s">
        <v>1508</v>
      </c>
      <c r="B718" t="s">
        <v>2110</v>
      </c>
      <c r="D718" t="s">
        <v>29</v>
      </c>
      <c r="E718" t="str">
        <f t="shared" si="11"/>
        <v>Female</v>
      </c>
    </row>
    <row r="719" spans="1:5" x14ac:dyDescent="0.35">
      <c r="A719" t="s">
        <v>1510</v>
      </c>
      <c r="B719" t="s">
        <v>2188</v>
      </c>
      <c r="D719" t="s">
        <v>29</v>
      </c>
      <c r="E719" t="str">
        <f t="shared" si="11"/>
        <v>Female</v>
      </c>
    </row>
    <row r="720" spans="1:5" x14ac:dyDescent="0.35">
      <c r="A720" t="s">
        <v>1512</v>
      </c>
      <c r="B720" t="s">
        <v>2070</v>
      </c>
      <c r="D720" t="s">
        <v>29</v>
      </c>
      <c r="E720" t="str">
        <f t="shared" si="11"/>
        <v>Female</v>
      </c>
    </row>
    <row r="721" spans="1:5" x14ac:dyDescent="0.35">
      <c r="A721" t="s">
        <v>1514</v>
      </c>
      <c r="B721" t="s">
        <v>2068</v>
      </c>
      <c r="D721" t="s">
        <v>43</v>
      </c>
      <c r="E721" t="str">
        <f t="shared" si="11"/>
        <v>Male</v>
      </c>
    </row>
    <row r="722" spans="1:5" x14ac:dyDescent="0.35">
      <c r="A722" t="s">
        <v>1516</v>
      </c>
      <c r="B722" t="s">
        <v>2065</v>
      </c>
      <c r="D722" t="s">
        <v>29</v>
      </c>
      <c r="E722" t="str">
        <f t="shared" si="11"/>
        <v>Female</v>
      </c>
    </row>
    <row r="723" spans="1:5" x14ac:dyDescent="0.35">
      <c r="A723" t="s">
        <v>1518</v>
      </c>
      <c r="B723" t="s">
        <v>2107</v>
      </c>
      <c r="D723" t="s">
        <v>29</v>
      </c>
      <c r="E723" t="str">
        <f t="shared" si="11"/>
        <v>Female</v>
      </c>
    </row>
    <row r="724" spans="1:5" x14ac:dyDescent="0.35">
      <c r="A724" t="s">
        <v>1520</v>
      </c>
      <c r="B724" t="s">
        <v>2090</v>
      </c>
      <c r="D724" t="s">
        <v>148</v>
      </c>
      <c r="E724" t="str">
        <f t="shared" si="11"/>
        <v>Other</v>
      </c>
    </row>
    <row r="725" spans="1:5" x14ac:dyDescent="0.35">
      <c r="A725" t="s">
        <v>1522</v>
      </c>
      <c r="B725" t="s">
        <v>2189</v>
      </c>
      <c r="D725" t="s">
        <v>88</v>
      </c>
      <c r="E725" t="str">
        <f t="shared" si="11"/>
        <v>Other</v>
      </c>
    </row>
    <row r="726" spans="1:5" x14ac:dyDescent="0.35">
      <c r="A726" t="s">
        <v>902</v>
      </c>
      <c r="B726" t="s">
        <v>2080</v>
      </c>
      <c r="D726" t="s">
        <v>43</v>
      </c>
      <c r="E726" t="str">
        <f t="shared" si="11"/>
        <v>Male</v>
      </c>
    </row>
    <row r="727" spans="1:5" x14ac:dyDescent="0.35">
      <c r="A727" t="s">
        <v>1525</v>
      </c>
      <c r="B727" t="s">
        <v>2084</v>
      </c>
      <c r="D727" t="s">
        <v>43</v>
      </c>
      <c r="E727" t="str">
        <f t="shared" si="11"/>
        <v>Male</v>
      </c>
    </row>
    <row r="728" spans="1:5" x14ac:dyDescent="0.35">
      <c r="A728" t="s">
        <v>1527</v>
      </c>
      <c r="B728" t="s">
        <v>2084</v>
      </c>
      <c r="D728" t="s">
        <v>29</v>
      </c>
      <c r="E728" t="str">
        <f t="shared" si="11"/>
        <v>Female</v>
      </c>
    </row>
    <row r="729" spans="1:5" x14ac:dyDescent="0.35">
      <c r="A729" t="s">
        <v>1529</v>
      </c>
      <c r="B729" t="s">
        <v>2164</v>
      </c>
      <c r="D729" t="s">
        <v>29</v>
      </c>
      <c r="E729" t="str">
        <f t="shared" si="11"/>
        <v>Female</v>
      </c>
    </row>
    <row r="730" spans="1:5" x14ac:dyDescent="0.35">
      <c r="A730" t="s">
        <v>1531</v>
      </c>
      <c r="B730" t="s">
        <v>2073</v>
      </c>
      <c r="D730" t="s">
        <v>43</v>
      </c>
      <c r="E730" t="str">
        <f t="shared" si="11"/>
        <v>Male</v>
      </c>
    </row>
    <row r="731" spans="1:5" x14ac:dyDescent="0.35">
      <c r="A731" t="s">
        <v>1533</v>
      </c>
      <c r="B731" t="s">
        <v>2073</v>
      </c>
      <c r="D731" t="s">
        <v>43</v>
      </c>
      <c r="E731" t="str">
        <f t="shared" si="11"/>
        <v>Male</v>
      </c>
    </row>
    <row r="732" spans="1:5" x14ac:dyDescent="0.35">
      <c r="A732" t="s">
        <v>1535</v>
      </c>
      <c r="B732" t="s">
        <v>2064</v>
      </c>
      <c r="D732" t="s">
        <v>29</v>
      </c>
      <c r="E732" t="str">
        <f t="shared" si="11"/>
        <v>Female</v>
      </c>
    </row>
    <row r="733" spans="1:5" x14ac:dyDescent="0.35">
      <c r="A733" t="s">
        <v>1537</v>
      </c>
      <c r="B733" t="s">
        <v>2065</v>
      </c>
      <c r="D733" t="s">
        <v>29</v>
      </c>
      <c r="E733" t="str">
        <f t="shared" si="11"/>
        <v>Female</v>
      </c>
    </row>
    <row r="734" spans="1:5" x14ac:dyDescent="0.35">
      <c r="A734" t="s">
        <v>1539</v>
      </c>
      <c r="B734" t="s">
        <v>2087</v>
      </c>
      <c r="D734" t="s">
        <v>43</v>
      </c>
      <c r="E734" t="str">
        <f t="shared" si="11"/>
        <v>Male</v>
      </c>
    </row>
    <row r="735" spans="1:5" x14ac:dyDescent="0.35">
      <c r="A735" t="s">
        <v>1541</v>
      </c>
      <c r="B735" t="s">
        <v>2162</v>
      </c>
      <c r="D735" t="s">
        <v>29</v>
      </c>
      <c r="E735" t="str">
        <f t="shared" si="11"/>
        <v>Female</v>
      </c>
    </row>
    <row r="736" spans="1:5" x14ac:dyDescent="0.35">
      <c r="A736" t="s">
        <v>1543</v>
      </c>
      <c r="B736" t="s">
        <v>2079</v>
      </c>
      <c r="D736" t="s">
        <v>43</v>
      </c>
      <c r="E736" t="str">
        <f t="shared" si="11"/>
        <v>Male</v>
      </c>
    </row>
    <row r="737" spans="1:5" x14ac:dyDescent="0.35">
      <c r="A737" t="s">
        <v>1545</v>
      </c>
      <c r="B737" t="s">
        <v>2107</v>
      </c>
      <c r="D737" t="s">
        <v>274</v>
      </c>
      <c r="E737" t="str">
        <f t="shared" si="11"/>
        <v>Other</v>
      </c>
    </row>
    <row r="738" spans="1:5" x14ac:dyDescent="0.35">
      <c r="A738" t="s">
        <v>1547</v>
      </c>
      <c r="B738" t="s">
        <v>2103</v>
      </c>
      <c r="D738" t="s">
        <v>43</v>
      </c>
      <c r="E738" t="str">
        <f t="shared" si="11"/>
        <v>Male</v>
      </c>
    </row>
    <row r="739" spans="1:5" x14ac:dyDescent="0.35">
      <c r="A739" t="s">
        <v>1549</v>
      </c>
      <c r="B739" t="s">
        <v>2107</v>
      </c>
      <c r="D739" t="s">
        <v>43</v>
      </c>
      <c r="E739" t="str">
        <f t="shared" si="11"/>
        <v>Male</v>
      </c>
    </row>
    <row r="740" spans="1:5" x14ac:dyDescent="0.35">
      <c r="A740" t="s">
        <v>2190</v>
      </c>
      <c r="B740" t="s">
        <v>2191</v>
      </c>
      <c r="D740" t="s">
        <v>29</v>
      </c>
      <c r="E740" t="str">
        <f t="shared" si="11"/>
        <v>Female</v>
      </c>
    </row>
    <row r="741" spans="1:5" x14ac:dyDescent="0.35">
      <c r="A741" t="s">
        <v>1553</v>
      </c>
      <c r="B741" t="s">
        <v>2079</v>
      </c>
      <c r="D741" t="s">
        <v>43</v>
      </c>
      <c r="E741" t="str">
        <f t="shared" si="11"/>
        <v>Male</v>
      </c>
    </row>
    <row r="742" spans="1:5" x14ac:dyDescent="0.35">
      <c r="A742" t="s">
        <v>1555</v>
      </c>
      <c r="B742" t="s">
        <v>2116</v>
      </c>
      <c r="D742" t="s">
        <v>43</v>
      </c>
      <c r="E742" t="str">
        <f t="shared" si="11"/>
        <v>Male</v>
      </c>
    </row>
    <row r="743" spans="1:5" x14ac:dyDescent="0.35">
      <c r="A743" t="s">
        <v>1557</v>
      </c>
      <c r="B743" t="s">
        <v>2084</v>
      </c>
      <c r="D743" t="s">
        <v>29</v>
      </c>
      <c r="E743" t="str">
        <f t="shared" si="11"/>
        <v>Female</v>
      </c>
    </row>
    <row r="744" spans="1:5" x14ac:dyDescent="0.35">
      <c r="A744" t="s">
        <v>1559</v>
      </c>
      <c r="B744" t="s">
        <v>2192</v>
      </c>
      <c r="D744" t="s">
        <v>352</v>
      </c>
      <c r="E744" t="str">
        <f t="shared" si="11"/>
        <v>Other</v>
      </c>
    </row>
    <row r="745" spans="1:5" x14ac:dyDescent="0.35">
      <c r="A745" t="s">
        <v>1561</v>
      </c>
      <c r="B745" t="s">
        <v>2070</v>
      </c>
      <c r="D745" t="s">
        <v>29</v>
      </c>
      <c r="E745" t="str">
        <f t="shared" si="11"/>
        <v>Female</v>
      </c>
    </row>
    <row r="746" spans="1:5" x14ac:dyDescent="0.35">
      <c r="A746" t="s">
        <v>1563</v>
      </c>
      <c r="B746" t="s">
        <v>2065</v>
      </c>
      <c r="D746" t="s">
        <v>29</v>
      </c>
      <c r="E746" t="str">
        <f t="shared" si="11"/>
        <v>Female</v>
      </c>
    </row>
    <row r="747" spans="1:5" x14ac:dyDescent="0.35">
      <c r="A747" t="s">
        <v>1565</v>
      </c>
      <c r="B747" t="s">
        <v>2090</v>
      </c>
      <c r="D747" t="s">
        <v>29</v>
      </c>
      <c r="E747" t="str">
        <f t="shared" si="11"/>
        <v>Female</v>
      </c>
    </row>
    <row r="748" spans="1:5" x14ac:dyDescent="0.35">
      <c r="A748" t="s">
        <v>1567</v>
      </c>
      <c r="B748" t="s">
        <v>2116</v>
      </c>
      <c r="D748" t="s">
        <v>43</v>
      </c>
      <c r="E748" t="str">
        <f t="shared" si="11"/>
        <v>Male</v>
      </c>
    </row>
    <row r="749" spans="1:5" x14ac:dyDescent="0.35">
      <c r="A749" t="s">
        <v>1569</v>
      </c>
      <c r="B749" t="s">
        <v>2070</v>
      </c>
      <c r="D749" t="s">
        <v>29</v>
      </c>
      <c r="E749" t="str">
        <f t="shared" si="11"/>
        <v>Female</v>
      </c>
    </row>
    <row r="750" spans="1:5" x14ac:dyDescent="0.35">
      <c r="A750" t="s">
        <v>1571</v>
      </c>
      <c r="B750" t="s">
        <v>2193</v>
      </c>
      <c r="D750" t="s">
        <v>29</v>
      </c>
      <c r="E750" t="str">
        <f t="shared" si="11"/>
        <v>Female</v>
      </c>
    </row>
    <row r="751" spans="1:5" x14ac:dyDescent="0.35">
      <c r="A751" t="s">
        <v>1573</v>
      </c>
      <c r="B751" t="s">
        <v>2065</v>
      </c>
      <c r="D751" t="s">
        <v>274</v>
      </c>
      <c r="E751" t="str">
        <f t="shared" si="11"/>
        <v>Other</v>
      </c>
    </row>
    <row r="752" spans="1:5" x14ac:dyDescent="0.35">
      <c r="A752" t="s">
        <v>1575</v>
      </c>
      <c r="B752" t="s">
        <v>2087</v>
      </c>
      <c r="D752" t="s">
        <v>43</v>
      </c>
      <c r="E752" t="str">
        <f t="shared" si="11"/>
        <v>Male</v>
      </c>
    </row>
    <row r="753" spans="1:5" x14ac:dyDescent="0.35">
      <c r="A753" t="s">
        <v>1577</v>
      </c>
      <c r="B753" t="s">
        <v>2067</v>
      </c>
      <c r="D753" t="s">
        <v>43</v>
      </c>
      <c r="E753" t="str">
        <f t="shared" si="11"/>
        <v>Male</v>
      </c>
    </row>
    <row r="754" spans="1:5" x14ac:dyDescent="0.35">
      <c r="A754" t="s">
        <v>1579</v>
      </c>
      <c r="B754" t="s">
        <v>2107</v>
      </c>
      <c r="D754" t="s">
        <v>212</v>
      </c>
      <c r="E754" t="str">
        <f t="shared" si="11"/>
        <v>Other</v>
      </c>
    </row>
    <row r="755" spans="1:5" x14ac:dyDescent="0.35">
      <c r="A755" t="s">
        <v>1581</v>
      </c>
      <c r="B755" t="s">
        <v>2119</v>
      </c>
      <c r="D755" t="s">
        <v>43</v>
      </c>
      <c r="E755" t="str">
        <f t="shared" si="11"/>
        <v>Male</v>
      </c>
    </row>
    <row r="756" spans="1:5" x14ac:dyDescent="0.35">
      <c r="A756" t="s">
        <v>1583</v>
      </c>
      <c r="B756" t="s">
        <v>2084</v>
      </c>
      <c r="D756" t="s">
        <v>43</v>
      </c>
      <c r="E756" t="str">
        <f t="shared" si="11"/>
        <v>Male</v>
      </c>
    </row>
    <row r="757" spans="1:5" x14ac:dyDescent="0.35">
      <c r="A757" t="s">
        <v>1585</v>
      </c>
      <c r="B757" t="s">
        <v>2127</v>
      </c>
      <c r="D757" t="s">
        <v>29</v>
      </c>
      <c r="E757" t="str">
        <f t="shared" si="11"/>
        <v>Female</v>
      </c>
    </row>
    <row r="758" spans="1:5" x14ac:dyDescent="0.35">
      <c r="A758" t="s">
        <v>1587</v>
      </c>
      <c r="B758" t="s">
        <v>2065</v>
      </c>
      <c r="D758" t="s">
        <v>29</v>
      </c>
      <c r="E758" t="str">
        <f t="shared" si="11"/>
        <v>Female</v>
      </c>
    </row>
    <row r="759" spans="1:5" x14ac:dyDescent="0.35">
      <c r="A759" t="s">
        <v>1589</v>
      </c>
      <c r="B759" t="s">
        <v>2194</v>
      </c>
      <c r="D759" t="s">
        <v>43</v>
      </c>
      <c r="E759" t="str">
        <f t="shared" si="11"/>
        <v>Male</v>
      </c>
    </row>
    <row r="760" spans="1:5" x14ac:dyDescent="0.35">
      <c r="A760" t="s">
        <v>1591</v>
      </c>
      <c r="B760" t="s">
        <v>2065</v>
      </c>
      <c r="D760" t="s">
        <v>43</v>
      </c>
      <c r="E760" t="str">
        <f t="shared" si="11"/>
        <v>Male</v>
      </c>
    </row>
    <row r="761" spans="1:5" x14ac:dyDescent="0.35">
      <c r="A761" t="s">
        <v>1593</v>
      </c>
      <c r="B761" t="s">
        <v>2067</v>
      </c>
      <c r="D761" t="s">
        <v>43</v>
      </c>
      <c r="E761" t="str">
        <f t="shared" si="11"/>
        <v>Male</v>
      </c>
    </row>
    <row r="762" spans="1:5" x14ac:dyDescent="0.35">
      <c r="A762" t="s">
        <v>1595</v>
      </c>
      <c r="B762" t="s">
        <v>2084</v>
      </c>
      <c r="D762" t="s">
        <v>43</v>
      </c>
      <c r="E762" t="str">
        <f t="shared" si="11"/>
        <v>Male</v>
      </c>
    </row>
    <row r="763" spans="1:5" x14ac:dyDescent="0.35">
      <c r="A763" t="s">
        <v>1597</v>
      </c>
      <c r="B763" t="s">
        <v>2068</v>
      </c>
      <c r="D763" t="s">
        <v>43</v>
      </c>
      <c r="E763" t="str">
        <f t="shared" si="11"/>
        <v>Male</v>
      </c>
    </row>
    <row r="764" spans="1:5" x14ac:dyDescent="0.35">
      <c r="A764" t="s">
        <v>1599</v>
      </c>
      <c r="B764" t="s">
        <v>2079</v>
      </c>
      <c r="D764" t="s">
        <v>43</v>
      </c>
      <c r="E764" t="str">
        <f t="shared" si="11"/>
        <v>Male</v>
      </c>
    </row>
    <row r="765" spans="1:5" x14ac:dyDescent="0.35">
      <c r="A765" t="s">
        <v>1601</v>
      </c>
      <c r="B765" t="s">
        <v>2085</v>
      </c>
      <c r="D765" t="s">
        <v>190</v>
      </c>
      <c r="E765" t="str">
        <f t="shared" si="11"/>
        <v>Other</v>
      </c>
    </row>
    <row r="766" spans="1:5" x14ac:dyDescent="0.35">
      <c r="A766" t="s">
        <v>1603</v>
      </c>
      <c r="B766" t="s">
        <v>2127</v>
      </c>
      <c r="D766" t="s">
        <v>43</v>
      </c>
      <c r="E766" t="str">
        <f t="shared" si="11"/>
        <v>Male</v>
      </c>
    </row>
    <row r="767" spans="1:5" x14ac:dyDescent="0.35">
      <c r="A767" t="s">
        <v>1605</v>
      </c>
      <c r="B767" t="s">
        <v>2065</v>
      </c>
      <c r="D767" t="s">
        <v>43</v>
      </c>
      <c r="E767" t="str">
        <f t="shared" si="11"/>
        <v>Male</v>
      </c>
    </row>
    <row r="768" spans="1:5" x14ac:dyDescent="0.35">
      <c r="A768" t="s">
        <v>1607</v>
      </c>
      <c r="B768" t="s">
        <v>2108</v>
      </c>
      <c r="D768" t="s">
        <v>43</v>
      </c>
      <c r="E768" t="str">
        <f t="shared" si="11"/>
        <v>Male</v>
      </c>
    </row>
    <row r="769" spans="1:5" x14ac:dyDescent="0.35">
      <c r="A769" t="s">
        <v>1609</v>
      </c>
      <c r="B769" t="s">
        <v>2068</v>
      </c>
      <c r="D769" t="s">
        <v>352</v>
      </c>
      <c r="E769" t="str">
        <f t="shared" si="11"/>
        <v>Other</v>
      </c>
    </row>
    <row r="770" spans="1:5" x14ac:dyDescent="0.35">
      <c r="A770" t="s">
        <v>1611</v>
      </c>
      <c r="B770" t="s">
        <v>2170</v>
      </c>
      <c r="D770" t="s">
        <v>29</v>
      </c>
      <c r="E770" t="str">
        <f t="shared" si="11"/>
        <v>Female</v>
      </c>
    </row>
    <row r="771" spans="1:5" x14ac:dyDescent="0.35">
      <c r="A771" t="s">
        <v>1613</v>
      </c>
      <c r="B771" t="s">
        <v>2080</v>
      </c>
      <c r="D771" t="s">
        <v>43</v>
      </c>
      <c r="E771" t="str">
        <f t="shared" ref="E771:E834" si="12">IF(OR(D771="Male", D771="Female"), D771, "Other")</f>
        <v>Male</v>
      </c>
    </row>
    <row r="772" spans="1:5" x14ac:dyDescent="0.35">
      <c r="A772" t="s">
        <v>1615</v>
      </c>
      <c r="B772" t="s">
        <v>2084</v>
      </c>
      <c r="D772" t="s">
        <v>29</v>
      </c>
      <c r="E772" t="str">
        <f t="shared" si="12"/>
        <v>Female</v>
      </c>
    </row>
    <row r="773" spans="1:5" x14ac:dyDescent="0.35">
      <c r="A773" t="s">
        <v>1617</v>
      </c>
      <c r="B773" t="s">
        <v>2195</v>
      </c>
      <c r="D773" t="s">
        <v>43</v>
      </c>
      <c r="E773" t="str">
        <f t="shared" si="12"/>
        <v>Male</v>
      </c>
    </row>
    <row r="774" spans="1:5" x14ac:dyDescent="0.35">
      <c r="A774" t="s">
        <v>1619</v>
      </c>
      <c r="B774" t="s">
        <v>2069</v>
      </c>
      <c r="D774" t="s">
        <v>43</v>
      </c>
      <c r="E774" t="str">
        <f t="shared" si="12"/>
        <v>Male</v>
      </c>
    </row>
    <row r="775" spans="1:5" x14ac:dyDescent="0.35">
      <c r="A775" t="s">
        <v>1621</v>
      </c>
      <c r="B775" t="s">
        <v>2068</v>
      </c>
      <c r="D775" t="s">
        <v>43</v>
      </c>
      <c r="E775" t="str">
        <f t="shared" si="12"/>
        <v>Male</v>
      </c>
    </row>
    <row r="776" spans="1:5" x14ac:dyDescent="0.35">
      <c r="A776" t="s">
        <v>1623</v>
      </c>
      <c r="B776" t="s">
        <v>2080</v>
      </c>
      <c r="D776" t="s">
        <v>43</v>
      </c>
      <c r="E776" t="str">
        <f t="shared" si="12"/>
        <v>Male</v>
      </c>
    </row>
    <row r="777" spans="1:5" x14ac:dyDescent="0.35">
      <c r="A777" t="s">
        <v>1625</v>
      </c>
      <c r="B777" t="s">
        <v>2065</v>
      </c>
      <c r="D777" t="s">
        <v>29</v>
      </c>
      <c r="E777" t="str">
        <f t="shared" si="12"/>
        <v>Female</v>
      </c>
    </row>
    <row r="778" spans="1:5" x14ac:dyDescent="0.35">
      <c r="A778" t="s">
        <v>1627</v>
      </c>
      <c r="B778" t="s">
        <v>2107</v>
      </c>
      <c r="D778" t="s">
        <v>43</v>
      </c>
      <c r="E778" t="str">
        <f t="shared" si="12"/>
        <v>Male</v>
      </c>
    </row>
    <row r="779" spans="1:5" x14ac:dyDescent="0.35">
      <c r="A779" t="s">
        <v>1629</v>
      </c>
      <c r="B779" t="s">
        <v>2180</v>
      </c>
      <c r="D779" t="s">
        <v>43</v>
      </c>
      <c r="E779" t="str">
        <f t="shared" si="12"/>
        <v>Male</v>
      </c>
    </row>
    <row r="780" spans="1:5" x14ac:dyDescent="0.35">
      <c r="A780" t="s">
        <v>1631</v>
      </c>
      <c r="B780" t="s">
        <v>2065</v>
      </c>
      <c r="D780" t="s">
        <v>29</v>
      </c>
      <c r="E780" t="str">
        <f t="shared" si="12"/>
        <v>Female</v>
      </c>
    </row>
    <row r="781" spans="1:5" x14ac:dyDescent="0.35">
      <c r="A781" t="s">
        <v>1633</v>
      </c>
      <c r="B781" t="s">
        <v>2099</v>
      </c>
      <c r="D781" t="s">
        <v>43</v>
      </c>
      <c r="E781" t="str">
        <f t="shared" si="12"/>
        <v>Male</v>
      </c>
    </row>
    <row r="782" spans="1:5" x14ac:dyDescent="0.35">
      <c r="A782" t="s">
        <v>1635</v>
      </c>
      <c r="B782" t="s">
        <v>2162</v>
      </c>
      <c r="D782" t="s">
        <v>29</v>
      </c>
      <c r="E782" t="str">
        <f t="shared" si="12"/>
        <v>Female</v>
      </c>
    </row>
    <row r="783" spans="1:5" x14ac:dyDescent="0.35">
      <c r="A783" t="s">
        <v>1637</v>
      </c>
      <c r="B783" t="s">
        <v>2116</v>
      </c>
      <c r="D783" t="s">
        <v>29</v>
      </c>
      <c r="E783" t="str">
        <f t="shared" si="12"/>
        <v>Female</v>
      </c>
    </row>
    <row r="784" spans="1:5" x14ac:dyDescent="0.35">
      <c r="A784" t="s">
        <v>1639</v>
      </c>
      <c r="B784" t="s">
        <v>2068</v>
      </c>
      <c r="D784" t="s">
        <v>43</v>
      </c>
      <c r="E784" t="str">
        <f t="shared" si="12"/>
        <v>Male</v>
      </c>
    </row>
    <row r="785" spans="1:5" x14ac:dyDescent="0.35">
      <c r="A785" t="s">
        <v>1641</v>
      </c>
      <c r="B785" t="s">
        <v>2096</v>
      </c>
      <c r="D785" t="s">
        <v>43</v>
      </c>
      <c r="E785" t="str">
        <f t="shared" si="12"/>
        <v>Male</v>
      </c>
    </row>
    <row r="786" spans="1:5" x14ac:dyDescent="0.35">
      <c r="A786" t="s">
        <v>1643</v>
      </c>
      <c r="B786" t="s">
        <v>2065</v>
      </c>
      <c r="D786" t="s">
        <v>43</v>
      </c>
      <c r="E786" t="str">
        <f t="shared" si="12"/>
        <v>Male</v>
      </c>
    </row>
    <row r="787" spans="1:5" x14ac:dyDescent="0.35">
      <c r="A787" t="s">
        <v>1645</v>
      </c>
      <c r="B787" t="s">
        <v>2085</v>
      </c>
      <c r="D787" t="s">
        <v>43</v>
      </c>
      <c r="E787" t="str">
        <f t="shared" si="12"/>
        <v>Male</v>
      </c>
    </row>
    <row r="788" spans="1:5" x14ac:dyDescent="0.35">
      <c r="A788" t="s">
        <v>1647</v>
      </c>
      <c r="B788" t="s">
        <v>2068</v>
      </c>
      <c r="D788" t="s">
        <v>43</v>
      </c>
      <c r="E788" t="str">
        <f t="shared" si="12"/>
        <v>Male</v>
      </c>
    </row>
    <row r="789" spans="1:5" x14ac:dyDescent="0.35">
      <c r="A789" t="s">
        <v>1649</v>
      </c>
      <c r="B789" t="s">
        <v>2082</v>
      </c>
      <c r="D789" t="s">
        <v>43</v>
      </c>
      <c r="E789" t="str">
        <f t="shared" si="12"/>
        <v>Male</v>
      </c>
    </row>
    <row r="790" spans="1:5" x14ac:dyDescent="0.35">
      <c r="A790" t="s">
        <v>1651</v>
      </c>
      <c r="B790" t="s">
        <v>2068</v>
      </c>
      <c r="D790" t="s">
        <v>43</v>
      </c>
      <c r="E790" t="str">
        <f t="shared" si="12"/>
        <v>Male</v>
      </c>
    </row>
    <row r="791" spans="1:5" x14ac:dyDescent="0.35">
      <c r="A791" t="s">
        <v>1653</v>
      </c>
      <c r="B791" t="s">
        <v>2092</v>
      </c>
      <c r="D791" t="s">
        <v>29</v>
      </c>
      <c r="E791" t="str">
        <f t="shared" si="12"/>
        <v>Female</v>
      </c>
    </row>
    <row r="792" spans="1:5" x14ac:dyDescent="0.35">
      <c r="A792" t="s">
        <v>1655</v>
      </c>
      <c r="B792" t="s">
        <v>2196</v>
      </c>
      <c r="D792" t="s">
        <v>29</v>
      </c>
      <c r="E792" t="str">
        <f t="shared" si="12"/>
        <v>Female</v>
      </c>
    </row>
    <row r="793" spans="1:5" x14ac:dyDescent="0.35">
      <c r="A793" t="s">
        <v>1657</v>
      </c>
      <c r="B793" t="s">
        <v>2116</v>
      </c>
      <c r="D793" t="s">
        <v>29</v>
      </c>
      <c r="E793" t="str">
        <f t="shared" si="12"/>
        <v>Female</v>
      </c>
    </row>
    <row r="794" spans="1:5" x14ac:dyDescent="0.35">
      <c r="A794" t="s">
        <v>311</v>
      </c>
      <c r="B794" t="s">
        <v>2108</v>
      </c>
      <c r="D794" t="s">
        <v>29</v>
      </c>
      <c r="E794" t="str">
        <f t="shared" si="12"/>
        <v>Female</v>
      </c>
    </row>
    <row r="795" spans="1:5" x14ac:dyDescent="0.35">
      <c r="A795" t="s">
        <v>1660</v>
      </c>
      <c r="B795" t="s">
        <v>2067</v>
      </c>
      <c r="D795" t="s">
        <v>29</v>
      </c>
      <c r="E795" t="str">
        <f t="shared" si="12"/>
        <v>Female</v>
      </c>
    </row>
    <row r="796" spans="1:5" x14ac:dyDescent="0.35">
      <c r="A796" t="s">
        <v>1662</v>
      </c>
      <c r="B796" t="s">
        <v>2067</v>
      </c>
      <c r="D796" t="s">
        <v>29</v>
      </c>
      <c r="E796" t="str">
        <f t="shared" si="12"/>
        <v>Female</v>
      </c>
    </row>
    <row r="797" spans="1:5" x14ac:dyDescent="0.35">
      <c r="A797" t="s">
        <v>1664</v>
      </c>
      <c r="B797" t="s">
        <v>2084</v>
      </c>
      <c r="D797" t="s">
        <v>29</v>
      </c>
      <c r="E797" t="str">
        <f t="shared" si="12"/>
        <v>Female</v>
      </c>
    </row>
    <row r="798" spans="1:5" x14ac:dyDescent="0.35">
      <c r="A798" t="s">
        <v>1666</v>
      </c>
      <c r="B798" t="s">
        <v>2197</v>
      </c>
      <c r="D798" t="s">
        <v>43</v>
      </c>
      <c r="E798" t="str">
        <f t="shared" si="12"/>
        <v>Male</v>
      </c>
    </row>
    <row r="799" spans="1:5" x14ac:dyDescent="0.35">
      <c r="A799" t="s">
        <v>1668</v>
      </c>
      <c r="B799" t="s">
        <v>2103</v>
      </c>
      <c r="D799" t="s">
        <v>29</v>
      </c>
      <c r="E799" t="str">
        <f t="shared" si="12"/>
        <v>Female</v>
      </c>
    </row>
    <row r="800" spans="1:5" x14ac:dyDescent="0.35">
      <c r="A800" t="s">
        <v>1670</v>
      </c>
      <c r="B800" t="s">
        <v>2138</v>
      </c>
      <c r="D800" t="s">
        <v>43</v>
      </c>
      <c r="E800" t="str">
        <f t="shared" si="12"/>
        <v>Male</v>
      </c>
    </row>
    <row r="801" spans="1:5" x14ac:dyDescent="0.35">
      <c r="A801" t="s">
        <v>1672</v>
      </c>
      <c r="B801" t="s">
        <v>2068</v>
      </c>
      <c r="D801" t="s">
        <v>88</v>
      </c>
      <c r="E801" t="str">
        <f t="shared" si="12"/>
        <v>Other</v>
      </c>
    </row>
    <row r="802" spans="1:5" x14ac:dyDescent="0.35">
      <c r="A802" t="s">
        <v>1674</v>
      </c>
      <c r="B802" t="s">
        <v>2065</v>
      </c>
      <c r="D802" t="s">
        <v>29</v>
      </c>
      <c r="E802" t="str">
        <f t="shared" si="12"/>
        <v>Female</v>
      </c>
    </row>
    <row r="803" spans="1:5" x14ac:dyDescent="0.35">
      <c r="A803" t="s">
        <v>1676</v>
      </c>
      <c r="B803" t="s">
        <v>2107</v>
      </c>
      <c r="D803" t="s">
        <v>43</v>
      </c>
      <c r="E803" t="str">
        <f t="shared" si="12"/>
        <v>Male</v>
      </c>
    </row>
    <row r="804" spans="1:5" x14ac:dyDescent="0.35">
      <c r="A804" t="s">
        <v>1678</v>
      </c>
      <c r="B804" t="s">
        <v>2107</v>
      </c>
      <c r="D804" t="s">
        <v>148</v>
      </c>
      <c r="E804" t="str">
        <f t="shared" si="12"/>
        <v>Other</v>
      </c>
    </row>
    <row r="805" spans="1:5" x14ac:dyDescent="0.35">
      <c r="A805" t="s">
        <v>1680</v>
      </c>
      <c r="B805" t="s">
        <v>2064</v>
      </c>
      <c r="D805" t="s">
        <v>43</v>
      </c>
      <c r="E805" t="str">
        <f t="shared" si="12"/>
        <v>Male</v>
      </c>
    </row>
    <row r="806" spans="1:5" x14ac:dyDescent="0.35">
      <c r="A806" t="s">
        <v>1682</v>
      </c>
      <c r="B806" t="s">
        <v>2068</v>
      </c>
      <c r="D806" t="s">
        <v>43</v>
      </c>
      <c r="E806" t="str">
        <f t="shared" si="12"/>
        <v>Male</v>
      </c>
    </row>
    <row r="807" spans="1:5" x14ac:dyDescent="0.35">
      <c r="A807" t="s">
        <v>1684</v>
      </c>
      <c r="B807" t="s">
        <v>2085</v>
      </c>
      <c r="D807" t="s">
        <v>190</v>
      </c>
      <c r="E807" t="str">
        <f t="shared" si="12"/>
        <v>Other</v>
      </c>
    </row>
    <row r="808" spans="1:5" x14ac:dyDescent="0.35">
      <c r="A808" t="s">
        <v>1686</v>
      </c>
      <c r="B808" t="s">
        <v>2092</v>
      </c>
      <c r="D808" t="s">
        <v>29</v>
      </c>
      <c r="E808" t="str">
        <f t="shared" si="12"/>
        <v>Female</v>
      </c>
    </row>
    <row r="809" spans="1:5" x14ac:dyDescent="0.35">
      <c r="A809" t="s">
        <v>1688</v>
      </c>
      <c r="B809" t="s">
        <v>2141</v>
      </c>
      <c r="D809" t="s">
        <v>29</v>
      </c>
      <c r="E809" t="str">
        <f t="shared" si="12"/>
        <v>Female</v>
      </c>
    </row>
    <row r="810" spans="1:5" x14ac:dyDescent="0.35">
      <c r="A810" t="s">
        <v>1690</v>
      </c>
      <c r="B810" t="s">
        <v>2079</v>
      </c>
      <c r="D810" t="s">
        <v>43</v>
      </c>
      <c r="E810" t="str">
        <f t="shared" si="12"/>
        <v>Male</v>
      </c>
    </row>
    <row r="811" spans="1:5" x14ac:dyDescent="0.35">
      <c r="A811" t="s">
        <v>1692</v>
      </c>
      <c r="B811" t="s">
        <v>2192</v>
      </c>
      <c r="D811" t="s">
        <v>29</v>
      </c>
      <c r="E811" t="str">
        <f t="shared" si="12"/>
        <v>Female</v>
      </c>
    </row>
    <row r="812" spans="1:5" x14ac:dyDescent="0.35">
      <c r="A812" t="s">
        <v>1694</v>
      </c>
      <c r="B812" t="s">
        <v>2153</v>
      </c>
      <c r="D812" t="s">
        <v>29</v>
      </c>
      <c r="E812" t="str">
        <f t="shared" si="12"/>
        <v>Female</v>
      </c>
    </row>
    <row r="813" spans="1:5" x14ac:dyDescent="0.35">
      <c r="A813" t="s">
        <v>1696</v>
      </c>
      <c r="B813" t="s">
        <v>2069</v>
      </c>
      <c r="D813" t="s">
        <v>43</v>
      </c>
      <c r="E813" t="str">
        <f t="shared" si="12"/>
        <v>Male</v>
      </c>
    </row>
    <row r="814" spans="1:5" x14ac:dyDescent="0.35">
      <c r="A814" t="s">
        <v>1698</v>
      </c>
      <c r="B814" t="s">
        <v>2080</v>
      </c>
      <c r="D814" t="s">
        <v>29</v>
      </c>
      <c r="E814" t="str">
        <f t="shared" si="12"/>
        <v>Female</v>
      </c>
    </row>
    <row r="815" spans="1:5" x14ac:dyDescent="0.35">
      <c r="A815" t="s">
        <v>637</v>
      </c>
      <c r="B815" t="s">
        <v>2124</v>
      </c>
      <c r="D815" t="s">
        <v>29</v>
      </c>
      <c r="E815" t="str">
        <f t="shared" si="12"/>
        <v>Female</v>
      </c>
    </row>
    <row r="816" spans="1:5" x14ac:dyDescent="0.35">
      <c r="A816" t="s">
        <v>1701</v>
      </c>
      <c r="B816" t="s">
        <v>2065</v>
      </c>
      <c r="D816" t="s">
        <v>29</v>
      </c>
      <c r="E816" t="str">
        <f t="shared" si="12"/>
        <v>Female</v>
      </c>
    </row>
    <row r="817" spans="1:5" x14ac:dyDescent="0.35">
      <c r="A817" t="s">
        <v>1703</v>
      </c>
      <c r="B817" t="s">
        <v>2153</v>
      </c>
      <c r="D817" t="s">
        <v>29</v>
      </c>
      <c r="E817" t="str">
        <f t="shared" si="12"/>
        <v>Female</v>
      </c>
    </row>
    <row r="818" spans="1:5" x14ac:dyDescent="0.35">
      <c r="A818" t="s">
        <v>1705</v>
      </c>
      <c r="B818" t="s">
        <v>2153</v>
      </c>
      <c r="D818" t="s">
        <v>29</v>
      </c>
      <c r="E818" t="str">
        <f t="shared" si="12"/>
        <v>Female</v>
      </c>
    </row>
    <row r="819" spans="1:5" x14ac:dyDescent="0.35">
      <c r="A819" t="s">
        <v>1707</v>
      </c>
      <c r="B819" t="s">
        <v>2090</v>
      </c>
      <c r="D819" t="s">
        <v>43</v>
      </c>
      <c r="E819" t="str">
        <f t="shared" si="12"/>
        <v>Male</v>
      </c>
    </row>
    <row r="820" spans="1:5" x14ac:dyDescent="0.35">
      <c r="A820" t="s">
        <v>1709</v>
      </c>
      <c r="B820" t="s">
        <v>2136</v>
      </c>
      <c r="D820" t="s">
        <v>29</v>
      </c>
      <c r="E820" t="str">
        <f t="shared" si="12"/>
        <v>Female</v>
      </c>
    </row>
    <row r="821" spans="1:5" x14ac:dyDescent="0.35">
      <c r="A821" t="s">
        <v>1711</v>
      </c>
      <c r="B821" t="s">
        <v>2085</v>
      </c>
      <c r="D821" t="s">
        <v>43</v>
      </c>
      <c r="E821" t="str">
        <f t="shared" si="12"/>
        <v>Male</v>
      </c>
    </row>
    <row r="822" spans="1:5" x14ac:dyDescent="0.35">
      <c r="A822" t="s">
        <v>1713</v>
      </c>
      <c r="B822" t="s">
        <v>2085</v>
      </c>
      <c r="D822" t="s">
        <v>43</v>
      </c>
      <c r="E822" t="str">
        <f t="shared" si="12"/>
        <v>Male</v>
      </c>
    </row>
    <row r="823" spans="1:5" x14ac:dyDescent="0.35">
      <c r="A823" t="s">
        <v>520</v>
      </c>
      <c r="B823" t="s">
        <v>2110</v>
      </c>
      <c r="D823" t="s">
        <v>43</v>
      </c>
      <c r="E823" t="str">
        <f t="shared" si="12"/>
        <v>Male</v>
      </c>
    </row>
    <row r="824" spans="1:5" x14ac:dyDescent="0.35">
      <c r="A824" t="s">
        <v>1716</v>
      </c>
      <c r="B824" t="s">
        <v>2085</v>
      </c>
      <c r="D824" t="s">
        <v>29</v>
      </c>
      <c r="E824" t="str">
        <f t="shared" si="12"/>
        <v>Female</v>
      </c>
    </row>
    <row r="825" spans="1:5" x14ac:dyDescent="0.35">
      <c r="A825" t="s">
        <v>1718</v>
      </c>
      <c r="B825" t="s">
        <v>2198</v>
      </c>
      <c r="D825" t="s">
        <v>29</v>
      </c>
      <c r="E825" t="str">
        <f t="shared" si="12"/>
        <v>Female</v>
      </c>
    </row>
    <row r="826" spans="1:5" x14ac:dyDescent="0.35">
      <c r="A826" t="s">
        <v>1720</v>
      </c>
      <c r="B826" t="s">
        <v>2098</v>
      </c>
      <c r="D826" t="s">
        <v>29</v>
      </c>
      <c r="E826" t="str">
        <f t="shared" si="12"/>
        <v>Female</v>
      </c>
    </row>
    <row r="827" spans="1:5" x14ac:dyDescent="0.35">
      <c r="A827" t="s">
        <v>1722</v>
      </c>
      <c r="B827" t="s">
        <v>2070</v>
      </c>
      <c r="D827" t="s">
        <v>190</v>
      </c>
      <c r="E827" t="str">
        <f t="shared" si="12"/>
        <v>Other</v>
      </c>
    </row>
    <row r="828" spans="1:5" x14ac:dyDescent="0.35">
      <c r="A828" t="s">
        <v>1724</v>
      </c>
      <c r="B828" t="s">
        <v>2144</v>
      </c>
      <c r="D828" t="s">
        <v>148</v>
      </c>
      <c r="E828" t="str">
        <f t="shared" si="12"/>
        <v>Other</v>
      </c>
    </row>
    <row r="829" spans="1:5" x14ac:dyDescent="0.35">
      <c r="A829" t="s">
        <v>1726</v>
      </c>
      <c r="B829" t="s">
        <v>2107</v>
      </c>
      <c r="D829" t="s">
        <v>43</v>
      </c>
      <c r="E829" t="str">
        <f t="shared" si="12"/>
        <v>Male</v>
      </c>
    </row>
    <row r="830" spans="1:5" x14ac:dyDescent="0.35">
      <c r="A830" t="s">
        <v>1728</v>
      </c>
      <c r="B830" t="s">
        <v>2152</v>
      </c>
      <c r="D830" t="s">
        <v>43</v>
      </c>
      <c r="E830" t="str">
        <f t="shared" si="12"/>
        <v>Male</v>
      </c>
    </row>
    <row r="831" spans="1:5" x14ac:dyDescent="0.35">
      <c r="A831" t="s">
        <v>1730</v>
      </c>
      <c r="B831" t="s">
        <v>2092</v>
      </c>
      <c r="D831" t="s">
        <v>29</v>
      </c>
      <c r="E831" t="str">
        <f t="shared" si="12"/>
        <v>Female</v>
      </c>
    </row>
    <row r="832" spans="1:5" x14ac:dyDescent="0.35">
      <c r="A832" t="s">
        <v>1732</v>
      </c>
      <c r="B832" t="s">
        <v>2070</v>
      </c>
      <c r="D832" t="s">
        <v>29</v>
      </c>
      <c r="E832" t="str">
        <f t="shared" si="12"/>
        <v>Female</v>
      </c>
    </row>
    <row r="833" spans="1:5" x14ac:dyDescent="0.35">
      <c r="A833" t="s">
        <v>918</v>
      </c>
      <c r="B833" t="s">
        <v>2068</v>
      </c>
      <c r="D833" t="s">
        <v>212</v>
      </c>
      <c r="E833" t="str">
        <f t="shared" si="12"/>
        <v>Other</v>
      </c>
    </row>
    <row r="834" spans="1:5" x14ac:dyDescent="0.35">
      <c r="A834" t="s">
        <v>1735</v>
      </c>
      <c r="B834" t="s">
        <v>2070</v>
      </c>
      <c r="D834" t="s">
        <v>274</v>
      </c>
      <c r="E834" t="str">
        <f t="shared" si="12"/>
        <v>Other</v>
      </c>
    </row>
    <row r="835" spans="1:5" x14ac:dyDescent="0.35">
      <c r="A835" t="s">
        <v>1737</v>
      </c>
      <c r="B835" t="s">
        <v>2159</v>
      </c>
      <c r="D835" t="s">
        <v>29</v>
      </c>
      <c r="E835" t="str">
        <f t="shared" ref="E835:E898" si="13">IF(OR(D835="Male", D835="Female"), D835, "Other")</f>
        <v>Female</v>
      </c>
    </row>
    <row r="836" spans="1:5" x14ac:dyDescent="0.35">
      <c r="A836" t="s">
        <v>1739</v>
      </c>
      <c r="B836" t="s">
        <v>2199</v>
      </c>
      <c r="D836" t="s">
        <v>43</v>
      </c>
      <c r="E836" t="str">
        <f t="shared" si="13"/>
        <v>Male</v>
      </c>
    </row>
    <row r="837" spans="1:5" x14ac:dyDescent="0.35">
      <c r="A837" t="s">
        <v>1741</v>
      </c>
      <c r="B837" t="s">
        <v>2068</v>
      </c>
      <c r="D837" t="s">
        <v>212</v>
      </c>
      <c r="E837" t="str">
        <f t="shared" si="13"/>
        <v>Other</v>
      </c>
    </row>
    <row r="838" spans="1:5" x14ac:dyDescent="0.35">
      <c r="A838" t="s">
        <v>1743</v>
      </c>
      <c r="B838" t="s">
        <v>2073</v>
      </c>
      <c r="D838" t="s">
        <v>43</v>
      </c>
      <c r="E838" t="str">
        <f t="shared" si="13"/>
        <v>Male</v>
      </c>
    </row>
    <row r="839" spans="1:5" x14ac:dyDescent="0.35">
      <c r="A839" t="s">
        <v>1745</v>
      </c>
      <c r="B839" t="s">
        <v>2107</v>
      </c>
      <c r="D839" t="s">
        <v>43</v>
      </c>
      <c r="E839" t="str">
        <f t="shared" si="13"/>
        <v>Male</v>
      </c>
    </row>
    <row r="840" spans="1:5" x14ac:dyDescent="0.35">
      <c r="A840" t="s">
        <v>1747</v>
      </c>
      <c r="B840" t="s">
        <v>2200</v>
      </c>
      <c r="D840" t="s">
        <v>43</v>
      </c>
      <c r="E840" t="str">
        <f t="shared" si="13"/>
        <v>Male</v>
      </c>
    </row>
    <row r="841" spans="1:5" x14ac:dyDescent="0.35">
      <c r="A841" t="s">
        <v>1749</v>
      </c>
      <c r="B841" t="s">
        <v>2068</v>
      </c>
      <c r="D841" t="s">
        <v>43</v>
      </c>
      <c r="E841" t="str">
        <f t="shared" si="13"/>
        <v>Male</v>
      </c>
    </row>
    <row r="842" spans="1:5" x14ac:dyDescent="0.35">
      <c r="A842" t="s">
        <v>1751</v>
      </c>
      <c r="B842" t="s">
        <v>2196</v>
      </c>
      <c r="D842" t="s">
        <v>29</v>
      </c>
      <c r="E842" t="str">
        <f t="shared" si="13"/>
        <v>Female</v>
      </c>
    </row>
    <row r="843" spans="1:5" x14ac:dyDescent="0.35">
      <c r="A843" t="s">
        <v>1753</v>
      </c>
      <c r="B843" t="s">
        <v>2106</v>
      </c>
      <c r="D843" t="s">
        <v>274</v>
      </c>
      <c r="E843" t="str">
        <f t="shared" si="13"/>
        <v>Other</v>
      </c>
    </row>
    <row r="844" spans="1:5" x14ac:dyDescent="0.35">
      <c r="A844" t="s">
        <v>1755</v>
      </c>
      <c r="B844" t="s">
        <v>2070</v>
      </c>
      <c r="D844" t="s">
        <v>43</v>
      </c>
      <c r="E844" t="str">
        <f t="shared" si="13"/>
        <v>Male</v>
      </c>
    </row>
    <row r="845" spans="1:5" x14ac:dyDescent="0.35">
      <c r="A845" t="s">
        <v>1757</v>
      </c>
      <c r="B845" t="s">
        <v>2201</v>
      </c>
      <c r="D845" t="s">
        <v>43</v>
      </c>
      <c r="E845" t="str">
        <f t="shared" si="13"/>
        <v>Male</v>
      </c>
    </row>
    <row r="846" spans="1:5" x14ac:dyDescent="0.35">
      <c r="A846" t="s">
        <v>1759</v>
      </c>
      <c r="B846" t="s">
        <v>2085</v>
      </c>
      <c r="D846" t="s">
        <v>43</v>
      </c>
      <c r="E846" t="str">
        <f t="shared" si="13"/>
        <v>Male</v>
      </c>
    </row>
    <row r="847" spans="1:5" x14ac:dyDescent="0.35">
      <c r="A847" t="s">
        <v>1761</v>
      </c>
      <c r="B847" t="s">
        <v>2068</v>
      </c>
      <c r="D847" t="s">
        <v>29</v>
      </c>
      <c r="E847" t="str">
        <f t="shared" si="13"/>
        <v>Female</v>
      </c>
    </row>
    <row r="848" spans="1:5" x14ac:dyDescent="0.35">
      <c r="A848" t="s">
        <v>1763</v>
      </c>
      <c r="B848" t="s">
        <v>2068</v>
      </c>
      <c r="D848" t="s">
        <v>212</v>
      </c>
      <c r="E848" t="str">
        <f t="shared" si="13"/>
        <v>Other</v>
      </c>
    </row>
    <row r="849" spans="1:5" x14ac:dyDescent="0.35">
      <c r="A849" t="s">
        <v>1765</v>
      </c>
      <c r="B849" t="s">
        <v>2065</v>
      </c>
      <c r="D849" t="s">
        <v>29</v>
      </c>
      <c r="E849" t="str">
        <f t="shared" si="13"/>
        <v>Female</v>
      </c>
    </row>
    <row r="850" spans="1:5" x14ac:dyDescent="0.35">
      <c r="A850" t="s">
        <v>1684</v>
      </c>
      <c r="B850" t="s">
        <v>2080</v>
      </c>
      <c r="D850" t="s">
        <v>43</v>
      </c>
      <c r="E850" t="str">
        <f t="shared" si="13"/>
        <v>Male</v>
      </c>
    </row>
    <row r="851" spans="1:5" x14ac:dyDescent="0.35">
      <c r="A851" t="s">
        <v>1768</v>
      </c>
      <c r="B851" t="s">
        <v>2067</v>
      </c>
      <c r="D851" t="s">
        <v>43</v>
      </c>
      <c r="E851" t="str">
        <f t="shared" si="13"/>
        <v>Male</v>
      </c>
    </row>
    <row r="852" spans="1:5" x14ac:dyDescent="0.35">
      <c r="A852" t="s">
        <v>1770</v>
      </c>
      <c r="B852" t="s">
        <v>2067</v>
      </c>
      <c r="D852" t="s">
        <v>29</v>
      </c>
      <c r="E852" t="str">
        <f t="shared" si="13"/>
        <v>Female</v>
      </c>
    </row>
    <row r="853" spans="1:5" x14ac:dyDescent="0.35">
      <c r="A853" t="s">
        <v>1772</v>
      </c>
      <c r="B853" t="s">
        <v>2082</v>
      </c>
      <c r="D853" t="s">
        <v>29</v>
      </c>
      <c r="E853" t="str">
        <f t="shared" si="13"/>
        <v>Female</v>
      </c>
    </row>
    <row r="854" spans="1:5" x14ac:dyDescent="0.35">
      <c r="A854" t="s">
        <v>1774</v>
      </c>
      <c r="B854" t="s">
        <v>2070</v>
      </c>
      <c r="D854" t="s">
        <v>29</v>
      </c>
      <c r="E854" t="str">
        <f t="shared" si="13"/>
        <v>Female</v>
      </c>
    </row>
    <row r="855" spans="1:5" x14ac:dyDescent="0.35">
      <c r="A855" t="s">
        <v>1776</v>
      </c>
      <c r="B855" t="s">
        <v>2120</v>
      </c>
      <c r="D855" t="s">
        <v>88</v>
      </c>
      <c r="E855" t="str">
        <f t="shared" si="13"/>
        <v>Other</v>
      </c>
    </row>
    <row r="856" spans="1:5" x14ac:dyDescent="0.35">
      <c r="A856" t="s">
        <v>1778</v>
      </c>
      <c r="B856" t="s">
        <v>2080</v>
      </c>
      <c r="D856" t="s">
        <v>29</v>
      </c>
      <c r="E856" t="str">
        <f t="shared" si="13"/>
        <v>Female</v>
      </c>
    </row>
    <row r="857" spans="1:5" x14ac:dyDescent="0.35">
      <c r="A857" t="s">
        <v>1780</v>
      </c>
      <c r="B857" t="s">
        <v>2098</v>
      </c>
      <c r="D857" t="s">
        <v>29</v>
      </c>
      <c r="E857" t="str">
        <f t="shared" si="13"/>
        <v>Female</v>
      </c>
    </row>
    <row r="858" spans="1:5" x14ac:dyDescent="0.35">
      <c r="A858" t="s">
        <v>1782</v>
      </c>
      <c r="B858" t="s">
        <v>2065</v>
      </c>
      <c r="D858" t="s">
        <v>43</v>
      </c>
      <c r="E858" t="str">
        <f t="shared" si="13"/>
        <v>Male</v>
      </c>
    </row>
    <row r="859" spans="1:5" x14ac:dyDescent="0.35">
      <c r="A859" t="s">
        <v>1784</v>
      </c>
      <c r="B859" t="s">
        <v>2112</v>
      </c>
      <c r="D859" t="s">
        <v>43</v>
      </c>
      <c r="E859" t="str">
        <f t="shared" si="13"/>
        <v>Male</v>
      </c>
    </row>
    <row r="860" spans="1:5" x14ac:dyDescent="0.35">
      <c r="A860" t="s">
        <v>1786</v>
      </c>
      <c r="B860" t="s">
        <v>2064</v>
      </c>
      <c r="D860" t="s">
        <v>29</v>
      </c>
      <c r="E860" t="str">
        <f t="shared" si="13"/>
        <v>Female</v>
      </c>
    </row>
    <row r="861" spans="1:5" x14ac:dyDescent="0.35">
      <c r="A861" t="s">
        <v>1788</v>
      </c>
      <c r="B861" t="s">
        <v>2065</v>
      </c>
      <c r="D861" t="s">
        <v>29</v>
      </c>
      <c r="E861" t="str">
        <f t="shared" si="13"/>
        <v>Female</v>
      </c>
    </row>
    <row r="862" spans="1:5" x14ac:dyDescent="0.35">
      <c r="A862" t="s">
        <v>1790</v>
      </c>
      <c r="B862" t="s">
        <v>2106</v>
      </c>
      <c r="D862" t="s">
        <v>43</v>
      </c>
      <c r="E862" t="str">
        <f t="shared" si="13"/>
        <v>Male</v>
      </c>
    </row>
    <row r="863" spans="1:5" x14ac:dyDescent="0.35">
      <c r="A863" t="s">
        <v>1792</v>
      </c>
      <c r="B863" t="s">
        <v>2065</v>
      </c>
      <c r="D863" t="s">
        <v>29</v>
      </c>
      <c r="E863" t="str">
        <f t="shared" si="13"/>
        <v>Female</v>
      </c>
    </row>
    <row r="864" spans="1:5" x14ac:dyDescent="0.35">
      <c r="A864" t="s">
        <v>1794</v>
      </c>
      <c r="B864" t="s">
        <v>2197</v>
      </c>
      <c r="D864" t="s">
        <v>29</v>
      </c>
      <c r="E864" t="str">
        <f t="shared" si="13"/>
        <v>Female</v>
      </c>
    </row>
    <row r="865" spans="1:5" x14ac:dyDescent="0.35">
      <c r="A865" t="s">
        <v>1796</v>
      </c>
      <c r="B865" t="s">
        <v>2070</v>
      </c>
      <c r="D865" t="s">
        <v>29</v>
      </c>
      <c r="E865" t="str">
        <f t="shared" si="13"/>
        <v>Female</v>
      </c>
    </row>
    <row r="866" spans="1:5" x14ac:dyDescent="0.35">
      <c r="A866" t="s">
        <v>1798</v>
      </c>
      <c r="B866" t="s">
        <v>2202</v>
      </c>
      <c r="D866" t="s">
        <v>43</v>
      </c>
      <c r="E866" t="str">
        <f t="shared" si="13"/>
        <v>Male</v>
      </c>
    </row>
    <row r="867" spans="1:5" x14ac:dyDescent="0.35">
      <c r="A867" t="s">
        <v>1800</v>
      </c>
      <c r="B867" t="s">
        <v>2085</v>
      </c>
      <c r="D867" t="s">
        <v>43</v>
      </c>
      <c r="E867" t="str">
        <f t="shared" si="13"/>
        <v>Male</v>
      </c>
    </row>
    <row r="868" spans="1:5" x14ac:dyDescent="0.35">
      <c r="A868" t="s">
        <v>1802</v>
      </c>
      <c r="B868" t="s">
        <v>2070</v>
      </c>
      <c r="D868" t="s">
        <v>29</v>
      </c>
      <c r="E868" t="str">
        <f t="shared" si="13"/>
        <v>Female</v>
      </c>
    </row>
    <row r="869" spans="1:5" x14ac:dyDescent="0.35">
      <c r="A869" t="s">
        <v>1804</v>
      </c>
      <c r="B869" t="s">
        <v>2084</v>
      </c>
      <c r="D869" t="s">
        <v>43</v>
      </c>
      <c r="E869" t="str">
        <f t="shared" si="13"/>
        <v>Male</v>
      </c>
    </row>
    <row r="870" spans="1:5" x14ac:dyDescent="0.35">
      <c r="A870" t="s">
        <v>1806</v>
      </c>
      <c r="B870" t="s">
        <v>2065</v>
      </c>
      <c r="D870" t="s">
        <v>43</v>
      </c>
      <c r="E870" t="str">
        <f t="shared" si="13"/>
        <v>Male</v>
      </c>
    </row>
    <row r="871" spans="1:5" x14ac:dyDescent="0.35">
      <c r="A871" t="s">
        <v>1808</v>
      </c>
      <c r="B871" t="s">
        <v>2141</v>
      </c>
      <c r="D871" t="s">
        <v>43</v>
      </c>
      <c r="E871" t="str">
        <f t="shared" si="13"/>
        <v>Male</v>
      </c>
    </row>
    <row r="872" spans="1:5" x14ac:dyDescent="0.35">
      <c r="A872" t="s">
        <v>1810</v>
      </c>
      <c r="B872" t="s">
        <v>2097</v>
      </c>
      <c r="D872" t="s">
        <v>190</v>
      </c>
      <c r="E872" t="str">
        <f t="shared" si="13"/>
        <v>Other</v>
      </c>
    </row>
    <row r="873" spans="1:5" x14ac:dyDescent="0.35">
      <c r="A873" t="s">
        <v>1812</v>
      </c>
      <c r="B873" t="s">
        <v>2107</v>
      </c>
      <c r="D873" t="s">
        <v>43</v>
      </c>
      <c r="E873" t="str">
        <f t="shared" si="13"/>
        <v>Male</v>
      </c>
    </row>
    <row r="874" spans="1:5" x14ac:dyDescent="0.35">
      <c r="A874" t="s">
        <v>1814</v>
      </c>
      <c r="B874" t="s">
        <v>2065</v>
      </c>
      <c r="D874" t="s">
        <v>29</v>
      </c>
      <c r="E874" t="str">
        <f t="shared" si="13"/>
        <v>Female</v>
      </c>
    </row>
    <row r="875" spans="1:5" x14ac:dyDescent="0.35">
      <c r="A875" t="s">
        <v>1816</v>
      </c>
      <c r="B875" t="s">
        <v>2132</v>
      </c>
      <c r="D875" t="s">
        <v>274</v>
      </c>
      <c r="E875" t="str">
        <f t="shared" si="13"/>
        <v>Other</v>
      </c>
    </row>
    <row r="876" spans="1:5" x14ac:dyDescent="0.35">
      <c r="A876" t="s">
        <v>1818</v>
      </c>
      <c r="B876" t="s">
        <v>2065</v>
      </c>
      <c r="D876" t="s">
        <v>43</v>
      </c>
      <c r="E876" t="str">
        <f t="shared" si="13"/>
        <v>Male</v>
      </c>
    </row>
    <row r="877" spans="1:5" x14ac:dyDescent="0.35">
      <c r="A877" t="s">
        <v>1820</v>
      </c>
      <c r="B877" t="s">
        <v>2079</v>
      </c>
      <c r="D877" t="s">
        <v>29</v>
      </c>
      <c r="E877" t="str">
        <f t="shared" si="13"/>
        <v>Female</v>
      </c>
    </row>
    <row r="878" spans="1:5" x14ac:dyDescent="0.35">
      <c r="A878" t="s">
        <v>1822</v>
      </c>
      <c r="B878" t="s">
        <v>2064</v>
      </c>
      <c r="D878" t="s">
        <v>29</v>
      </c>
      <c r="E878" t="str">
        <f t="shared" si="13"/>
        <v>Female</v>
      </c>
    </row>
    <row r="879" spans="1:5" x14ac:dyDescent="0.35">
      <c r="A879" t="s">
        <v>1824</v>
      </c>
      <c r="B879" t="s">
        <v>2065</v>
      </c>
      <c r="D879" t="s">
        <v>43</v>
      </c>
      <c r="E879" t="str">
        <f t="shared" si="13"/>
        <v>Male</v>
      </c>
    </row>
    <row r="880" spans="1:5" x14ac:dyDescent="0.35">
      <c r="A880" t="s">
        <v>1826</v>
      </c>
      <c r="B880" t="s">
        <v>2065</v>
      </c>
      <c r="D880" t="s">
        <v>29</v>
      </c>
      <c r="E880" t="str">
        <f t="shared" si="13"/>
        <v>Female</v>
      </c>
    </row>
    <row r="881" spans="1:5" x14ac:dyDescent="0.35">
      <c r="A881" t="s">
        <v>1828</v>
      </c>
      <c r="B881" t="s">
        <v>2079</v>
      </c>
      <c r="D881" t="s">
        <v>43</v>
      </c>
      <c r="E881" t="str">
        <f t="shared" si="13"/>
        <v>Male</v>
      </c>
    </row>
    <row r="882" spans="1:5" x14ac:dyDescent="0.35">
      <c r="A882" t="s">
        <v>710</v>
      </c>
      <c r="B882" t="s">
        <v>2150</v>
      </c>
      <c r="D882" t="s">
        <v>148</v>
      </c>
      <c r="E882" t="str">
        <f t="shared" si="13"/>
        <v>Other</v>
      </c>
    </row>
    <row r="883" spans="1:5" x14ac:dyDescent="0.35">
      <c r="A883" t="s">
        <v>1831</v>
      </c>
      <c r="B883" t="s">
        <v>2085</v>
      </c>
      <c r="D883" t="s">
        <v>43</v>
      </c>
      <c r="E883" t="str">
        <f t="shared" si="13"/>
        <v>Male</v>
      </c>
    </row>
    <row r="884" spans="1:5" x14ac:dyDescent="0.35">
      <c r="A884" t="s">
        <v>1833</v>
      </c>
      <c r="B884" t="s">
        <v>2119</v>
      </c>
      <c r="D884" t="s">
        <v>43</v>
      </c>
      <c r="E884" t="str">
        <f t="shared" si="13"/>
        <v>Male</v>
      </c>
    </row>
    <row r="885" spans="1:5" x14ac:dyDescent="0.35">
      <c r="A885" t="s">
        <v>1835</v>
      </c>
      <c r="B885" t="s">
        <v>2132</v>
      </c>
      <c r="D885" t="s">
        <v>43</v>
      </c>
      <c r="E885" t="str">
        <f t="shared" si="13"/>
        <v>Male</v>
      </c>
    </row>
    <row r="886" spans="1:5" x14ac:dyDescent="0.35">
      <c r="A886" t="s">
        <v>1837</v>
      </c>
      <c r="B886" t="s">
        <v>2147</v>
      </c>
      <c r="D886" t="s">
        <v>43</v>
      </c>
      <c r="E886" t="str">
        <f t="shared" si="13"/>
        <v>Male</v>
      </c>
    </row>
    <row r="887" spans="1:5" x14ac:dyDescent="0.35">
      <c r="A887" t="s">
        <v>1839</v>
      </c>
      <c r="B887" t="s">
        <v>2065</v>
      </c>
      <c r="D887" t="s">
        <v>43</v>
      </c>
      <c r="E887" t="str">
        <f t="shared" si="13"/>
        <v>Male</v>
      </c>
    </row>
    <row r="888" spans="1:5" x14ac:dyDescent="0.35">
      <c r="A888" t="s">
        <v>1841</v>
      </c>
      <c r="B888" t="s">
        <v>2092</v>
      </c>
      <c r="D888" t="s">
        <v>29</v>
      </c>
      <c r="E888" t="str">
        <f t="shared" si="13"/>
        <v>Female</v>
      </c>
    </row>
    <row r="889" spans="1:5" x14ac:dyDescent="0.35">
      <c r="A889" t="s">
        <v>1843</v>
      </c>
      <c r="B889" t="s">
        <v>2080</v>
      </c>
      <c r="D889" t="s">
        <v>43</v>
      </c>
      <c r="E889" t="str">
        <f t="shared" si="13"/>
        <v>Male</v>
      </c>
    </row>
    <row r="890" spans="1:5" x14ac:dyDescent="0.35">
      <c r="A890" t="s">
        <v>1845</v>
      </c>
      <c r="B890" t="s">
        <v>2082</v>
      </c>
      <c r="D890" t="s">
        <v>43</v>
      </c>
      <c r="E890" t="str">
        <f t="shared" si="13"/>
        <v>Male</v>
      </c>
    </row>
    <row r="891" spans="1:5" x14ac:dyDescent="0.35">
      <c r="A891" t="s">
        <v>1847</v>
      </c>
      <c r="B891" t="s">
        <v>2074</v>
      </c>
      <c r="D891" t="s">
        <v>29</v>
      </c>
      <c r="E891" t="str">
        <f t="shared" si="13"/>
        <v>Female</v>
      </c>
    </row>
    <row r="892" spans="1:5" x14ac:dyDescent="0.35">
      <c r="A892" t="s">
        <v>1849</v>
      </c>
      <c r="B892" t="s">
        <v>2070</v>
      </c>
      <c r="D892" t="s">
        <v>43</v>
      </c>
      <c r="E892" t="str">
        <f t="shared" si="13"/>
        <v>Male</v>
      </c>
    </row>
    <row r="893" spans="1:5" x14ac:dyDescent="0.35">
      <c r="A893" t="s">
        <v>1851</v>
      </c>
      <c r="B893" t="s">
        <v>2085</v>
      </c>
      <c r="D893" t="s">
        <v>29</v>
      </c>
      <c r="E893" t="str">
        <f t="shared" si="13"/>
        <v>Female</v>
      </c>
    </row>
    <row r="894" spans="1:5" x14ac:dyDescent="0.35">
      <c r="A894" t="s">
        <v>1853</v>
      </c>
      <c r="B894" t="s">
        <v>2065</v>
      </c>
      <c r="D894" t="s">
        <v>29</v>
      </c>
      <c r="E894" t="str">
        <f t="shared" si="13"/>
        <v>Female</v>
      </c>
    </row>
    <row r="895" spans="1:5" x14ac:dyDescent="0.35">
      <c r="A895" t="s">
        <v>1855</v>
      </c>
      <c r="B895" t="s">
        <v>2132</v>
      </c>
      <c r="D895" t="s">
        <v>43</v>
      </c>
      <c r="E895" t="str">
        <f t="shared" si="13"/>
        <v>Male</v>
      </c>
    </row>
    <row r="896" spans="1:5" x14ac:dyDescent="0.35">
      <c r="A896" t="s">
        <v>1857</v>
      </c>
      <c r="B896" t="s">
        <v>2113</v>
      </c>
      <c r="D896" t="s">
        <v>29</v>
      </c>
      <c r="E896" t="str">
        <f t="shared" si="13"/>
        <v>Female</v>
      </c>
    </row>
    <row r="897" spans="1:5" x14ac:dyDescent="0.35">
      <c r="A897" t="s">
        <v>1859</v>
      </c>
      <c r="B897" t="s">
        <v>2164</v>
      </c>
      <c r="D897" t="s">
        <v>29</v>
      </c>
      <c r="E897" t="str">
        <f t="shared" si="13"/>
        <v>Female</v>
      </c>
    </row>
    <row r="898" spans="1:5" x14ac:dyDescent="0.35">
      <c r="A898" t="s">
        <v>1861</v>
      </c>
      <c r="B898" t="s">
        <v>2095</v>
      </c>
      <c r="D898" t="s">
        <v>43</v>
      </c>
      <c r="E898" t="str">
        <f t="shared" si="13"/>
        <v>Male</v>
      </c>
    </row>
    <row r="899" spans="1:5" x14ac:dyDescent="0.35">
      <c r="A899" t="s">
        <v>1863</v>
      </c>
      <c r="B899" t="s">
        <v>2076</v>
      </c>
      <c r="D899" t="s">
        <v>29</v>
      </c>
      <c r="E899" t="str">
        <f t="shared" ref="E899:E962" si="14">IF(OR(D899="Male", D899="Female"), D899, "Other")</f>
        <v>Female</v>
      </c>
    </row>
    <row r="900" spans="1:5" x14ac:dyDescent="0.35">
      <c r="A900" t="s">
        <v>1865</v>
      </c>
      <c r="B900" t="s">
        <v>2094</v>
      </c>
      <c r="D900" t="s">
        <v>29</v>
      </c>
      <c r="E900" t="str">
        <f t="shared" si="14"/>
        <v>Female</v>
      </c>
    </row>
    <row r="901" spans="1:5" x14ac:dyDescent="0.35">
      <c r="A901" t="s">
        <v>1867</v>
      </c>
      <c r="B901" t="s">
        <v>2068</v>
      </c>
      <c r="D901" t="s">
        <v>43</v>
      </c>
      <c r="E901" t="str">
        <f t="shared" si="14"/>
        <v>Male</v>
      </c>
    </row>
    <row r="902" spans="1:5" x14ac:dyDescent="0.35">
      <c r="A902" t="s">
        <v>1869</v>
      </c>
      <c r="B902" t="s">
        <v>2068</v>
      </c>
      <c r="D902" t="s">
        <v>29</v>
      </c>
      <c r="E902" t="str">
        <f t="shared" si="14"/>
        <v>Female</v>
      </c>
    </row>
    <row r="903" spans="1:5" x14ac:dyDescent="0.35">
      <c r="A903" t="s">
        <v>1871</v>
      </c>
      <c r="B903" t="s">
        <v>2065</v>
      </c>
      <c r="D903" t="s">
        <v>29</v>
      </c>
      <c r="E903" t="str">
        <f t="shared" si="14"/>
        <v>Female</v>
      </c>
    </row>
    <row r="904" spans="1:5" x14ac:dyDescent="0.35">
      <c r="A904" t="s">
        <v>1873</v>
      </c>
      <c r="B904" t="s">
        <v>2185</v>
      </c>
      <c r="D904" t="s">
        <v>29</v>
      </c>
      <c r="E904" t="str">
        <f t="shared" si="14"/>
        <v>Female</v>
      </c>
    </row>
    <row r="905" spans="1:5" x14ac:dyDescent="0.35">
      <c r="A905" t="s">
        <v>1875</v>
      </c>
      <c r="B905" t="s">
        <v>2065</v>
      </c>
      <c r="D905" t="s">
        <v>29</v>
      </c>
      <c r="E905" t="str">
        <f t="shared" si="14"/>
        <v>Female</v>
      </c>
    </row>
    <row r="906" spans="1:5" x14ac:dyDescent="0.35">
      <c r="A906" t="s">
        <v>1877</v>
      </c>
      <c r="B906" t="s">
        <v>2067</v>
      </c>
      <c r="D906" t="s">
        <v>43</v>
      </c>
      <c r="E906" t="str">
        <f t="shared" si="14"/>
        <v>Male</v>
      </c>
    </row>
    <row r="907" spans="1:5" x14ac:dyDescent="0.35">
      <c r="A907" t="s">
        <v>1879</v>
      </c>
      <c r="B907" t="s">
        <v>2070</v>
      </c>
      <c r="D907" t="s">
        <v>43</v>
      </c>
      <c r="E907" t="str">
        <f t="shared" si="14"/>
        <v>Male</v>
      </c>
    </row>
    <row r="908" spans="1:5" x14ac:dyDescent="0.35">
      <c r="A908" t="s">
        <v>1881</v>
      </c>
      <c r="B908" t="s">
        <v>2193</v>
      </c>
      <c r="D908" t="s">
        <v>43</v>
      </c>
      <c r="E908" t="str">
        <f t="shared" si="14"/>
        <v>Male</v>
      </c>
    </row>
    <row r="909" spans="1:5" x14ac:dyDescent="0.35">
      <c r="A909" t="s">
        <v>1883</v>
      </c>
      <c r="B909" t="s">
        <v>2065</v>
      </c>
      <c r="D909" t="s">
        <v>43</v>
      </c>
      <c r="E909" t="str">
        <f t="shared" si="14"/>
        <v>Male</v>
      </c>
    </row>
    <row r="910" spans="1:5" x14ac:dyDescent="0.35">
      <c r="A910" t="s">
        <v>1885</v>
      </c>
      <c r="B910" t="s">
        <v>2064</v>
      </c>
      <c r="D910" t="s">
        <v>212</v>
      </c>
      <c r="E910" t="str">
        <f t="shared" si="14"/>
        <v>Other</v>
      </c>
    </row>
    <row r="911" spans="1:5" x14ac:dyDescent="0.35">
      <c r="A911" t="s">
        <v>1887</v>
      </c>
      <c r="B911" t="s">
        <v>2069</v>
      </c>
      <c r="D911" t="s">
        <v>43</v>
      </c>
      <c r="E911" t="str">
        <f t="shared" si="14"/>
        <v>Male</v>
      </c>
    </row>
    <row r="912" spans="1:5" x14ac:dyDescent="0.35">
      <c r="A912" t="s">
        <v>1889</v>
      </c>
      <c r="B912" t="s">
        <v>2112</v>
      </c>
      <c r="D912" t="s">
        <v>29</v>
      </c>
      <c r="E912" t="str">
        <f t="shared" si="14"/>
        <v>Female</v>
      </c>
    </row>
    <row r="913" spans="1:5" x14ac:dyDescent="0.35">
      <c r="A913" t="s">
        <v>1891</v>
      </c>
      <c r="B913" t="s">
        <v>2068</v>
      </c>
      <c r="D913" t="s">
        <v>43</v>
      </c>
      <c r="E913" t="str">
        <f t="shared" si="14"/>
        <v>Male</v>
      </c>
    </row>
    <row r="914" spans="1:5" x14ac:dyDescent="0.35">
      <c r="A914" t="s">
        <v>1893</v>
      </c>
      <c r="B914" t="s">
        <v>2127</v>
      </c>
      <c r="D914" t="s">
        <v>29</v>
      </c>
      <c r="E914" t="str">
        <f t="shared" si="14"/>
        <v>Female</v>
      </c>
    </row>
    <row r="915" spans="1:5" x14ac:dyDescent="0.35">
      <c r="A915" t="s">
        <v>1895</v>
      </c>
      <c r="B915" t="s">
        <v>2162</v>
      </c>
      <c r="D915" t="s">
        <v>29</v>
      </c>
      <c r="E915" t="str">
        <f t="shared" si="14"/>
        <v>Female</v>
      </c>
    </row>
    <row r="916" spans="1:5" x14ac:dyDescent="0.35">
      <c r="A916" t="s">
        <v>1897</v>
      </c>
      <c r="B916" t="s">
        <v>2065</v>
      </c>
      <c r="D916" t="s">
        <v>29</v>
      </c>
      <c r="E916" t="str">
        <f t="shared" si="14"/>
        <v>Female</v>
      </c>
    </row>
    <row r="917" spans="1:5" x14ac:dyDescent="0.35">
      <c r="A917" t="s">
        <v>277</v>
      </c>
      <c r="B917" t="s">
        <v>2103</v>
      </c>
      <c r="D917" t="s">
        <v>43</v>
      </c>
      <c r="E917" t="str">
        <f t="shared" si="14"/>
        <v>Male</v>
      </c>
    </row>
    <row r="918" spans="1:5" x14ac:dyDescent="0.35">
      <c r="A918" t="s">
        <v>856</v>
      </c>
      <c r="B918" t="s">
        <v>2069</v>
      </c>
      <c r="D918" t="s">
        <v>29</v>
      </c>
      <c r="E918" t="str">
        <f t="shared" si="14"/>
        <v>Female</v>
      </c>
    </row>
    <row r="919" spans="1:5" x14ac:dyDescent="0.35">
      <c r="A919" t="s">
        <v>1901</v>
      </c>
      <c r="B919" t="s">
        <v>2084</v>
      </c>
      <c r="D919" t="s">
        <v>29</v>
      </c>
      <c r="E919" t="str">
        <f t="shared" si="14"/>
        <v>Female</v>
      </c>
    </row>
    <row r="920" spans="1:5" x14ac:dyDescent="0.35">
      <c r="A920" t="s">
        <v>1903</v>
      </c>
      <c r="B920" t="s">
        <v>2080</v>
      </c>
      <c r="D920" t="s">
        <v>43</v>
      </c>
      <c r="E920" t="str">
        <f t="shared" si="14"/>
        <v>Male</v>
      </c>
    </row>
    <row r="921" spans="1:5" x14ac:dyDescent="0.35">
      <c r="A921" t="s">
        <v>1905</v>
      </c>
      <c r="B921" t="s">
        <v>2068</v>
      </c>
      <c r="D921" t="s">
        <v>43</v>
      </c>
      <c r="E921" t="str">
        <f t="shared" si="14"/>
        <v>Male</v>
      </c>
    </row>
    <row r="922" spans="1:5" x14ac:dyDescent="0.35">
      <c r="A922" t="s">
        <v>1907</v>
      </c>
      <c r="B922" t="s">
        <v>2102</v>
      </c>
      <c r="D922" t="s">
        <v>43</v>
      </c>
      <c r="E922" t="str">
        <f t="shared" si="14"/>
        <v>Male</v>
      </c>
    </row>
    <row r="923" spans="1:5" x14ac:dyDescent="0.35">
      <c r="A923" t="s">
        <v>1909</v>
      </c>
      <c r="B923" t="s">
        <v>2171</v>
      </c>
      <c r="D923" t="s">
        <v>29</v>
      </c>
      <c r="E923" t="str">
        <f t="shared" si="14"/>
        <v>Female</v>
      </c>
    </row>
    <row r="924" spans="1:5" x14ac:dyDescent="0.35">
      <c r="A924" t="s">
        <v>1911</v>
      </c>
      <c r="B924" t="s">
        <v>2065</v>
      </c>
      <c r="D924" t="s">
        <v>29</v>
      </c>
      <c r="E924" t="str">
        <f t="shared" si="14"/>
        <v>Female</v>
      </c>
    </row>
    <row r="925" spans="1:5" x14ac:dyDescent="0.35">
      <c r="A925" t="s">
        <v>712</v>
      </c>
      <c r="B925" t="s">
        <v>2094</v>
      </c>
      <c r="D925" t="s">
        <v>88</v>
      </c>
      <c r="E925" t="str">
        <f t="shared" si="14"/>
        <v>Other</v>
      </c>
    </row>
    <row r="926" spans="1:5" x14ac:dyDescent="0.35">
      <c r="A926" t="s">
        <v>1914</v>
      </c>
      <c r="B926" t="s">
        <v>2065</v>
      </c>
      <c r="D926" t="s">
        <v>29</v>
      </c>
      <c r="E926" t="str">
        <f t="shared" si="14"/>
        <v>Female</v>
      </c>
    </row>
    <row r="927" spans="1:5" x14ac:dyDescent="0.35">
      <c r="A927" t="s">
        <v>1916</v>
      </c>
      <c r="B927" t="s">
        <v>2069</v>
      </c>
      <c r="D927" t="s">
        <v>29</v>
      </c>
      <c r="E927" t="str">
        <f t="shared" si="14"/>
        <v>Female</v>
      </c>
    </row>
    <row r="928" spans="1:5" x14ac:dyDescent="0.35">
      <c r="A928" t="s">
        <v>1918</v>
      </c>
      <c r="B928" t="s">
        <v>2155</v>
      </c>
      <c r="D928" t="s">
        <v>43</v>
      </c>
      <c r="E928" t="str">
        <f t="shared" si="14"/>
        <v>Male</v>
      </c>
    </row>
    <row r="929" spans="1:5" x14ac:dyDescent="0.35">
      <c r="A929" t="s">
        <v>1920</v>
      </c>
      <c r="B929" t="s">
        <v>2162</v>
      </c>
      <c r="D929" t="s">
        <v>43</v>
      </c>
      <c r="E929" t="str">
        <f t="shared" si="14"/>
        <v>Male</v>
      </c>
    </row>
    <row r="930" spans="1:5" x14ac:dyDescent="0.35">
      <c r="A930" t="s">
        <v>1922</v>
      </c>
      <c r="B930" t="s">
        <v>2161</v>
      </c>
      <c r="D930" t="s">
        <v>43</v>
      </c>
      <c r="E930" t="str">
        <f t="shared" si="14"/>
        <v>Male</v>
      </c>
    </row>
    <row r="931" spans="1:5" x14ac:dyDescent="0.35">
      <c r="A931" t="s">
        <v>1924</v>
      </c>
      <c r="B931" t="s">
        <v>2065</v>
      </c>
      <c r="D931" t="s">
        <v>43</v>
      </c>
      <c r="E931" t="str">
        <f t="shared" si="14"/>
        <v>Male</v>
      </c>
    </row>
    <row r="932" spans="1:5" x14ac:dyDescent="0.35">
      <c r="A932" t="s">
        <v>1926</v>
      </c>
      <c r="B932" t="s">
        <v>2103</v>
      </c>
      <c r="D932" t="s">
        <v>43</v>
      </c>
      <c r="E932" t="str">
        <f t="shared" si="14"/>
        <v>Male</v>
      </c>
    </row>
    <row r="933" spans="1:5" x14ac:dyDescent="0.35">
      <c r="A933" t="s">
        <v>1928</v>
      </c>
      <c r="B933" t="s">
        <v>2094</v>
      </c>
      <c r="D933" t="s">
        <v>43</v>
      </c>
      <c r="E933" t="str">
        <f t="shared" si="14"/>
        <v>Male</v>
      </c>
    </row>
    <row r="934" spans="1:5" x14ac:dyDescent="0.35">
      <c r="A934" t="s">
        <v>1930</v>
      </c>
      <c r="B934" t="s">
        <v>2080</v>
      </c>
      <c r="D934" t="s">
        <v>29</v>
      </c>
      <c r="E934" t="str">
        <f t="shared" si="14"/>
        <v>Female</v>
      </c>
    </row>
    <row r="935" spans="1:5" x14ac:dyDescent="0.35">
      <c r="A935" t="s">
        <v>1932</v>
      </c>
      <c r="B935" t="s">
        <v>2065</v>
      </c>
      <c r="D935" t="s">
        <v>29</v>
      </c>
      <c r="E935" t="str">
        <f t="shared" si="14"/>
        <v>Female</v>
      </c>
    </row>
    <row r="936" spans="1:5" x14ac:dyDescent="0.35">
      <c r="A936" t="s">
        <v>512</v>
      </c>
      <c r="B936" t="s">
        <v>2080</v>
      </c>
      <c r="D936" t="s">
        <v>43</v>
      </c>
      <c r="E936" t="str">
        <f t="shared" si="14"/>
        <v>Male</v>
      </c>
    </row>
    <row r="937" spans="1:5" x14ac:dyDescent="0.35">
      <c r="A937" t="s">
        <v>1935</v>
      </c>
      <c r="B937" t="s">
        <v>2102</v>
      </c>
      <c r="D937" t="s">
        <v>190</v>
      </c>
      <c r="E937" t="str">
        <f t="shared" si="14"/>
        <v>Other</v>
      </c>
    </row>
    <row r="938" spans="1:5" x14ac:dyDescent="0.35">
      <c r="A938" t="s">
        <v>1937</v>
      </c>
      <c r="B938" t="s">
        <v>2068</v>
      </c>
      <c r="D938" t="s">
        <v>43</v>
      </c>
      <c r="E938" t="str">
        <f t="shared" si="14"/>
        <v>Male</v>
      </c>
    </row>
    <row r="939" spans="1:5" x14ac:dyDescent="0.35">
      <c r="A939" t="s">
        <v>1939</v>
      </c>
      <c r="B939" t="s">
        <v>2065</v>
      </c>
      <c r="D939" t="s">
        <v>43</v>
      </c>
      <c r="E939" t="str">
        <f t="shared" si="14"/>
        <v>Male</v>
      </c>
    </row>
    <row r="940" spans="1:5" x14ac:dyDescent="0.35">
      <c r="A940" t="s">
        <v>1941</v>
      </c>
      <c r="B940" t="s">
        <v>2064</v>
      </c>
      <c r="D940" t="s">
        <v>29</v>
      </c>
      <c r="E940" t="str">
        <f t="shared" si="14"/>
        <v>Female</v>
      </c>
    </row>
    <row r="941" spans="1:5" x14ac:dyDescent="0.35">
      <c r="A941" t="s">
        <v>1943</v>
      </c>
      <c r="B941" t="s">
        <v>2082</v>
      </c>
      <c r="D941" t="s">
        <v>29</v>
      </c>
      <c r="E941" t="str">
        <f t="shared" si="14"/>
        <v>Female</v>
      </c>
    </row>
    <row r="942" spans="1:5" x14ac:dyDescent="0.35">
      <c r="A942" t="s">
        <v>1945</v>
      </c>
      <c r="B942" t="s">
        <v>2203</v>
      </c>
      <c r="D942" t="s">
        <v>43</v>
      </c>
      <c r="E942" t="str">
        <f t="shared" si="14"/>
        <v>Male</v>
      </c>
    </row>
    <row r="943" spans="1:5" x14ac:dyDescent="0.35">
      <c r="A943" t="s">
        <v>1947</v>
      </c>
      <c r="B943" t="s">
        <v>2142</v>
      </c>
      <c r="D943" t="s">
        <v>43</v>
      </c>
      <c r="E943" t="str">
        <f t="shared" si="14"/>
        <v>Male</v>
      </c>
    </row>
    <row r="944" spans="1:5" x14ac:dyDescent="0.35">
      <c r="A944" t="s">
        <v>1949</v>
      </c>
      <c r="B944" t="s">
        <v>2067</v>
      </c>
      <c r="D944" t="s">
        <v>43</v>
      </c>
      <c r="E944" t="str">
        <f t="shared" si="14"/>
        <v>Male</v>
      </c>
    </row>
    <row r="945" spans="1:5" x14ac:dyDescent="0.35">
      <c r="A945" t="s">
        <v>1951</v>
      </c>
      <c r="B945" t="s">
        <v>2103</v>
      </c>
      <c r="D945" t="s">
        <v>43</v>
      </c>
      <c r="E945" t="str">
        <f t="shared" si="14"/>
        <v>Male</v>
      </c>
    </row>
    <row r="946" spans="1:5" x14ac:dyDescent="0.35">
      <c r="A946" t="s">
        <v>1953</v>
      </c>
      <c r="B946" t="s">
        <v>2064</v>
      </c>
      <c r="D946" t="s">
        <v>43</v>
      </c>
      <c r="E946" t="str">
        <f t="shared" si="14"/>
        <v>Male</v>
      </c>
    </row>
    <row r="947" spans="1:5" x14ac:dyDescent="0.35">
      <c r="A947" t="s">
        <v>1955</v>
      </c>
      <c r="B947" t="s">
        <v>2068</v>
      </c>
      <c r="D947" t="s">
        <v>43</v>
      </c>
      <c r="E947" t="str">
        <f t="shared" si="14"/>
        <v>Male</v>
      </c>
    </row>
    <row r="948" spans="1:5" x14ac:dyDescent="0.35">
      <c r="A948" t="s">
        <v>1957</v>
      </c>
      <c r="B948" t="s">
        <v>2065</v>
      </c>
      <c r="D948" t="s">
        <v>29</v>
      </c>
      <c r="E948" t="str">
        <f t="shared" si="14"/>
        <v>Female</v>
      </c>
    </row>
    <row r="949" spans="1:5" x14ac:dyDescent="0.35">
      <c r="A949" t="s">
        <v>1959</v>
      </c>
      <c r="B949" t="s">
        <v>2106</v>
      </c>
      <c r="D949" t="s">
        <v>43</v>
      </c>
      <c r="E949" t="str">
        <f t="shared" si="14"/>
        <v>Male</v>
      </c>
    </row>
    <row r="950" spans="1:5" x14ac:dyDescent="0.35">
      <c r="A950" t="s">
        <v>1961</v>
      </c>
      <c r="B950" t="s">
        <v>2085</v>
      </c>
      <c r="D950" t="s">
        <v>274</v>
      </c>
      <c r="E950" t="str">
        <f t="shared" si="14"/>
        <v>Other</v>
      </c>
    </row>
    <row r="951" spans="1:5" x14ac:dyDescent="0.35">
      <c r="A951" t="s">
        <v>1963</v>
      </c>
      <c r="B951" t="s">
        <v>2065</v>
      </c>
      <c r="D951" t="s">
        <v>43</v>
      </c>
      <c r="E951" t="str">
        <f t="shared" si="14"/>
        <v>Male</v>
      </c>
    </row>
    <row r="952" spans="1:5" x14ac:dyDescent="0.35">
      <c r="A952" t="s">
        <v>1965</v>
      </c>
      <c r="B952" t="s">
        <v>2065</v>
      </c>
      <c r="D952" t="s">
        <v>29</v>
      </c>
      <c r="E952" t="str">
        <f t="shared" si="14"/>
        <v>Female</v>
      </c>
    </row>
    <row r="953" spans="1:5" x14ac:dyDescent="0.35">
      <c r="A953" t="s">
        <v>1967</v>
      </c>
      <c r="B953" t="s">
        <v>2065</v>
      </c>
      <c r="D953" t="s">
        <v>43</v>
      </c>
      <c r="E953" t="str">
        <f t="shared" si="14"/>
        <v>Male</v>
      </c>
    </row>
    <row r="954" spans="1:5" x14ac:dyDescent="0.35">
      <c r="A954" t="s">
        <v>1969</v>
      </c>
      <c r="B954" t="s">
        <v>2171</v>
      </c>
      <c r="D954" t="s">
        <v>43</v>
      </c>
      <c r="E954" t="str">
        <f t="shared" si="14"/>
        <v>Male</v>
      </c>
    </row>
    <row r="955" spans="1:5" x14ac:dyDescent="0.35">
      <c r="A955" t="s">
        <v>1971</v>
      </c>
      <c r="B955" t="s">
        <v>2088</v>
      </c>
      <c r="D955" t="s">
        <v>43</v>
      </c>
      <c r="E955" t="str">
        <f t="shared" si="14"/>
        <v>Male</v>
      </c>
    </row>
    <row r="956" spans="1:5" x14ac:dyDescent="0.35">
      <c r="A956" t="s">
        <v>1973</v>
      </c>
      <c r="B956" t="s">
        <v>2185</v>
      </c>
      <c r="D956" t="s">
        <v>43</v>
      </c>
      <c r="E956" t="str">
        <f t="shared" si="14"/>
        <v>Male</v>
      </c>
    </row>
    <row r="957" spans="1:5" x14ac:dyDescent="0.35">
      <c r="A957" t="s">
        <v>1975</v>
      </c>
      <c r="B957" t="s">
        <v>2202</v>
      </c>
      <c r="D957" t="s">
        <v>29</v>
      </c>
      <c r="E957" t="str">
        <f t="shared" si="14"/>
        <v>Female</v>
      </c>
    </row>
    <row r="958" spans="1:5" x14ac:dyDescent="0.35">
      <c r="A958" t="s">
        <v>1977</v>
      </c>
      <c r="B958" t="s">
        <v>2088</v>
      </c>
      <c r="D958" t="s">
        <v>29</v>
      </c>
      <c r="E958" t="str">
        <f t="shared" si="14"/>
        <v>Female</v>
      </c>
    </row>
    <row r="959" spans="1:5" x14ac:dyDescent="0.35">
      <c r="A959" t="s">
        <v>1979</v>
      </c>
      <c r="B959" t="s">
        <v>2120</v>
      </c>
      <c r="D959" t="s">
        <v>43</v>
      </c>
      <c r="E959" t="str">
        <f t="shared" si="14"/>
        <v>Male</v>
      </c>
    </row>
    <row r="960" spans="1:5" x14ac:dyDescent="0.35">
      <c r="A960" t="s">
        <v>1981</v>
      </c>
      <c r="B960" t="s">
        <v>2117</v>
      </c>
      <c r="D960" t="s">
        <v>29</v>
      </c>
      <c r="E960" t="str">
        <f t="shared" si="14"/>
        <v>Female</v>
      </c>
    </row>
    <row r="961" spans="1:5" x14ac:dyDescent="0.35">
      <c r="A961" t="s">
        <v>1983</v>
      </c>
      <c r="B961" t="s">
        <v>2103</v>
      </c>
      <c r="D961" t="s">
        <v>43</v>
      </c>
      <c r="E961" t="str">
        <f t="shared" si="14"/>
        <v>Male</v>
      </c>
    </row>
    <row r="962" spans="1:5" x14ac:dyDescent="0.35">
      <c r="A962" t="s">
        <v>1985</v>
      </c>
      <c r="B962" t="s">
        <v>2065</v>
      </c>
      <c r="D962" t="s">
        <v>29</v>
      </c>
      <c r="E962" t="str">
        <f t="shared" si="14"/>
        <v>Female</v>
      </c>
    </row>
    <row r="963" spans="1:5" x14ac:dyDescent="0.35">
      <c r="A963" t="s">
        <v>1696</v>
      </c>
      <c r="B963" t="s">
        <v>2069</v>
      </c>
      <c r="D963" t="s">
        <v>43</v>
      </c>
      <c r="E963" t="str">
        <f t="shared" ref="E963:E1001" si="15">IF(OR(D963="Male", D963="Female"), D963, "Other")</f>
        <v>Male</v>
      </c>
    </row>
    <row r="964" spans="1:5" x14ac:dyDescent="0.35">
      <c r="A964" t="s">
        <v>1988</v>
      </c>
      <c r="B964" t="s">
        <v>2112</v>
      </c>
      <c r="D964" t="s">
        <v>43</v>
      </c>
      <c r="E964" t="str">
        <f t="shared" si="15"/>
        <v>Male</v>
      </c>
    </row>
    <row r="965" spans="1:5" x14ac:dyDescent="0.35">
      <c r="A965" t="s">
        <v>1990</v>
      </c>
      <c r="B965" t="s">
        <v>2068</v>
      </c>
      <c r="D965" t="s">
        <v>43</v>
      </c>
      <c r="E965" t="str">
        <f t="shared" si="15"/>
        <v>Male</v>
      </c>
    </row>
    <row r="966" spans="1:5" x14ac:dyDescent="0.35">
      <c r="A966" t="s">
        <v>1992</v>
      </c>
      <c r="B966" t="s">
        <v>2170</v>
      </c>
      <c r="D966" t="s">
        <v>43</v>
      </c>
      <c r="E966" t="str">
        <f t="shared" si="15"/>
        <v>Male</v>
      </c>
    </row>
    <row r="967" spans="1:5" x14ac:dyDescent="0.35">
      <c r="A967" t="s">
        <v>1994</v>
      </c>
      <c r="B967" t="s">
        <v>2167</v>
      </c>
      <c r="D967" t="s">
        <v>43</v>
      </c>
      <c r="E967" t="str">
        <f t="shared" si="15"/>
        <v>Male</v>
      </c>
    </row>
    <row r="968" spans="1:5" x14ac:dyDescent="0.35">
      <c r="A968" t="s">
        <v>1996</v>
      </c>
      <c r="B968" t="s">
        <v>2065</v>
      </c>
      <c r="D968" t="s">
        <v>43</v>
      </c>
      <c r="E968" t="str">
        <f t="shared" si="15"/>
        <v>Male</v>
      </c>
    </row>
    <row r="969" spans="1:5" x14ac:dyDescent="0.35">
      <c r="A969" t="s">
        <v>1998</v>
      </c>
      <c r="B969" t="s">
        <v>2065</v>
      </c>
      <c r="D969" t="s">
        <v>43</v>
      </c>
      <c r="E969" t="str">
        <f t="shared" si="15"/>
        <v>Male</v>
      </c>
    </row>
    <row r="970" spans="1:5" x14ac:dyDescent="0.35">
      <c r="A970" t="s">
        <v>2000</v>
      </c>
      <c r="B970" t="s">
        <v>2082</v>
      </c>
      <c r="D970" t="s">
        <v>29</v>
      </c>
      <c r="E970" t="str">
        <f t="shared" si="15"/>
        <v>Female</v>
      </c>
    </row>
    <row r="971" spans="1:5" x14ac:dyDescent="0.35">
      <c r="A971" t="s">
        <v>2002</v>
      </c>
      <c r="B971" t="s">
        <v>2182</v>
      </c>
      <c r="D971" t="s">
        <v>29</v>
      </c>
      <c r="E971" t="str">
        <f t="shared" si="15"/>
        <v>Female</v>
      </c>
    </row>
    <row r="972" spans="1:5" x14ac:dyDescent="0.35">
      <c r="A972" t="s">
        <v>2004</v>
      </c>
      <c r="B972" t="s">
        <v>2070</v>
      </c>
      <c r="D972" t="s">
        <v>29</v>
      </c>
      <c r="E972" t="str">
        <f t="shared" si="15"/>
        <v>Female</v>
      </c>
    </row>
    <row r="973" spans="1:5" x14ac:dyDescent="0.35">
      <c r="A973" t="s">
        <v>2006</v>
      </c>
      <c r="B973" t="s">
        <v>2132</v>
      </c>
      <c r="D973" t="s">
        <v>29</v>
      </c>
      <c r="E973" t="str">
        <f t="shared" si="15"/>
        <v>Female</v>
      </c>
    </row>
    <row r="974" spans="1:5" x14ac:dyDescent="0.35">
      <c r="A974" t="s">
        <v>2008</v>
      </c>
      <c r="B974" t="s">
        <v>2065</v>
      </c>
      <c r="D974" t="s">
        <v>29</v>
      </c>
      <c r="E974" t="str">
        <f t="shared" si="15"/>
        <v>Female</v>
      </c>
    </row>
    <row r="975" spans="1:5" x14ac:dyDescent="0.35">
      <c r="A975" t="s">
        <v>2010</v>
      </c>
      <c r="B975" t="s">
        <v>2150</v>
      </c>
      <c r="D975" t="s">
        <v>29</v>
      </c>
      <c r="E975" t="str">
        <f t="shared" si="15"/>
        <v>Female</v>
      </c>
    </row>
    <row r="976" spans="1:5" x14ac:dyDescent="0.35">
      <c r="A976" t="s">
        <v>2012</v>
      </c>
      <c r="B976" t="s">
        <v>2085</v>
      </c>
      <c r="D976" t="s">
        <v>29</v>
      </c>
      <c r="E976" t="str">
        <f t="shared" si="15"/>
        <v>Female</v>
      </c>
    </row>
    <row r="977" spans="1:5" x14ac:dyDescent="0.35">
      <c r="A977" t="s">
        <v>2014</v>
      </c>
      <c r="B977" t="s">
        <v>2127</v>
      </c>
      <c r="D977" t="s">
        <v>29</v>
      </c>
      <c r="E977" t="str">
        <f t="shared" si="15"/>
        <v>Female</v>
      </c>
    </row>
    <row r="978" spans="1:5" x14ac:dyDescent="0.35">
      <c r="A978" t="s">
        <v>2016</v>
      </c>
      <c r="B978" t="s">
        <v>2067</v>
      </c>
      <c r="D978" t="s">
        <v>274</v>
      </c>
      <c r="E978" t="str">
        <f t="shared" si="15"/>
        <v>Other</v>
      </c>
    </row>
    <row r="979" spans="1:5" x14ac:dyDescent="0.35">
      <c r="A979" t="s">
        <v>2018</v>
      </c>
      <c r="B979" t="s">
        <v>2065</v>
      </c>
      <c r="D979" t="s">
        <v>43</v>
      </c>
      <c r="E979" t="str">
        <f t="shared" si="15"/>
        <v>Male</v>
      </c>
    </row>
    <row r="980" spans="1:5" x14ac:dyDescent="0.35">
      <c r="A980" t="s">
        <v>2020</v>
      </c>
      <c r="B980" t="s">
        <v>2068</v>
      </c>
      <c r="D980" t="s">
        <v>29</v>
      </c>
      <c r="E980" t="str">
        <f t="shared" si="15"/>
        <v>Female</v>
      </c>
    </row>
    <row r="981" spans="1:5" x14ac:dyDescent="0.35">
      <c r="A981" t="s">
        <v>2022</v>
      </c>
      <c r="B981" t="s">
        <v>2204</v>
      </c>
      <c r="D981" t="s">
        <v>43</v>
      </c>
      <c r="E981" t="str">
        <f t="shared" si="15"/>
        <v>Male</v>
      </c>
    </row>
    <row r="982" spans="1:5" x14ac:dyDescent="0.35">
      <c r="A982" t="s">
        <v>1328</v>
      </c>
      <c r="B982" t="s">
        <v>2065</v>
      </c>
      <c r="D982" t="s">
        <v>43</v>
      </c>
      <c r="E982" t="str">
        <f t="shared" si="15"/>
        <v>Male</v>
      </c>
    </row>
    <row r="983" spans="1:5" x14ac:dyDescent="0.35">
      <c r="A983" t="s">
        <v>2025</v>
      </c>
      <c r="B983" t="s">
        <v>2065</v>
      </c>
      <c r="D983" t="s">
        <v>43</v>
      </c>
      <c r="E983" t="str">
        <f t="shared" si="15"/>
        <v>Male</v>
      </c>
    </row>
    <row r="984" spans="1:5" x14ac:dyDescent="0.35">
      <c r="A984" t="s">
        <v>2027</v>
      </c>
      <c r="B984" t="s">
        <v>2067</v>
      </c>
      <c r="D984" t="s">
        <v>88</v>
      </c>
      <c r="E984" t="str">
        <f t="shared" si="15"/>
        <v>Other</v>
      </c>
    </row>
    <row r="985" spans="1:5" x14ac:dyDescent="0.35">
      <c r="A985" t="s">
        <v>2029</v>
      </c>
      <c r="B985" t="s">
        <v>2205</v>
      </c>
      <c r="D985" t="s">
        <v>43</v>
      </c>
      <c r="E985" t="str">
        <f t="shared" si="15"/>
        <v>Male</v>
      </c>
    </row>
    <row r="986" spans="1:5" x14ac:dyDescent="0.35">
      <c r="A986" t="s">
        <v>2031</v>
      </c>
      <c r="B986" t="s">
        <v>2070</v>
      </c>
      <c r="D986" t="s">
        <v>43</v>
      </c>
      <c r="E986" t="str">
        <f t="shared" si="15"/>
        <v>Male</v>
      </c>
    </row>
    <row r="987" spans="1:5" x14ac:dyDescent="0.35">
      <c r="A987" t="s">
        <v>2033</v>
      </c>
      <c r="B987" t="s">
        <v>2065</v>
      </c>
      <c r="D987" t="s">
        <v>29</v>
      </c>
      <c r="E987" t="str">
        <f t="shared" si="15"/>
        <v>Female</v>
      </c>
    </row>
    <row r="988" spans="1:5" x14ac:dyDescent="0.35">
      <c r="A988" t="s">
        <v>2035</v>
      </c>
      <c r="B988" t="s">
        <v>2192</v>
      </c>
      <c r="D988" t="s">
        <v>43</v>
      </c>
      <c r="E988" t="str">
        <f t="shared" si="15"/>
        <v>Male</v>
      </c>
    </row>
    <row r="989" spans="1:5" x14ac:dyDescent="0.35">
      <c r="A989" t="s">
        <v>2037</v>
      </c>
      <c r="B989" t="s">
        <v>2067</v>
      </c>
      <c r="D989" t="s">
        <v>43</v>
      </c>
      <c r="E989" t="str">
        <f t="shared" si="15"/>
        <v>Male</v>
      </c>
    </row>
    <row r="990" spans="1:5" x14ac:dyDescent="0.35">
      <c r="A990" t="s">
        <v>2039</v>
      </c>
      <c r="B990" t="s">
        <v>2102</v>
      </c>
      <c r="D990" t="s">
        <v>43</v>
      </c>
      <c r="E990" t="str">
        <f t="shared" si="15"/>
        <v>Male</v>
      </c>
    </row>
    <row r="991" spans="1:5" x14ac:dyDescent="0.35">
      <c r="A991" t="s">
        <v>2041</v>
      </c>
      <c r="B991" t="s">
        <v>2065</v>
      </c>
      <c r="D991" t="s">
        <v>29</v>
      </c>
      <c r="E991" t="str">
        <f t="shared" si="15"/>
        <v>Female</v>
      </c>
    </row>
    <row r="992" spans="1:5" x14ac:dyDescent="0.35">
      <c r="A992" t="s">
        <v>2043</v>
      </c>
      <c r="B992" t="s">
        <v>2065</v>
      </c>
      <c r="D992" t="s">
        <v>29</v>
      </c>
      <c r="E992" t="str">
        <f t="shared" si="15"/>
        <v>Female</v>
      </c>
    </row>
    <row r="993" spans="1:5" x14ac:dyDescent="0.35">
      <c r="A993" t="s">
        <v>2045</v>
      </c>
      <c r="B993" t="s">
        <v>2095</v>
      </c>
      <c r="D993" t="s">
        <v>29</v>
      </c>
      <c r="E993" t="str">
        <f t="shared" si="15"/>
        <v>Female</v>
      </c>
    </row>
    <row r="994" spans="1:5" x14ac:dyDescent="0.35">
      <c r="A994" t="s">
        <v>2047</v>
      </c>
      <c r="B994" t="s">
        <v>2080</v>
      </c>
      <c r="D994" t="s">
        <v>88</v>
      </c>
      <c r="E994" t="str">
        <f t="shared" si="15"/>
        <v>Other</v>
      </c>
    </row>
    <row r="995" spans="1:5" x14ac:dyDescent="0.35">
      <c r="A995" t="s">
        <v>2049</v>
      </c>
      <c r="B995" t="s">
        <v>2065</v>
      </c>
      <c r="D995" t="s">
        <v>29</v>
      </c>
      <c r="E995" t="str">
        <f t="shared" si="15"/>
        <v>Female</v>
      </c>
    </row>
    <row r="996" spans="1:5" x14ac:dyDescent="0.35">
      <c r="A996" t="s">
        <v>2051</v>
      </c>
      <c r="B996" t="s">
        <v>2110</v>
      </c>
      <c r="D996" t="s">
        <v>29</v>
      </c>
      <c r="E996" t="str">
        <f t="shared" si="15"/>
        <v>Female</v>
      </c>
    </row>
    <row r="997" spans="1:5" x14ac:dyDescent="0.35">
      <c r="A997" t="s">
        <v>2053</v>
      </c>
      <c r="B997" t="s">
        <v>2085</v>
      </c>
      <c r="D997" t="s">
        <v>29</v>
      </c>
      <c r="E997" t="str">
        <f t="shared" si="15"/>
        <v>Female</v>
      </c>
    </row>
    <row r="998" spans="1:5" x14ac:dyDescent="0.35">
      <c r="A998" t="s">
        <v>2055</v>
      </c>
      <c r="B998" t="s">
        <v>2206</v>
      </c>
      <c r="D998" t="s">
        <v>212</v>
      </c>
      <c r="E998" t="str">
        <f t="shared" si="15"/>
        <v>Other</v>
      </c>
    </row>
    <row r="999" spans="1:5" x14ac:dyDescent="0.35">
      <c r="A999" t="s">
        <v>2057</v>
      </c>
      <c r="B999" t="s">
        <v>2068</v>
      </c>
      <c r="D999" t="s">
        <v>29</v>
      </c>
      <c r="E999" t="str">
        <f t="shared" si="15"/>
        <v>Female</v>
      </c>
    </row>
    <row r="1000" spans="1:5" x14ac:dyDescent="0.35">
      <c r="A1000" t="s">
        <v>2059</v>
      </c>
      <c r="B1000" t="s">
        <v>2064</v>
      </c>
      <c r="D1000" t="s">
        <v>29</v>
      </c>
      <c r="E1000" t="str">
        <f t="shared" si="15"/>
        <v>Female</v>
      </c>
    </row>
    <row r="1001" spans="1:5" x14ac:dyDescent="0.35">
      <c r="A1001" t="s">
        <v>2061</v>
      </c>
      <c r="B1001" t="s">
        <v>2065</v>
      </c>
      <c r="D1001" t="s">
        <v>29</v>
      </c>
      <c r="E1001" t="str">
        <f t="shared" si="15"/>
        <v>Female</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D255-0BAE-4373-A264-72D03615858A}">
  <dimension ref="A1"/>
  <sheetViews>
    <sheetView workbookViewId="0"/>
  </sheetViews>
  <sheetFormatPr defaultRowHeight="14.5" x14ac:dyDescent="0.35"/>
  <sheetData>
    <row r="1" spans="1:1" x14ac:dyDescent="0.35">
      <c r="A1" s="3" t="s">
        <v>2062</v>
      </c>
    </row>
  </sheetData>
  <hyperlinks>
    <hyperlink ref="A1" r:id="rId1" xr:uid="{BAA2A2DC-583B-4A2D-BBFF-3331F8DCFF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F A A B Q S w M E F A A C A A g A B Y Z 1 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A W G d 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h n V a F q Z v L p Y C A A B U E A A A E w A c A E Z v c m 1 1 b G F z L 1 N l Y 3 R p b 2 4 x L m 0 g o h g A K K A U A A A A A A A A A A A A A A A A A A A A A A A A A A A A 7 V R N b 9 p A E L 0 j 8 R 8 s 5 w K S h Z K 0 j a p W H A i m L V L S p D E 9 h W q 1 W Q / 2 q u t d u j t L a 0 X 5 7 x 0 b E p L Y k d J D b + Y C z P d 7 M / s c C J R G B 8 n 2 + + h j v 9 f v u Z x b S I O Z M E U B V g C b G u 0 8 / W S n k P O N N J Z N N F e l k 4 7 F H H k w D h R g v x f Q J z G e M s g y d Z t R b A S l a R x 8 k g p G V A X p j x u E 0 w / L 7 w 6 s W 2 L O d b 6 8 0 B B b u Y F l D O 4 n m v X y 1 Z 1 H w m 3 C Y X Q d g 5 K F R L D j M A q j Y G q U L 7 Q b H 7 + P g p k W J p U 6 G 5 + 8 O z w 8 i o J v 3 i A k W C o Y 7 3 + O v h o N P 4 b R F s N B e G l N Q b 4 0 + A I 8 p U F D A r T g N x S 4 8 + z s g y 3 c K L j e 2 S d K J Y I r b t 0 Y r X 9 c c k p Q M 6 q 4 K N e w L 7 e w X L u V s c V 2 5 M r p B i 3 9 o 9 v b c O o d m o q L e U w Y k U I D h D 9 4 F w W 3 4 S Q D s s 0 1 n r w d V U V q 4 2 f Q l N y I n R M j B b A z 2 I B q O M + 5 l c g V S 5 C j d w 3 3 L P W C V 5 f y Q v q F E H 5 d B z R c Z 0 a 0 O y 6 J w p w 7 W j Z H y I w t X 4 6 Y F M Z r r D b s r Q U t y j 3 Y T x Z + + c r E z I r d J z Q 5 2 T e j f e g W B K e 0 k Z S d m Z I r L F v y r S E K k F 0 R F p 0 1 / Q t J 1 C Z r u n N G J D 1 E g w N O j Q c 5 3 Y s b 3 j f V v r g B W + c l R k i i / R x S y d l c r 1 S F B R r T x d K J i g K W g H Y S 5 U Z i k 6 4 r Q G 9 1 N W I L A Q 9 X l B A C t + J i t 5 N n Y T O d 8 Q y q x 8 t + S 8 z Z J G 0 e Q w w b S W + U n n L K 6 I Z Z k p v 1 e s v K s / 3 x s q 5 0 D p i b t O G u O X u 6 t T o g J Q B P U V e t 7 r 3 K Z J K e 2 l N Q u 7 1 V x G e W F 9 S x Y r g t 5 e E Q 5 r U q N Y Z K c l m D o V K w A t u 6 j X p w N C w G I V 2 D x r t h v y d 1 6 / t / L L M H 4 e u F d n A 8 D D u 1 7 d S 2 U 9 t O b T u 1 / e 9 q + 6 Z T 2 0 5 t O 7 X t 1 L Z T 2 3 9 Q 2 7 9 Q S w E C L Q A U A A I A C A A F h n V a N u M / H 6 U A A A D 3 A A A A E g A A A A A A A A A A A A A A A A A A A A A A Q 2 9 u Z m l n L 1 B h Y 2 t h Z 2 U u e G 1 s U E s B A i 0 A F A A C A A g A B Y Z 1 W g / K 6 a u k A A A A 6 Q A A A B M A A A A A A A A A A A A A A A A A 8 Q A A A F t D b 2 5 0 Z W 5 0 X 1 R 5 c G V z X S 5 4 b W x Q S w E C L Q A U A A I A C A A F h n V a F q Z v L p Y C A A B U E A A A E w A A A A A A A A A A A A A A A A D i A Q A A R m 9 y b X V s Y X M v U 2 V j d G l v b j E u b V B L B Q Y A A A A A A w A D A M I A A A D 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Z g A A A A A A A O h 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W N v b W 1 l c m N l X 0 N v b n N 1 b W V y X 0 J l a G F 2 a W 9 y X 0 F u Y W x 5 c 2 l z X 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j Y 1 N 2 Q y Z S 0 2 M j M z L T Q 2 Z j g t O T k 1 Z S 0 3 M T U 5 Y z V m M m M 5 O D I i I C 8 + P E V u d H J 5 I F R 5 c G U 9 I k J 1 Z m Z l c k 5 l e H R S Z W Z y Z X N o I i B W Y W x 1 Z T 0 i b D E i I C 8 + P E V u d H J 5 I F R 5 c G U 9 I l J l c 3 V s d F R 5 c G U i I F Z h b H V l P S J z V G F i b G U i I C 8 + P E V u d H J 5 I F R 5 c G U 9 I k 5 h b W V V c G R h d G V k Q W Z 0 Z X J G a W x s I i B W Y W x 1 Z T 0 i b D A i I C 8 + P E V u d H J 5 I F R 5 c G U 9 I k Z p b G x U Y X J n Z X Q i I F Z h b H V l P S J z R W N v b W 1 l c m N l X 0 N v b n N 1 b W V y X 0 J l a G F 2 a W 9 y X 0 F u Y W x 5 c 2 l z X 0 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y 0 x O F Q y M T o z M z o y M C 4 z M j g x M j A w W i I g L z 4 8 R W 5 0 c n k g V H l w Z T 0 i R m l s b E N v b H V t b l R 5 c G V z I i B W Y W x 1 Z T 0 i c 0 J n T U d C Z 1 l H Q m d Z R 0 V R T U d B d 0 1 G Q m d Z R E F 3 W U d C Z 2 t C Q V F Z R 0 F 3 P T 0 i I C 8 + P E V u d H J 5 I F R 5 c G U 9 I k Z p b G x D b 2 x 1 b W 5 O Y W 1 l c y I g V m F s d W U 9 I n N b J n F 1 b 3 Q 7 Q 3 V z d G 9 t Z X J f S U Q m c X V v d D s s J n F 1 b 3 Q 7 Q W d l J n F 1 b 3 Q 7 L C Z x d W 9 0 O 0 d l b m R l c i Z x d W 9 0 O y w m c X V v d D t J b m N v b W V f T G V 2 Z W w m c X V v d D s s J n F 1 b 3 Q 7 T W F y a X R h b F 9 T d G F 0 d X M m c X V v d D s s J n F 1 b 3 Q 7 R W R 1 Y 2 F 0 a W 9 u X 0 x l d m V s J n F 1 b 3 Q 7 L C Z x d W 9 0 O 0 9 j Y 3 V w Y X R p b 2 4 m c X V v d D s s J n F 1 b 3 Q 7 T G 9 j Y X R p b 2 4 m c X V v d D s s J n F 1 b 3 Q 7 U H V y Y 2 h h c 2 V f Q 2 F 0 Z W d v c n k m c X V v d D s s J n F 1 b 3 Q 7 U H V y Y 2 h h c 2 V f Q W 1 v d W 5 0 J n F 1 b 3 Q 7 L C Z x d W 9 0 O 0 Z y Z X F 1 Z W 5 j e V 9 v Z l 9 Q d X J j a G F z Z S Z x d W 9 0 O y w m c X V v d D t Q d X J j a G F z Z V 9 D a G F u b m V s J n F 1 b 3 Q 7 L C Z x d W 9 0 O 0 J y Y W 5 k X 0 x v e W F s d H k m c X V v d D s s J n F 1 b 3 Q 7 U H J v Z H V j d F 9 S Y X R p b m c m c X V v d D s s J n F 1 b 3 Q 7 V G l t Z V 9 T c G V u d F 9 v b l 9 Q c m 9 k d W N 0 X 1 J l c 2 V h c m N o K G h v d X J z K S Z x d W 9 0 O y w m c X V v d D t T b 2 N p Y W x f T W V k a W F f S W 5 m b H V l b m N l J n F 1 b 3 Q 7 L C Z x d W 9 0 O 0 R p c 2 N v d W 5 0 X 1 N l b n N p d G l 2 a X R 5 J n F 1 b 3 Q 7 L C Z x d W 9 0 O 1 J l d H V y b l 9 S Y X R l J n F 1 b 3 Q 7 L C Z x d W 9 0 O 0 N 1 c 3 R v b W V y X 1 N h d G l z Z m F j d G l v b i Z x d W 9 0 O y w m c X V v d D t F b m d h Z 2 V t Z W 5 0 X 3 d p d G h f Q W R z J n F 1 b 3 Q 7 L C Z x d W 9 0 O 0 R l d m l j Z V 9 V c 2 V k X 2 Z v c l 9 T a G 9 w c G l u Z y Z x d W 9 0 O y w m c X V v d D t Q Y X l t Z W 5 0 X 0 1 l d G h v Z C Z x d W 9 0 O y w m c X V v d D t U a W 1 l X 2 9 m X 1 B 1 c m N o Y X N l J n F 1 b 3 Q 7 L C Z x d W 9 0 O 0 R p c 2 N v d W 5 0 X 1 V z Z W Q m c X V v d D s s J n F 1 b 3 Q 7 Q 3 V z d G 9 t Z X J f T G 9 5 Y W x 0 e V 9 Q c m 9 n c m F t X 0 1 l b W J l c i Z x d W 9 0 O y w m c X V v d D t Q d X J j a G F z Z V 9 J b n R l b n Q m c X V v d D s s J n F 1 b 3 Q 7 U 2 h p c H B p b m d f U H J l Z m V y Z W 5 j Z S Z x d W 9 0 O y w m c X V v d D t U a W 1 l X 3 R v X 0 R l Y 2 l z a W 9 u 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0 V j b 2 1 t Z X J j Z V 9 D b 2 5 z d W 1 l c l 9 C Z W h h d m l v c l 9 B b m F s e X N p c 1 9 E Y X R h L 0 F 1 d G 9 S Z W 1 v d m V k Q 2 9 s d W 1 u c z E u e 0 N 1 c 3 R v b W V y X 0 l E L D B 9 J n F 1 b 3 Q 7 L C Z x d W 9 0 O 1 N l Y 3 R p b 2 4 x L 0 V j b 2 1 t Z X J j Z V 9 D b 2 5 z d W 1 l c l 9 C Z W h h d m l v c l 9 B b m F s e X N p c 1 9 E Y X R h L 0 F 1 d G 9 S Z W 1 v d m V k Q 2 9 s d W 1 u c z E u e 0 F n Z S w x f S Z x d W 9 0 O y w m c X V v d D t T Z W N 0 a W 9 u M S 9 F Y 2 9 t b W V y Y 2 V f Q 2 9 u c 3 V t Z X J f Q m V o Y X Z p b 3 J f Q W 5 h b H l z a X N f R G F 0 Y S 9 B d X R v U m V t b 3 Z l Z E N v b H V t b n M x L n t H Z W 5 k Z X I s M n 0 m c X V v d D s s J n F 1 b 3 Q 7 U 2 V j d G l v b j E v R W N v b W 1 l c m N l X 0 N v b n N 1 b W V y X 0 J l a G F 2 a W 9 y X 0 F u Y W x 5 c 2 l z X 0 R h d G E v Q X V 0 b 1 J l b W 9 2 Z W R D b 2 x 1 b W 5 z M S 5 7 S W 5 j b 2 1 l X 0 x l d m V s L D N 9 J n F 1 b 3 Q 7 L C Z x d W 9 0 O 1 N l Y 3 R p b 2 4 x L 0 V j b 2 1 t Z X J j Z V 9 D b 2 5 z d W 1 l c l 9 C Z W h h d m l v c l 9 B b m F s e X N p c 1 9 E Y X R h L 0 F 1 d G 9 S Z W 1 v d m V k Q 2 9 s d W 1 u c z E u e 0 1 h c m l 0 Y W x f U 3 R h d H V z L D R 9 J n F 1 b 3 Q 7 L C Z x d W 9 0 O 1 N l Y 3 R p b 2 4 x L 0 V j b 2 1 t Z X J j Z V 9 D b 2 5 z d W 1 l c l 9 C Z W h h d m l v c l 9 B b m F s e X N p c 1 9 E Y X R h L 0 F 1 d G 9 S Z W 1 v d m V k Q 2 9 s d W 1 u c z E u e 0 V k d W N h d G l v b l 9 M Z X Z l b C w 1 f S Z x d W 9 0 O y w m c X V v d D t T Z W N 0 a W 9 u M S 9 F Y 2 9 t b W V y Y 2 V f Q 2 9 u c 3 V t Z X J f Q m V o Y X Z p b 3 J f Q W 5 h b H l z a X N f R G F 0 Y S 9 B d X R v U m V t b 3 Z l Z E N v b H V t b n M x L n t P Y 2 N 1 c G F 0 a W 9 u L D Z 9 J n F 1 b 3 Q 7 L C Z x d W 9 0 O 1 N l Y 3 R p b 2 4 x L 0 V j b 2 1 t Z X J j Z V 9 D b 2 5 z d W 1 l c l 9 C Z W h h d m l v c l 9 B b m F s e X N p c 1 9 E Y X R h L 0 F 1 d G 9 S Z W 1 v d m V k Q 2 9 s d W 1 u c z E u e 0 x v Y 2 F 0 a W 9 u L D d 9 J n F 1 b 3 Q 7 L C Z x d W 9 0 O 1 N l Y 3 R p b 2 4 x L 0 V j b 2 1 t Z X J j Z V 9 D b 2 5 z d W 1 l c l 9 C Z W h h d m l v c l 9 B b m F s e X N p c 1 9 E Y X R h L 0 F 1 d G 9 S Z W 1 v d m V k Q 2 9 s d W 1 u c z E u e 1 B 1 c m N o Y X N l X 0 N h d G V n b 3 J 5 L D h 9 J n F 1 b 3 Q 7 L C Z x d W 9 0 O 1 N l Y 3 R p b 2 4 x L 0 V j b 2 1 t Z X J j Z V 9 D b 2 5 z d W 1 l c l 9 C Z W h h d m l v c l 9 B b m F s e X N p c 1 9 E Y X R h L 0 F 1 d G 9 S Z W 1 v d m V k Q 2 9 s d W 1 u c z E u e 1 B 1 c m N o Y X N l X 0 F t b 3 V u d C w 5 f S Z x d W 9 0 O y w m c X V v d D t T Z W N 0 a W 9 u M S 9 F Y 2 9 t b W V y Y 2 V f Q 2 9 u c 3 V t Z X J f Q m V o Y X Z p b 3 J f Q W 5 h b H l z a X N f R G F 0 Y S 9 B d X R v U m V t b 3 Z l Z E N v b H V t b n M x L n t G c m V x d W V u Y 3 l f b 2 Z f U H V y Y 2 h h c 2 U s M T B 9 J n F 1 b 3 Q 7 L C Z x d W 9 0 O 1 N l Y 3 R p b 2 4 x L 0 V j b 2 1 t Z X J j Z V 9 D b 2 5 z d W 1 l c l 9 C Z W h h d m l v c l 9 B b m F s e X N p c 1 9 E Y X R h L 0 F 1 d G 9 S Z W 1 v d m V k Q 2 9 s d W 1 u c z E u e 1 B 1 c m N o Y X N l X 0 N o Y W 5 u Z W w s M T F 9 J n F 1 b 3 Q 7 L C Z x d W 9 0 O 1 N l Y 3 R p b 2 4 x L 0 V j b 2 1 t Z X J j Z V 9 D b 2 5 z d W 1 l c l 9 C Z W h h d m l v c l 9 B b m F s e X N p c 1 9 E Y X R h L 0 F 1 d G 9 S Z W 1 v d m V k Q 2 9 s d W 1 u c z E u e 0 J y Y W 5 k X 0 x v e W F s d H k s M T J 9 J n F 1 b 3 Q 7 L C Z x d W 9 0 O 1 N l Y 3 R p b 2 4 x L 0 V j b 2 1 t Z X J j Z V 9 D b 2 5 z d W 1 l c l 9 C Z W h h d m l v c l 9 B b m F s e X N p c 1 9 E Y X R h L 0 F 1 d G 9 S Z W 1 v d m V k Q 2 9 s d W 1 u c z E u e 1 B y b 2 R 1 Y 3 R f U m F 0 a W 5 n L D E z f S Z x d W 9 0 O y w m c X V v d D t T Z W N 0 a W 9 u M S 9 F Y 2 9 t b W V y Y 2 V f Q 2 9 u c 3 V t Z X J f Q m V o Y X Z p b 3 J f Q W 5 h b H l z a X N f R G F 0 Y S 9 B d X R v U m V t b 3 Z l Z E N v b H V t b n M x L n t U a W 1 l X 1 N w Z W 5 0 X 2 9 u X 1 B y b 2 R 1 Y 3 R f U m V z Z W F y Y 2 g o a G 9 1 c n M p L D E 0 f S Z x d W 9 0 O y w m c X V v d D t T Z W N 0 a W 9 u M S 9 F Y 2 9 t b W V y Y 2 V f Q 2 9 u c 3 V t Z X J f Q m V o Y X Z p b 3 J f Q W 5 h b H l z a X N f R G F 0 Y S 9 B d X R v U m V t b 3 Z l Z E N v b H V t b n M x L n t T b 2 N p Y W x f T W V k a W F f S W 5 m b H V l b m N l L D E 1 f S Z x d W 9 0 O y w m c X V v d D t T Z W N 0 a W 9 u M S 9 F Y 2 9 t b W V y Y 2 V f Q 2 9 u c 3 V t Z X J f Q m V o Y X Z p b 3 J f Q W 5 h b H l z a X N f R G F 0 Y S 9 B d X R v U m V t b 3 Z l Z E N v b H V t b n M x L n t E a X N j b 3 V u d F 9 T Z W 5 z a X R p d m l 0 e S w x N n 0 m c X V v d D s s J n F 1 b 3 Q 7 U 2 V j d G l v b j E v R W N v b W 1 l c m N l X 0 N v b n N 1 b W V y X 0 J l a G F 2 a W 9 y X 0 F u Y W x 5 c 2 l z X 0 R h d G E v Q X V 0 b 1 J l b W 9 2 Z W R D b 2 x 1 b W 5 z M S 5 7 U m V 0 d X J u X 1 J h d G U s M T d 9 J n F 1 b 3 Q 7 L C Z x d W 9 0 O 1 N l Y 3 R p b 2 4 x L 0 V j b 2 1 t Z X J j Z V 9 D b 2 5 z d W 1 l c l 9 C Z W h h d m l v c l 9 B b m F s e X N p c 1 9 E Y X R h L 0 F 1 d G 9 S Z W 1 v d m V k Q 2 9 s d W 1 u c z E u e 0 N 1 c 3 R v b W V y X 1 N h d G l z Z m F j d G l v b i w x O H 0 m c X V v d D s s J n F 1 b 3 Q 7 U 2 V j d G l v b j E v R W N v b W 1 l c m N l X 0 N v b n N 1 b W V y X 0 J l a G F 2 a W 9 y X 0 F u Y W x 5 c 2 l z X 0 R h d G E v Q X V 0 b 1 J l b W 9 2 Z W R D b 2 x 1 b W 5 z M S 5 7 R W 5 n Y W d l b W V u d F 9 3 a X R o X 0 F k c y w x O X 0 m c X V v d D s s J n F 1 b 3 Q 7 U 2 V j d G l v b j E v R W N v b W 1 l c m N l X 0 N v b n N 1 b W V y X 0 J l a G F 2 a W 9 y X 0 F u Y W x 5 c 2 l z X 0 R h d G E v Q X V 0 b 1 J l b W 9 2 Z W R D b 2 x 1 b W 5 z M S 5 7 R G V 2 a W N l X 1 V z Z W R f Z m 9 y X 1 N o b 3 B w a W 5 n L D I w f S Z x d W 9 0 O y w m c X V v d D t T Z W N 0 a W 9 u M S 9 F Y 2 9 t b W V y Y 2 V f Q 2 9 u c 3 V t Z X J f Q m V o Y X Z p b 3 J f Q W 5 h b H l z a X N f R G F 0 Y S 9 B d X R v U m V t b 3 Z l Z E N v b H V t b n M x L n t Q Y X l t Z W 5 0 X 0 1 l d G h v Z C w y M X 0 m c X V v d D s s J n F 1 b 3 Q 7 U 2 V j d G l v b j E v R W N v b W 1 l c m N l X 0 N v b n N 1 b W V y X 0 J l a G F 2 a W 9 y X 0 F u Y W x 5 c 2 l z X 0 R h d G E v Q X V 0 b 1 J l b W 9 2 Z W R D b 2 x 1 b W 5 z M S 5 7 V G l t Z V 9 v Z l 9 Q d X J j a G F z Z S w y M n 0 m c X V v d D s s J n F 1 b 3 Q 7 U 2 V j d G l v b j E v R W N v b W 1 l c m N l X 0 N v b n N 1 b W V y X 0 J l a G F 2 a W 9 y X 0 F u Y W x 5 c 2 l z X 0 R h d G E v Q X V 0 b 1 J l b W 9 2 Z W R D b 2 x 1 b W 5 z M S 5 7 R G l z Y 2 9 1 b n R f V X N l Z C w y M 3 0 m c X V v d D s s J n F 1 b 3 Q 7 U 2 V j d G l v b j E v R W N v b W 1 l c m N l X 0 N v b n N 1 b W V y X 0 J l a G F 2 a W 9 y X 0 F u Y W x 5 c 2 l z X 0 R h d G E v Q X V 0 b 1 J l b W 9 2 Z W R D b 2 x 1 b W 5 z M S 5 7 Q 3 V z d G 9 t Z X J f T G 9 5 Y W x 0 e V 9 Q c m 9 n c m F t X 0 1 l b W J l c i w y N H 0 m c X V v d D s s J n F 1 b 3 Q 7 U 2 V j d G l v b j E v R W N v b W 1 l c m N l X 0 N v b n N 1 b W V y X 0 J l a G F 2 a W 9 y X 0 F u Y W x 5 c 2 l z X 0 R h d G E v Q X V 0 b 1 J l b W 9 2 Z W R D b 2 x 1 b W 5 z M S 5 7 U H V y Y 2 h h c 2 V f S W 5 0 Z W 5 0 L D I 1 f S Z x d W 9 0 O y w m c X V v d D t T Z W N 0 a W 9 u M S 9 F Y 2 9 t b W V y Y 2 V f Q 2 9 u c 3 V t Z X J f Q m V o Y X Z p b 3 J f Q W 5 h b H l z a X N f R G F 0 Y S 9 B d X R v U m V t b 3 Z l Z E N v b H V t b n M x L n t T a G l w c G l u Z 1 9 Q c m V m Z X J l b m N l L D I 2 f S Z x d W 9 0 O y w m c X V v d D t T Z W N 0 a W 9 u M S 9 F Y 2 9 t b W V y Y 2 V f Q 2 9 u c 3 V t Z X J f Q m V o Y X Z p b 3 J f Q W 5 h b H l z a X N f R G F 0 Y S 9 B d X R v U m V t b 3 Z l Z E N v b H V t b n M x L n t U a W 1 l X 3 R v X 0 R l Y 2 l z a W 9 u L D I 3 f S Z x d W 9 0 O 1 0 s J n F 1 b 3 Q 7 Q 2 9 s d W 1 u Q 2 9 1 b n Q m c X V v d D s 6 M j g s J n F 1 b 3 Q 7 S 2 V 5 Q 2 9 s d W 1 u T m F t Z X M m c X V v d D s 6 W 1 0 s J n F 1 b 3 Q 7 Q 2 9 s d W 1 u S W R l b n R p d G l l c y Z x d W 9 0 O z p b J n F 1 b 3 Q 7 U 2 V j d G l v b j E v R W N v b W 1 l c m N l X 0 N v b n N 1 b W V y X 0 J l a G F 2 a W 9 y X 0 F u Y W x 5 c 2 l z X 0 R h d G E v Q X V 0 b 1 J l b W 9 2 Z W R D b 2 x 1 b W 5 z M S 5 7 Q 3 V z d G 9 t Z X J f S U Q s M H 0 m c X V v d D s s J n F 1 b 3 Q 7 U 2 V j d G l v b j E v R W N v b W 1 l c m N l X 0 N v b n N 1 b W V y X 0 J l a G F 2 a W 9 y X 0 F u Y W x 5 c 2 l z X 0 R h d G E v Q X V 0 b 1 J l b W 9 2 Z W R D b 2 x 1 b W 5 z M S 5 7 Q W d l L D F 9 J n F 1 b 3 Q 7 L C Z x d W 9 0 O 1 N l Y 3 R p b 2 4 x L 0 V j b 2 1 t Z X J j Z V 9 D b 2 5 z d W 1 l c l 9 C Z W h h d m l v c l 9 B b m F s e X N p c 1 9 E Y X R h L 0 F 1 d G 9 S Z W 1 v d m V k Q 2 9 s d W 1 u c z E u e 0 d l b m R l c i w y f S Z x d W 9 0 O y w m c X V v d D t T Z W N 0 a W 9 u M S 9 F Y 2 9 t b W V y Y 2 V f Q 2 9 u c 3 V t Z X J f Q m V o Y X Z p b 3 J f Q W 5 h b H l z a X N f R G F 0 Y S 9 B d X R v U m V t b 3 Z l Z E N v b H V t b n M x L n t J b m N v b W V f T G V 2 Z W w s M 3 0 m c X V v d D s s J n F 1 b 3 Q 7 U 2 V j d G l v b j E v R W N v b W 1 l c m N l X 0 N v b n N 1 b W V y X 0 J l a G F 2 a W 9 y X 0 F u Y W x 5 c 2 l z X 0 R h d G E v Q X V 0 b 1 J l b W 9 2 Z W R D b 2 x 1 b W 5 z M S 5 7 T W F y a X R h b F 9 T d G F 0 d X M s N H 0 m c X V v d D s s J n F 1 b 3 Q 7 U 2 V j d G l v b j E v R W N v b W 1 l c m N l X 0 N v b n N 1 b W V y X 0 J l a G F 2 a W 9 y X 0 F u Y W x 5 c 2 l z X 0 R h d G E v Q X V 0 b 1 J l b W 9 2 Z W R D b 2 x 1 b W 5 z M S 5 7 R W R 1 Y 2 F 0 a W 9 u X 0 x l d m V s L D V 9 J n F 1 b 3 Q 7 L C Z x d W 9 0 O 1 N l Y 3 R p b 2 4 x L 0 V j b 2 1 t Z X J j Z V 9 D b 2 5 z d W 1 l c l 9 C Z W h h d m l v c l 9 B b m F s e X N p c 1 9 E Y X R h L 0 F 1 d G 9 S Z W 1 v d m V k Q 2 9 s d W 1 u c z E u e 0 9 j Y 3 V w Y X R p b 2 4 s N n 0 m c X V v d D s s J n F 1 b 3 Q 7 U 2 V j d G l v b j E v R W N v b W 1 l c m N l X 0 N v b n N 1 b W V y X 0 J l a G F 2 a W 9 y X 0 F u Y W x 5 c 2 l z X 0 R h d G E v Q X V 0 b 1 J l b W 9 2 Z W R D b 2 x 1 b W 5 z M S 5 7 T G 9 j Y X R p b 2 4 s N 3 0 m c X V v d D s s J n F 1 b 3 Q 7 U 2 V j d G l v b j E v R W N v b W 1 l c m N l X 0 N v b n N 1 b W V y X 0 J l a G F 2 a W 9 y X 0 F u Y W x 5 c 2 l z X 0 R h d G E v Q X V 0 b 1 J l b W 9 2 Z W R D b 2 x 1 b W 5 z M S 5 7 U H V y Y 2 h h c 2 V f Q 2 F 0 Z W d v c n k s O H 0 m c X V v d D s s J n F 1 b 3 Q 7 U 2 V j d G l v b j E v R W N v b W 1 l c m N l X 0 N v b n N 1 b W V y X 0 J l a G F 2 a W 9 y X 0 F u Y W x 5 c 2 l z X 0 R h d G E v Q X V 0 b 1 J l b W 9 2 Z W R D b 2 x 1 b W 5 z M S 5 7 U H V y Y 2 h h c 2 V f Q W 1 v d W 5 0 L D l 9 J n F 1 b 3 Q 7 L C Z x d W 9 0 O 1 N l Y 3 R p b 2 4 x L 0 V j b 2 1 t Z X J j Z V 9 D b 2 5 z d W 1 l c l 9 C Z W h h d m l v c l 9 B b m F s e X N p c 1 9 E Y X R h L 0 F 1 d G 9 S Z W 1 v d m V k Q 2 9 s d W 1 u c z E u e 0 Z y Z X F 1 Z W 5 j e V 9 v Z l 9 Q d X J j a G F z Z S w x M H 0 m c X V v d D s s J n F 1 b 3 Q 7 U 2 V j d G l v b j E v R W N v b W 1 l c m N l X 0 N v b n N 1 b W V y X 0 J l a G F 2 a W 9 y X 0 F u Y W x 5 c 2 l z X 0 R h d G E v Q X V 0 b 1 J l b W 9 2 Z W R D b 2 x 1 b W 5 z M S 5 7 U H V y Y 2 h h c 2 V f Q 2 h h b m 5 l b C w x M X 0 m c X V v d D s s J n F 1 b 3 Q 7 U 2 V j d G l v b j E v R W N v b W 1 l c m N l X 0 N v b n N 1 b W V y X 0 J l a G F 2 a W 9 y X 0 F u Y W x 5 c 2 l z X 0 R h d G E v Q X V 0 b 1 J l b W 9 2 Z W R D b 2 x 1 b W 5 z M S 5 7 Q n J h b m R f T G 9 5 Y W x 0 e S w x M n 0 m c X V v d D s s J n F 1 b 3 Q 7 U 2 V j d G l v b j E v R W N v b W 1 l c m N l X 0 N v b n N 1 b W V y X 0 J l a G F 2 a W 9 y X 0 F u Y W x 5 c 2 l z X 0 R h d G E v Q X V 0 b 1 J l b W 9 2 Z W R D b 2 x 1 b W 5 z M S 5 7 U H J v Z H V j d F 9 S Y X R p b m c s M T N 9 J n F 1 b 3 Q 7 L C Z x d W 9 0 O 1 N l Y 3 R p b 2 4 x L 0 V j b 2 1 t Z X J j Z V 9 D b 2 5 z d W 1 l c l 9 C Z W h h d m l v c l 9 B b m F s e X N p c 1 9 E Y X R h L 0 F 1 d G 9 S Z W 1 v d m V k Q 2 9 s d W 1 u c z E u e 1 R p b W V f U 3 B l b n R f b 2 5 f U H J v Z H V j d F 9 S Z X N l Y X J j a C h o b 3 V y c y k s M T R 9 J n F 1 b 3 Q 7 L C Z x d W 9 0 O 1 N l Y 3 R p b 2 4 x L 0 V j b 2 1 t Z X J j Z V 9 D b 2 5 z d W 1 l c l 9 C Z W h h d m l v c l 9 B b m F s e X N p c 1 9 E Y X R h L 0 F 1 d G 9 S Z W 1 v d m V k Q 2 9 s d W 1 u c z E u e 1 N v Y 2 l h b F 9 N Z W R p Y V 9 J b m Z s d W V u Y 2 U s M T V 9 J n F 1 b 3 Q 7 L C Z x d W 9 0 O 1 N l Y 3 R p b 2 4 x L 0 V j b 2 1 t Z X J j Z V 9 D b 2 5 z d W 1 l c l 9 C Z W h h d m l v c l 9 B b m F s e X N p c 1 9 E Y X R h L 0 F 1 d G 9 S Z W 1 v d m V k Q 2 9 s d W 1 u c z E u e 0 R p c 2 N v d W 5 0 X 1 N l b n N p d G l 2 a X R 5 L D E 2 f S Z x d W 9 0 O y w m c X V v d D t T Z W N 0 a W 9 u M S 9 F Y 2 9 t b W V y Y 2 V f Q 2 9 u c 3 V t Z X J f Q m V o Y X Z p b 3 J f Q W 5 h b H l z a X N f R G F 0 Y S 9 B d X R v U m V t b 3 Z l Z E N v b H V t b n M x L n t S Z X R 1 c m 5 f U m F 0 Z S w x N 3 0 m c X V v d D s s J n F 1 b 3 Q 7 U 2 V j d G l v b j E v R W N v b W 1 l c m N l X 0 N v b n N 1 b W V y X 0 J l a G F 2 a W 9 y X 0 F u Y W x 5 c 2 l z X 0 R h d G E v Q X V 0 b 1 J l b W 9 2 Z W R D b 2 x 1 b W 5 z M S 5 7 Q 3 V z d G 9 t Z X J f U 2 F 0 a X N m Y W N 0 a W 9 u L D E 4 f S Z x d W 9 0 O y w m c X V v d D t T Z W N 0 a W 9 u M S 9 F Y 2 9 t b W V y Y 2 V f Q 2 9 u c 3 V t Z X J f Q m V o Y X Z p b 3 J f Q W 5 h b H l z a X N f R G F 0 Y S 9 B d X R v U m V t b 3 Z l Z E N v b H V t b n M x L n t F b m d h Z 2 V t Z W 5 0 X 3 d p d G h f Q W R z L D E 5 f S Z x d W 9 0 O y w m c X V v d D t T Z W N 0 a W 9 u M S 9 F Y 2 9 t b W V y Y 2 V f Q 2 9 u c 3 V t Z X J f Q m V o Y X Z p b 3 J f Q W 5 h b H l z a X N f R G F 0 Y S 9 B d X R v U m V t b 3 Z l Z E N v b H V t b n M x L n t E Z X Z p Y 2 V f V X N l Z F 9 m b 3 J f U 2 h v c H B p b m c s M j B 9 J n F 1 b 3 Q 7 L C Z x d W 9 0 O 1 N l Y 3 R p b 2 4 x L 0 V j b 2 1 t Z X J j Z V 9 D b 2 5 z d W 1 l c l 9 C Z W h h d m l v c l 9 B b m F s e X N p c 1 9 E Y X R h L 0 F 1 d G 9 S Z W 1 v d m V k Q 2 9 s d W 1 u c z E u e 1 B h e W 1 l b n R f T W V 0 a G 9 k L D I x f S Z x d W 9 0 O y w m c X V v d D t T Z W N 0 a W 9 u M S 9 F Y 2 9 t b W V y Y 2 V f Q 2 9 u c 3 V t Z X J f Q m V o Y X Z p b 3 J f Q W 5 h b H l z a X N f R G F 0 Y S 9 B d X R v U m V t b 3 Z l Z E N v b H V t b n M x L n t U a W 1 l X 2 9 m X 1 B 1 c m N o Y X N l L D I y f S Z x d W 9 0 O y w m c X V v d D t T Z W N 0 a W 9 u M S 9 F Y 2 9 t b W V y Y 2 V f Q 2 9 u c 3 V t Z X J f Q m V o Y X Z p b 3 J f Q W 5 h b H l z a X N f R G F 0 Y S 9 B d X R v U m V t b 3 Z l Z E N v b H V t b n M x L n t E a X N j b 3 V u d F 9 V c 2 V k L D I z f S Z x d W 9 0 O y w m c X V v d D t T Z W N 0 a W 9 u M S 9 F Y 2 9 t b W V y Y 2 V f Q 2 9 u c 3 V t Z X J f Q m V o Y X Z p b 3 J f Q W 5 h b H l z a X N f R G F 0 Y S 9 B d X R v U m V t b 3 Z l Z E N v b H V t b n M x L n t D d X N 0 b 2 1 l c l 9 M b 3 l h b H R 5 X 1 B y b 2 d y Y W 1 f T W V t Y m V y L D I 0 f S Z x d W 9 0 O y w m c X V v d D t T Z W N 0 a W 9 u M S 9 F Y 2 9 t b W V y Y 2 V f Q 2 9 u c 3 V t Z X J f Q m V o Y X Z p b 3 J f Q W 5 h b H l z a X N f R G F 0 Y S 9 B d X R v U m V t b 3 Z l Z E N v b H V t b n M x L n t Q d X J j a G F z Z V 9 J b n R l b n Q s M j V 9 J n F 1 b 3 Q 7 L C Z x d W 9 0 O 1 N l Y 3 R p b 2 4 x L 0 V j b 2 1 t Z X J j Z V 9 D b 2 5 z d W 1 l c l 9 C Z W h h d m l v c l 9 B b m F s e X N p c 1 9 E Y X R h L 0 F 1 d G 9 S Z W 1 v d m V k Q 2 9 s d W 1 u c z E u e 1 N o a X B w a W 5 n X 1 B y Z W Z l c m V u Y 2 U s M j Z 9 J n F 1 b 3 Q 7 L C Z x d W 9 0 O 1 N l Y 3 R p b 2 4 x L 0 V j b 2 1 t Z X J j Z V 9 D b 2 5 z d W 1 l c l 9 C Z W h h d m l v c l 9 B b m F s e X N p c 1 9 E Y X R h L 0 F 1 d G 9 S Z W 1 v d m V k Q 2 9 s d W 1 u c z E u e 1 R p b W V f d G 9 f R G V j a X N p b 2 4 s M j d 9 J n F 1 b 3 Q 7 X S w m c X V v d D t S Z W x h d G l v b n N o a X B J b m Z v J n F 1 b 3 Q 7 O l t d f S I g L z 4 8 L 1 N 0 Y W J s Z U V u d H J p Z X M + P C 9 J d G V t P j x J d G V t P j x J d G V t T G 9 j Y X R p b 2 4 + P E l 0 Z W 1 U e X B l P k Z v c m 1 1 b G E 8 L 0 l 0 Z W 1 U e X B l P j x J d G V t U G F 0 a D 5 T Z W N 0 a W 9 u M S 9 F Y 2 9 t b W V y Y 2 V f Q 2 9 u c 3 V t Z X J f Q m V o Y X Z p b 3 J f Q W 5 h b H l z a X N f R G F 0 Y S 9 T b 3 V y Y 2 U 8 L 0 l 0 Z W 1 Q Y X R o P j w v S X R l b U x v Y 2 F 0 a W 9 u P j x T d G F i b G V F b n R y a W V z I C 8 + P C 9 J d G V t P j x J d G V t P j x J d G V t T G 9 j Y X R p b 2 4 + P E l 0 Z W 1 U e X B l P k Z v c m 1 1 b G E 8 L 0 l 0 Z W 1 U e X B l P j x J d G V t U G F 0 a D 5 T Z W N 0 a W 9 u M S 9 F Y 2 9 t b W V y Y 2 V f Q 2 9 u c 3 V t Z X J f Q m V o Y X Z p b 3 J f Q W 5 h b H l z a X N f R G F 0 Y S 9 Q c m 9 t b 3 R l Z C U y M E h l Y W R l c n M 8 L 0 l 0 Z W 1 Q Y X R o P j w v S X R l b U x v Y 2 F 0 a W 9 u P j x T d G F i b G V F b n R y a W V z I C 8 + P C 9 J d G V t P j x J d G V t P j x J d G V t T G 9 j Y X R p b 2 4 + P E l 0 Z W 1 U e X B l P k Z v c m 1 1 b G E 8 L 0 l 0 Z W 1 U e X B l P j x J d G V t U G F 0 a D 5 T Z W N 0 a W 9 u M S 9 F Y 2 9 t b W V y Y 2 V f Q 2 9 u c 3 V t Z X J f Q m V o Y X Z p b 3 J f Q W 5 h b H l z a X N f R G F 0 Y S 9 D a G F u Z 2 V k J T I w V H l w Z T w v S X R l b V B h d G g + P C 9 J d G V t T G 9 j Y X R p b 2 4 + P F N 0 Y W J s Z U V u d H J p Z X M g L z 4 8 L 0 l 0 Z W 0 + P E l 0 Z W 0 + P E l 0 Z W 1 M b 2 N h d G l v b j 4 8 S X R l b V R 5 c G U + R m 9 y b X V s Y T w v S X R l b V R 5 c G U + P E l 0 Z W 1 Q Y X R o P l N l Y 3 R p b 2 4 x L 0 V j b 2 1 t Z X J j Z V 9 D b 2 5 z d W 1 l c l 9 C Z W h h d m l v c l 9 B b m F s e X N p c 1 9 E 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c 2 Y z Q 0 Z G Y t Y W Y 5 N i 0 0 M j N j L W I y M T U t N z E x N D U 4 Y 2 Q y Y z A 4 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M y 0 x O F Q y M T o z M z o y M C 4 z M j g x M j A w W i I g L z 4 8 R W 5 0 c n k g V H l w Z T 0 i R m l s b E N v b H V t b l R 5 c G V z I i B W Y W x 1 Z T 0 i c 0 J n T U d C Z 1 l H Q m d Z R 0 V R T U d B d 0 1 G Q m d Z R E F 3 W U d C Z 2 t C Q V F Z R 0 F 3 P T 0 i I C 8 + P E V u d H J 5 I F R 5 c G U 9 I k Z p b G x D b 2 x 1 b W 5 O Y W 1 l c y I g V m F s d W U 9 I n N b J n F 1 b 3 Q 7 Q 3 V z d G 9 t Z X J f S U Q m c X V v d D s s J n F 1 b 3 Q 7 Q W d l J n F 1 b 3 Q 7 L C Z x d W 9 0 O 0 d l b m R l c i Z x d W 9 0 O y w m c X V v d D t J b m N v b W V f T G V 2 Z W w m c X V v d D s s J n F 1 b 3 Q 7 T W F y a X R h b F 9 T d G F 0 d X M m c X V v d D s s J n F 1 b 3 Q 7 R W R 1 Y 2 F 0 a W 9 u X 0 x l d m V s J n F 1 b 3 Q 7 L C Z x d W 9 0 O 0 9 j Y 3 V w Y X R p b 2 4 m c X V v d D s s J n F 1 b 3 Q 7 T G 9 j Y X R p b 2 4 m c X V v d D s s J n F 1 b 3 Q 7 U H V y Y 2 h h c 2 V f Q 2 F 0 Z W d v c n k m c X V v d D s s J n F 1 b 3 Q 7 U H V y Y 2 h h c 2 V f Q W 1 v d W 5 0 J n F 1 b 3 Q 7 L C Z x d W 9 0 O 0 Z y Z X F 1 Z W 5 j e V 9 v Z l 9 Q d X J j a G F z Z S Z x d W 9 0 O y w m c X V v d D t Q d X J j a G F z Z V 9 D a G F u b m V s J n F 1 b 3 Q 7 L C Z x d W 9 0 O 0 J y Y W 5 k X 0 x v e W F s d H k m c X V v d D s s J n F 1 b 3 Q 7 U H J v Z H V j d F 9 S Y X R p b m c m c X V v d D s s J n F 1 b 3 Q 7 V G l t Z V 9 T c G V u d F 9 v b l 9 Q c m 9 k d W N 0 X 1 J l c 2 V h c m N o K G h v d X J z K S Z x d W 9 0 O y w m c X V v d D t T b 2 N p Y W x f T W V k a W F f S W 5 m b H V l b m N l J n F 1 b 3 Q 7 L C Z x d W 9 0 O 0 R p c 2 N v d W 5 0 X 1 N l b n N p d G l 2 a X R 5 J n F 1 b 3 Q 7 L C Z x d W 9 0 O 1 J l d H V y b l 9 S Y X R l J n F 1 b 3 Q 7 L C Z x d W 9 0 O 0 N 1 c 3 R v b W V y X 1 N h d G l z Z m F j d G l v b i Z x d W 9 0 O y w m c X V v d D t F b m d h Z 2 V t Z W 5 0 X 3 d p d G h f Q W R z J n F 1 b 3 Q 7 L C Z x d W 9 0 O 0 R l d m l j Z V 9 V c 2 V k X 2 Z v c l 9 T a G 9 w c G l u Z y Z x d W 9 0 O y w m c X V v d D t Q Y X l t Z W 5 0 X 0 1 l d G h v Z C Z x d W 9 0 O y w m c X V v d D t U a W 1 l X 2 9 m X 1 B 1 c m N o Y X N l J n F 1 b 3 Q 7 L C Z x d W 9 0 O 0 R p c 2 N v d W 5 0 X 1 V z Z W Q m c X V v d D s s J n F 1 b 3 Q 7 Q 3 V z d G 9 t Z X J f T G 9 5 Y W x 0 e V 9 Q c m 9 n c m F t X 0 1 l b W J l c i Z x d W 9 0 O y w m c X V v d D t Q d X J j a G F z Z V 9 J b n R l b n Q m c X V v d D s s J n F 1 b 3 Q 7 U 2 h p c H B p b m d f U H J l Z m V y Z W 5 j Z S Z x d W 9 0 O y w m c X V v d D t U a W 1 l X 3 R v X 0 R l Y 2 l z a W 9 u J n F 1 b 3 Q 7 X S I g L z 4 8 R W 5 0 c n k g V H l w Z T 0 i R m l s b F N 0 Y X R 1 c y I g V m F s d W U 9 I n N D b 2 1 w b G V 0 Z S I g L z 4 8 R W 5 0 c n k g V H l w Z T 0 i R m l s b E N v d W 5 0 I i B W Y W x 1 Z T 0 i b D E w M D A i I C 8 + P E V u d H J 5 I F R 5 c G U 9 I l J l b G F 0 a W 9 u c 2 h p c E l u Z m 9 D b 2 5 0 Y W l u Z X I i I F Z h b H V l P S J z e y Z x d W 9 0 O 2 N v b H V t b k N v d W 5 0 J n F 1 b 3 Q 7 O j I 4 L C Z x d W 9 0 O 2 t l e U N v b H V t b k 5 h b W V z J n F 1 b 3 Q 7 O l t d L C Z x d W 9 0 O 3 F 1 Z X J 5 U m V s Y X R p b 2 5 z a G l w c y Z x d W 9 0 O z p b X S w m c X V v d D t j b 2 x 1 b W 5 J Z G V u d G l 0 a W V z J n F 1 b 3 Q 7 O l s m c X V v d D t T Z W N 0 a W 9 u M S 9 F Y 2 9 t b W V y Y 2 V f Q 2 9 u c 3 V t Z X J f Q m V o Y X Z p b 3 J f Q W 5 h b H l z a X N f R G F 0 Y S 9 B d X R v U m V t b 3 Z l Z E N v b H V t b n M x L n t D d X N 0 b 2 1 l c l 9 J R C w w f S Z x d W 9 0 O y w m c X V v d D t T Z W N 0 a W 9 u M S 9 F Y 2 9 t b W V y Y 2 V f Q 2 9 u c 3 V t Z X J f Q m V o Y X Z p b 3 J f Q W 5 h b H l z a X N f R G F 0 Y S 9 B d X R v U m V t b 3 Z l Z E N v b H V t b n M x L n t B Z 2 U s M X 0 m c X V v d D s s J n F 1 b 3 Q 7 U 2 V j d G l v b j E v R W N v b W 1 l c m N l X 0 N v b n N 1 b W V y X 0 J l a G F 2 a W 9 y X 0 F u Y W x 5 c 2 l z X 0 R h d G E v Q X V 0 b 1 J l b W 9 2 Z W R D b 2 x 1 b W 5 z M S 5 7 R 2 V u Z G V y L D J 9 J n F 1 b 3 Q 7 L C Z x d W 9 0 O 1 N l Y 3 R p b 2 4 x L 0 V j b 2 1 t Z X J j Z V 9 D b 2 5 z d W 1 l c l 9 C Z W h h d m l v c l 9 B b m F s e X N p c 1 9 E Y X R h L 0 F 1 d G 9 S Z W 1 v d m V k Q 2 9 s d W 1 u c z E u e 0 l u Y 2 9 t Z V 9 M Z X Z l b C w z f S Z x d W 9 0 O y w m c X V v d D t T Z W N 0 a W 9 u M S 9 F Y 2 9 t b W V y Y 2 V f Q 2 9 u c 3 V t Z X J f Q m V o Y X Z p b 3 J f Q W 5 h b H l z a X N f R G F 0 Y S 9 B d X R v U m V t b 3 Z l Z E N v b H V t b n M x L n t N Y X J p d G F s X 1 N 0 Y X R 1 c y w 0 f S Z x d W 9 0 O y w m c X V v d D t T Z W N 0 a W 9 u M S 9 F Y 2 9 t b W V y Y 2 V f Q 2 9 u c 3 V t Z X J f Q m V o Y X Z p b 3 J f Q W 5 h b H l z a X N f R G F 0 Y S 9 B d X R v U m V t b 3 Z l Z E N v b H V t b n M x L n t F Z H V j Y X R p b 2 5 f T G V 2 Z W w s N X 0 m c X V v d D s s J n F 1 b 3 Q 7 U 2 V j d G l v b j E v R W N v b W 1 l c m N l X 0 N v b n N 1 b W V y X 0 J l a G F 2 a W 9 y X 0 F u Y W x 5 c 2 l z X 0 R h d G E v Q X V 0 b 1 J l b W 9 2 Z W R D b 2 x 1 b W 5 z M S 5 7 T 2 N j d X B h d G l v b i w 2 f S Z x d W 9 0 O y w m c X V v d D t T Z W N 0 a W 9 u M S 9 F Y 2 9 t b W V y Y 2 V f Q 2 9 u c 3 V t Z X J f Q m V o Y X Z p b 3 J f Q W 5 h b H l z a X N f R G F 0 Y S 9 B d X R v U m V t b 3 Z l Z E N v b H V t b n M x L n t M b 2 N h d G l v b i w 3 f S Z x d W 9 0 O y w m c X V v d D t T Z W N 0 a W 9 u M S 9 F Y 2 9 t b W V y Y 2 V f Q 2 9 u c 3 V t Z X J f Q m V o Y X Z p b 3 J f Q W 5 h b H l z a X N f R G F 0 Y S 9 B d X R v U m V t b 3 Z l Z E N v b H V t b n M x L n t Q d X J j a G F z Z V 9 D Y X R l Z 2 9 y e S w 4 f S Z x d W 9 0 O y w m c X V v d D t T Z W N 0 a W 9 u M S 9 F Y 2 9 t b W V y Y 2 V f Q 2 9 u c 3 V t Z X J f Q m V o Y X Z p b 3 J f Q W 5 h b H l z a X N f R G F 0 Y S 9 B d X R v U m V t b 3 Z l Z E N v b H V t b n M x L n t Q d X J j a G F z Z V 9 B b W 9 1 b n Q s O X 0 m c X V v d D s s J n F 1 b 3 Q 7 U 2 V j d G l v b j E v R W N v b W 1 l c m N l X 0 N v b n N 1 b W V y X 0 J l a G F 2 a W 9 y X 0 F u Y W x 5 c 2 l z X 0 R h d G E v Q X V 0 b 1 J l b W 9 2 Z W R D b 2 x 1 b W 5 z M S 5 7 R n J l c X V l b m N 5 X 2 9 m X 1 B 1 c m N o Y X N l L D E w f S Z x d W 9 0 O y w m c X V v d D t T Z W N 0 a W 9 u M S 9 F Y 2 9 t b W V y Y 2 V f Q 2 9 u c 3 V t Z X J f Q m V o Y X Z p b 3 J f Q W 5 h b H l z a X N f R G F 0 Y S 9 B d X R v U m V t b 3 Z l Z E N v b H V t b n M x L n t Q d X J j a G F z Z V 9 D a G F u b m V s L D E x f S Z x d W 9 0 O y w m c X V v d D t T Z W N 0 a W 9 u M S 9 F Y 2 9 t b W V y Y 2 V f Q 2 9 u c 3 V t Z X J f Q m V o Y X Z p b 3 J f Q W 5 h b H l z a X N f R G F 0 Y S 9 B d X R v U m V t b 3 Z l Z E N v b H V t b n M x L n t C c m F u Z F 9 M b 3 l h b H R 5 L D E y f S Z x d W 9 0 O y w m c X V v d D t T Z W N 0 a W 9 u M S 9 F Y 2 9 t b W V y Y 2 V f Q 2 9 u c 3 V t Z X J f Q m V o Y X Z p b 3 J f Q W 5 h b H l z a X N f R G F 0 Y S 9 B d X R v U m V t b 3 Z l Z E N v b H V t b n M x L n t Q c m 9 k d W N 0 X 1 J h d G l u Z y w x M 3 0 m c X V v d D s s J n F 1 b 3 Q 7 U 2 V j d G l v b j E v R W N v b W 1 l c m N l X 0 N v b n N 1 b W V y X 0 J l a G F 2 a W 9 y X 0 F u Y W x 5 c 2 l z X 0 R h d G E v Q X V 0 b 1 J l b W 9 2 Z W R D b 2 x 1 b W 5 z M S 5 7 V G l t Z V 9 T c G V u d F 9 v b l 9 Q c m 9 k d W N 0 X 1 J l c 2 V h c m N o K G h v d X J z K S w x N H 0 m c X V v d D s s J n F 1 b 3 Q 7 U 2 V j d G l v b j E v R W N v b W 1 l c m N l X 0 N v b n N 1 b W V y X 0 J l a G F 2 a W 9 y X 0 F u Y W x 5 c 2 l z X 0 R h d G E v Q X V 0 b 1 J l b W 9 2 Z W R D b 2 x 1 b W 5 z M S 5 7 U 2 9 j a W F s X 0 1 l Z G l h X 0 l u Z m x 1 Z W 5 j Z S w x N X 0 m c X V v d D s s J n F 1 b 3 Q 7 U 2 V j d G l v b j E v R W N v b W 1 l c m N l X 0 N v b n N 1 b W V y X 0 J l a G F 2 a W 9 y X 0 F u Y W x 5 c 2 l z X 0 R h d G E v Q X V 0 b 1 J l b W 9 2 Z W R D b 2 x 1 b W 5 z M S 5 7 R G l z Y 2 9 1 b n R f U 2 V u c 2 l 0 a X Z p d H k s M T Z 9 J n F 1 b 3 Q 7 L C Z x d W 9 0 O 1 N l Y 3 R p b 2 4 x L 0 V j b 2 1 t Z X J j Z V 9 D b 2 5 z d W 1 l c l 9 C Z W h h d m l v c l 9 B b m F s e X N p c 1 9 E Y X R h L 0 F 1 d G 9 S Z W 1 v d m V k Q 2 9 s d W 1 u c z E u e 1 J l d H V y b l 9 S Y X R l L D E 3 f S Z x d W 9 0 O y w m c X V v d D t T Z W N 0 a W 9 u M S 9 F Y 2 9 t b W V y Y 2 V f Q 2 9 u c 3 V t Z X J f Q m V o Y X Z p b 3 J f Q W 5 h b H l z a X N f R G F 0 Y S 9 B d X R v U m V t b 3 Z l Z E N v b H V t b n M x L n t D d X N 0 b 2 1 l c l 9 T Y X R p c 2 Z h Y 3 R p b 2 4 s M T h 9 J n F 1 b 3 Q 7 L C Z x d W 9 0 O 1 N l Y 3 R p b 2 4 x L 0 V j b 2 1 t Z X J j Z V 9 D b 2 5 z d W 1 l c l 9 C Z W h h d m l v c l 9 B b m F s e X N p c 1 9 E Y X R h L 0 F 1 d G 9 S Z W 1 v d m V k Q 2 9 s d W 1 u c z E u e 0 V u Z 2 F n Z W 1 l b n R f d 2 l 0 a F 9 B Z H M s M T l 9 J n F 1 b 3 Q 7 L C Z x d W 9 0 O 1 N l Y 3 R p b 2 4 x L 0 V j b 2 1 t Z X J j Z V 9 D b 2 5 z d W 1 l c l 9 C Z W h h d m l v c l 9 B b m F s e X N p c 1 9 E Y X R h L 0 F 1 d G 9 S Z W 1 v d m V k Q 2 9 s d W 1 u c z E u e 0 R l d m l j Z V 9 V c 2 V k X 2 Z v c l 9 T a G 9 w c G l u Z y w y M H 0 m c X V v d D s s J n F 1 b 3 Q 7 U 2 V j d G l v b j E v R W N v b W 1 l c m N l X 0 N v b n N 1 b W V y X 0 J l a G F 2 a W 9 y X 0 F u Y W x 5 c 2 l z X 0 R h d G E v Q X V 0 b 1 J l b W 9 2 Z W R D b 2 x 1 b W 5 z M S 5 7 U G F 5 b W V u d F 9 N Z X R o b 2 Q s M j F 9 J n F 1 b 3 Q 7 L C Z x d W 9 0 O 1 N l Y 3 R p b 2 4 x L 0 V j b 2 1 t Z X J j Z V 9 D b 2 5 z d W 1 l c l 9 C Z W h h d m l v c l 9 B b m F s e X N p c 1 9 E Y X R h L 0 F 1 d G 9 S Z W 1 v d m V k Q 2 9 s d W 1 u c z E u e 1 R p b W V f b 2 Z f U H V y Y 2 h h c 2 U s M j J 9 J n F 1 b 3 Q 7 L C Z x d W 9 0 O 1 N l Y 3 R p b 2 4 x L 0 V j b 2 1 t Z X J j Z V 9 D b 2 5 z d W 1 l c l 9 C Z W h h d m l v c l 9 B b m F s e X N p c 1 9 E Y X R h L 0 F 1 d G 9 S Z W 1 v d m V k Q 2 9 s d W 1 u c z E u e 0 R p c 2 N v d W 5 0 X 1 V z Z W Q s M j N 9 J n F 1 b 3 Q 7 L C Z x d W 9 0 O 1 N l Y 3 R p b 2 4 x L 0 V j b 2 1 t Z X J j Z V 9 D b 2 5 z d W 1 l c l 9 C Z W h h d m l v c l 9 B b m F s e X N p c 1 9 E Y X R h L 0 F 1 d G 9 S Z W 1 v d m V k Q 2 9 s d W 1 u c z E u e 0 N 1 c 3 R v b W V y X 0 x v e W F s d H l f U H J v Z 3 J h b V 9 N Z W 1 i Z X I s M j R 9 J n F 1 b 3 Q 7 L C Z x d W 9 0 O 1 N l Y 3 R p b 2 4 x L 0 V j b 2 1 t Z X J j Z V 9 D b 2 5 z d W 1 l c l 9 C Z W h h d m l v c l 9 B b m F s e X N p c 1 9 E Y X R h L 0 F 1 d G 9 S Z W 1 v d m V k Q 2 9 s d W 1 u c z E u e 1 B 1 c m N o Y X N l X 0 l u d G V u d C w y N X 0 m c X V v d D s s J n F 1 b 3 Q 7 U 2 V j d G l v b j E v R W N v b W 1 l c m N l X 0 N v b n N 1 b W V y X 0 J l a G F 2 a W 9 y X 0 F u Y W x 5 c 2 l z X 0 R h d G E v Q X V 0 b 1 J l b W 9 2 Z W R D b 2 x 1 b W 5 z M S 5 7 U 2 h p c H B p b m d f U H J l Z m V y Z W 5 j Z S w y N n 0 m c X V v d D s s J n F 1 b 3 Q 7 U 2 V j d G l v b j E v R W N v b W 1 l c m N l X 0 N v b n N 1 b W V y X 0 J l a G F 2 a W 9 y X 0 F u Y W x 5 c 2 l z X 0 R h d G E v Q X V 0 b 1 J l b W 9 2 Z W R D b 2 x 1 b W 5 z M S 5 7 V G l t Z V 9 0 b 1 9 E Z W N p c 2 l v b i w y N 3 0 m c X V v d D t d L C Z x d W 9 0 O 0 N v b H V t b k N v d W 5 0 J n F 1 b 3 Q 7 O j I 4 L C Z x d W 9 0 O 0 t l e U N v b H V t b k 5 h b W V z J n F 1 b 3 Q 7 O l t d L C Z x d W 9 0 O 0 N v b H V t b k l k Z W 5 0 a X R p Z X M m c X V v d D s 6 W y Z x d W 9 0 O 1 N l Y 3 R p b 2 4 x L 0 V j b 2 1 t Z X J j Z V 9 D b 2 5 z d W 1 l c l 9 C Z W h h d m l v c l 9 B b m F s e X N p c 1 9 E Y X R h L 0 F 1 d G 9 S Z W 1 v d m V k Q 2 9 s d W 1 u c z E u e 0 N 1 c 3 R v b W V y X 0 l E L D B 9 J n F 1 b 3 Q 7 L C Z x d W 9 0 O 1 N l Y 3 R p b 2 4 x L 0 V j b 2 1 t Z X J j Z V 9 D b 2 5 z d W 1 l c l 9 C Z W h h d m l v c l 9 B b m F s e X N p c 1 9 E Y X R h L 0 F 1 d G 9 S Z W 1 v d m V k Q 2 9 s d W 1 u c z E u e 0 F n Z S w x f S Z x d W 9 0 O y w m c X V v d D t T Z W N 0 a W 9 u M S 9 F Y 2 9 t b W V y Y 2 V f Q 2 9 u c 3 V t Z X J f Q m V o Y X Z p b 3 J f Q W 5 h b H l z a X N f R G F 0 Y S 9 B d X R v U m V t b 3 Z l Z E N v b H V t b n M x L n t H Z W 5 k Z X I s M n 0 m c X V v d D s s J n F 1 b 3 Q 7 U 2 V j d G l v b j E v R W N v b W 1 l c m N l X 0 N v b n N 1 b W V y X 0 J l a G F 2 a W 9 y X 0 F u Y W x 5 c 2 l z X 0 R h d G E v Q X V 0 b 1 J l b W 9 2 Z W R D b 2 x 1 b W 5 z M S 5 7 S W 5 j b 2 1 l X 0 x l d m V s L D N 9 J n F 1 b 3 Q 7 L C Z x d W 9 0 O 1 N l Y 3 R p b 2 4 x L 0 V j b 2 1 t Z X J j Z V 9 D b 2 5 z d W 1 l c l 9 C Z W h h d m l v c l 9 B b m F s e X N p c 1 9 E Y X R h L 0 F 1 d G 9 S Z W 1 v d m V k Q 2 9 s d W 1 u c z E u e 0 1 h c m l 0 Y W x f U 3 R h d H V z L D R 9 J n F 1 b 3 Q 7 L C Z x d W 9 0 O 1 N l Y 3 R p b 2 4 x L 0 V j b 2 1 t Z X J j Z V 9 D b 2 5 z d W 1 l c l 9 C Z W h h d m l v c l 9 B b m F s e X N p c 1 9 E Y X R h L 0 F 1 d G 9 S Z W 1 v d m V k Q 2 9 s d W 1 u c z E u e 0 V k d W N h d G l v b l 9 M Z X Z l b C w 1 f S Z x d W 9 0 O y w m c X V v d D t T Z W N 0 a W 9 u M S 9 F Y 2 9 t b W V y Y 2 V f Q 2 9 u c 3 V t Z X J f Q m V o Y X Z p b 3 J f Q W 5 h b H l z a X N f R G F 0 Y S 9 B d X R v U m V t b 3 Z l Z E N v b H V t b n M x L n t P Y 2 N 1 c G F 0 a W 9 u L D Z 9 J n F 1 b 3 Q 7 L C Z x d W 9 0 O 1 N l Y 3 R p b 2 4 x L 0 V j b 2 1 t Z X J j Z V 9 D b 2 5 z d W 1 l c l 9 C Z W h h d m l v c l 9 B b m F s e X N p c 1 9 E Y X R h L 0 F 1 d G 9 S Z W 1 v d m V k Q 2 9 s d W 1 u c z E u e 0 x v Y 2 F 0 a W 9 u L D d 9 J n F 1 b 3 Q 7 L C Z x d W 9 0 O 1 N l Y 3 R p b 2 4 x L 0 V j b 2 1 t Z X J j Z V 9 D b 2 5 z d W 1 l c l 9 C Z W h h d m l v c l 9 B b m F s e X N p c 1 9 E Y X R h L 0 F 1 d G 9 S Z W 1 v d m V k Q 2 9 s d W 1 u c z E u e 1 B 1 c m N o Y X N l X 0 N h d G V n b 3 J 5 L D h 9 J n F 1 b 3 Q 7 L C Z x d W 9 0 O 1 N l Y 3 R p b 2 4 x L 0 V j b 2 1 t Z X J j Z V 9 D b 2 5 z d W 1 l c l 9 C Z W h h d m l v c l 9 B b m F s e X N p c 1 9 E Y X R h L 0 F 1 d G 9 S Z W 1 v d m V k Q 2 9 s d W 1 u c z E u e 1 B 1 c m N o Y X N l X 0 F t b 3 V u d C w 5 f S Z x d W 9 0 O y w m c X V v d D t T Z W N 0 a W 9 u M S 9 F Y 2 9 t b W V y Y 2 V f Q 2 9 u c 3 V t Z X J f Q m V o Y X Z p b 3 J f Q W 5 h b H l z a X N f R G F 0 Y S 9 B d X R v U m V t b 3 Z l Z E N v b H V t b n M x L n t G c m V x d W V u Y 3 l f b 2 Z f U H V y Y 2 h h c 2 U s M T B 9 J n F 1 b 3 Q 7 L C Z x d W 9 0 O 1 N l Y 3 R p b 2 4 x L 0 V j b 2 1 t Z X J j Z V 9 D b 2 5 z d W 1 l c l 9 C Z W h h d m l v c l 9 B b m F s e X N p c 1 9 E Y X R h L 0 F 1 d G 9 S Z W 1 v d m V k Q 2 9 s d W 1 u c z E u e 1 B 1 c m N o Y X N l X 0 N o Y W 5 u Z W w s M T F 9 J n F 1 b 3 Q 7 L C Z x d W 9 0 O 1 N l Y 3 R p b 2 4 x L 0 V j b 2 1 t Z X J j Z V 9 D b 2 5 z d W 1 l c l 9 C Z W h h d m l v c l 9 B b m F s e X N p c 1 9 E Y X R h L 0 F 1 d G 9 S Z W 1 v d m V k Q 2 9 s d W 1 u c z E u e 0 J y Y W 5 k X 0 x v e W F s d H k s M T J 9 J n F 1 b 3 Q 7 L C Z x d W 9 0 O 1 N l Y 3 R p b 2 4 x L 0 V j b 2 1 t Z X J j Z V 9 D b 2 5 z d W 1 l c l 9 C Z W h h d m l v c l 9 B b m F s e X N p c 1 9 E Y X R h L 0 F 1 d G 9 S Z W 1 v d m V k Q 2 9 s d W 1 u c z E u e 1 B y b 2 R 1 Y 3 R f U m F 0 a W 5 n L D E z f S Z x d W 9 0 O y w m c X V v d D t T Z W N 0 a W 9 u M S 9 F Y 2 9 t b W V y Y 2 V f Q 2 9 u c 3 V t Z X J f Q m V o Y X Z p b 3 J f Q W 5 h b H l z a X N f R G F 0 Y S 9 B d X R v U m V t b 3 Z l Z E N v b H V t b n M x L n t U a W 1 l X 1 N w Z W 5 0 X 2 9 u X 1 B y b 2 R 1 Y 3 R f U m V z Z W F y Y 2 g o a G 9 1 c n M p L D E 0 f S Z x d W 9 0 O y w m c X V v d D t T Z W N 0 a W 9 u M S 9 F Y 2 9 t b W V y Y 2 V f Q 2 9 u c 3 V t Z X J f Q m V o Y X Z p b 3 J f Q W 5 h b H l z a X N f R G F 0 Y S 9 B d X R v U m V t b 3 Z l Z E N v b H V t b n M x L n t T b 2 N p Y W x f T W V k a W F f S W 5 m b H V l b m N l L D E 1 f S Z x d W 9 0 O y w m c X V v d D t T Z W N 0 a W 9 u M S 9 F Y 2 9 t b W V y Y 2 V f Q 2 9 u c 3 V t Z X J f Q m V o Y X Z p b 3 J f Q W 5 h b H l z a X N f R G F 0 Y S 9 B d X R v U m V t b 3 Z l Z E N v b H V t b n M x L n t E a X N j b 3 V u d F 9 T Z W 5 z a X R p d m l 0 e S w x N n 0 m c X V v d D s s J n F 1 b 3 Q 7 U 2 V j d G l v b j E v R W N v b W 1 l c m N l X 0 N v b n N 1 b W V y X 0 J l a G F 2 a W 9 y X 0 F u Y W x 5 c 2 l z X 0 R h d G E v Q X V 0 b 1 J l b W 9 2 Z W R D b 2 x 1 b W 5 z M S 5 7 U m V 0 d X J u X 1 J h d G U s M T d 9 J n F 1 b 3 Q 7 L C Z x d W 9 0 O 1 N l Y 3 R p b 2 4 x L 0 V j b 2 1 t Z X J j Z V 9 D b 2 5 z d W 1 l c l 9 C Z W h h d m l v c l 9 B b m F s e X N p c 1 9 E Y X R h L 0 F 1 d G 9 S Z W 1 v d m V k Q 2 9 s d W 1 u c z E u e 0 N 1 c 3 R v b W V y X 1 N h d G l z Z m F j d G l v b i w x O H 0 m c X V v d D s s J n F 1 b 3 Q 7 U 2 V j d G l v b j E v R W N v b W 1 l c m N l X 0 N v b n N 1 b W V y X 0 J l a G F 2 a W 9 y X 0 F u Y W x 5 c 2 l z X 0 R h d G E v Q X V 0 b 1 J l b W 9 2 Z W R D b 2 x 1 b W 5 z M S 5 7 R W 5 n Y W d l b W V u d F 9 3 a X R o X 0 F k c y w x O X 0 m c X V v d D s s J n F 1 b 3 Q 7 U 2 V j d G l v b j E v R W N v b W 1 l c m N l X 0 N v b n N 1 b W V y X 0 J l a G F 2 a W 9 y X 0 F u Y W x 5 c 2 l z X 0 R h d G E v Q X V 0 b 1 J l b W 9 2 Z W R D b 2 x 1 b W 5 z M S 5 7 R G V 2 a W N l X 1 V z Z W R f Z m 9 y X 1 N o b 3 B w a W 5 n L D I w f S Z x d W 9 0 O y w m c X V v d D t T Z W N 0 a W 9 u M S 9 F Y 2 9 t b W V y Y 2 V f Q 2 9 u c 3 V t Z X J f Q m V o Y X Z p b 3 J f Q W 5 h b H l z a X N f R G F 0 Y S 9 B d X R v U m V t b 3 Z l Z E N v b H V t b n M x L n t Q Y X l t Z W 5 0 X 0 1 l d G h v Z C w y M X 0 m c X V v d D s s J n F 1 b 3 Q 7 U 2 V j d G l v b j E v R W N v b W 1 l c m N l X 0 N v b n N 1 b W V y X 0 J l a G F 2 a W 9 y X 0 F u Y W x 5 c 2 l z X 0 R h d G E v Q X V 0 b 1 J l b W 9 2 Z W R D b 2 x 1 b W 5 z M S 5 7 V G l t Z V 9 v Z l 9 Q d X J j a G F z Z S w y M n 0 m c X V v d D s s J n F 1 b 3 Q 7 U 2 V j d G l v b j E v R W N v b W 1 l c m N l X 0 N v b n N 1 b W V y X 0 J l a G F 2 a W 9 y X 0 F u Y W x 5 c 2 l z X 0 R h d G E v Q X V 0 b 1 J l b W 9 2 Z W R D b 2 x 1 b W 5 z M S 5 7 R G l z Y 2 9 1 b n R f V X N l Z C w y M 3 0 m c X V v d D s s J n F 1 b 3 Q 7 U 2 V j d G l v b j E v R W N v b W 1 l c m N l X 0 N v b n N 1 b W V y X 0 J l a G F 2 a W 9 y X 0 F u Y W x 5 c 2 l z X 0 R h d G E v Q X V 0 b 1 J l b W 9 2 Z W R D b 2 x 1 b W 5 z M S 5 7 Q 3 V z d G 9 t Z X J f T G 9 5 Y W x 0 e V 9 Q c m 9 n c m F t X 0 1 l b W J l c i w y N H 0 m c X V v d D s s J n F 1 b 3 Q 7 U 2 V j d G l v b j E v R W N v b W 1 l c m N l X 0 N v b n N 1 b W V y X 0 J l a G F 2 a W 9 y X 0 F u Y W x 5 c 2 l z X 0 R h d G E v Q X V 0 b 1 J l b W 9 2 Z W R D b 2 x 1 b W 5 z M S 5 7 U H V y Y 2 h h c 2 V f S W 5 0 Z W 5 0 L D I 1 f S Z x d W 9 0 O y w m c X V v d D t T Z W N 0 a W 9 u M S 9 F Y 2 9 t b W V y Y 2 V f Q 2 9 u c 3 V t Z X J f Q m V o Y X Z p b 3 J f Q W 5 h b H l z a X N f R G F 0 Y S 9 B d X R v U m V t b 3 Z l Z E N v b H V t b n M x L n t T a G l w c G l u Z 1 9 Q c m V m Z X J l b m N l L D I 2 f S Z x d W 9 0 O y w m c X V v d D t T Z W N 0 a W 9 u M S 9 F Y 2 9 t b W V y Y 2 V f Q 2 9 u c 3 V t Z X J f Q m V o Y X Z p b 3 J f Q W 5 h b H l z a X N f R G F 0 Y S 9 B d X R v U m V t b 3 Z l Z E N v b H V t b n M x L n t U a W 1 l X 3 R v X 0 R l Y 2 l z a W 9 u L D I 3 f S Z x d W 9 0 O 1 0 s J n F 1 b 3 Q 7 U m V s Y X R p b 2 5 z a G l w S W 5 m b y Z x d W 9 0 O z p b X X 0 i I C 8 + P E V u d H J 5 I F R 5 c G U 9 I k x v Y W R l Z F R v Q W 5 h b H l z a X N T Z X J 2 a W N l c y I g V m F s d W U 9 I m w w I i A v P j w v U 3 R h Y m x l R W 5 0 c m l l c z 4 8 L 0 l 0 Z W 0 + P E l 0 Z W 0 + P E l 0 Z W 1 M b 2 N h d G l v b j 4 8 S X R l b V R 5 c G U + R m 9 y b X V s Y T w v S X R l b V R 5 c G U + P E l 0 Z W 1 Q Y X R o P l N l Y 3 R p b 2 4 x L 0 V j b 2 1 t Z X J j Z V 9 D b 2 5 z d W 1 l c l 9 C Z W h h d m l v c l 9 B b m F s e X N p c 1 9 E Y X R h J T I w K D I p L 1 N v d X J j Z T w v S X R l b V B h d G g + P C 9 J d G V t T G 9 j Y X R p b 2 4 + P F N 0 Y W J s Z U V u d H J p Z X M g L z 4 8 L 0 l 0 Z W 0 + P E l 0 Z W 0 + P E l 0 Z W 1 M b 2 N h d G l v b j 4 8 S X R l b V R 5 c G U + R m 9 y b X V s Y T w v S X R l b V R 5 c G U + P E l 0 Z W 1 Q Y X R o P l N l Y 3 R p b 2 4 x L 0 V j b 2 1 t Z X J j Z V 9 D b 2 5 z d W 1 l c l 9 C Z W h h d m l v c l 9 B b m F s e X N p c 1 9 E Y X R h J T I w K D I p L 1 B y b 2 1 v d G V k J T I w S G V h Z G V y c z w v S X R l b V B h d G g + P C 9 J d G V t T G 9 j Y X R p b 2 4 + P F N 0 Y W J s Z U V u d H J p Z X M g L z 4 8 L 0 l 0 Z W 0 + P E l 0 Z W 0 + P E l 0 Z W 1 M b 2 N h d G l v b j 4 8 S X R l b V R 5 c G U + R m 9 y b X V s Y T w v S X R l b V R 5 c G U + P E l 0 Z W 1 Q Y X R o P l N l Y 3 R p b 2 4 x L 0 V j b 2 1 t Z X J j Z V 9 D b 2 5 z d W 1 l c l 9 C Z W h h d m l v c l 9 B b m F s e X N p c 1 9 E Y X R h J T I w K D I p L 0 N o Y W 5 n Z W Q l M j B U e X B l P C 9 J d G V t U G F 0 a D 4 8 L 0 l 0 Z W 1 M b 2 N h d G l v b j 4 8 U 3 R h Y m x l R W 5 0 c m l l c y A v P j w v S X R l b T 4 8 S X R l b T 4 8 S X R l b U x v Y 2 F 0 a W 9 u P j x J d G V t V H l w Z T 5 G b 3 J t d W x h P C 9 J d G V t V H l w Z T 4 8 S X R l b V B h d G g + U 2 V j d G l v b j E v R W N v b W 1 l c m N l X 0 N v b n N 1 b W V y X 0 J l a G F 2 a W 9 y X 0 F u Y W x 5 c 2 l z X 0 R h d G 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j c 0 O G U 5 M i 0 0 Y T B m L T Q z Z j g t Y W M 0 O S 0 0 M z A x N W Q 5 M z M 4 Z D Q i I C 8 + P E V u d H J 5 I F R 5 c G U 9 I k J 1 Z m Z l c k 5 l e H R S Z W Z y Z X N o I i B W Y W x 1 Z T 0 i b D E i I C 8 + P E V u d H J 5 I F R 5 c G U 9 I l J l c 3 V s d F R 5 c G U i I F Z h b H V l P S J z V G F i b G U i I C 8 + P E V u d H J 5 I F R 5 c G U 9 I k Z p b G x U Y X J n Z X Q i I F Z h b H V l P S J z R W N v b W 1 l c m N l X 0 N v b n N 1 b W V y X 0 J l a G F 2 a W 9 y X 0 F u Y W x 5 c 2 l z X 0 R h d G E z N C I g L z 4 8 R W 5 0 c n k g V H l w Z T 0 i R m l s b G V k Q 2 9 t c G x l d G V S Z X N 1 b H R U b 1 d v c m t z a G V l d C I g V m F s d W U 9 I m w x I i A v P j x F b n R y e S B U e X B l P S J B Z G R l Z F R v R G F 0 Y U 1 v Z G V s I i B W Y W x 1 Z T 0 i b D A i I C 8 + P E V u d H J 5 I F R 5 c G U 9 I k Z p b G x F c n J v c k N v d W 5 0 I i B W Y W x 1 Z T 0 i b D A i I C 8 + P E V u d H J 5 I F R 5 c G U 9 I k Z p b G x M Y X N 0 V X B k Y X R l Z C I g V m F s d W U 9 I m Q y M D I 1 L T A z L T E 4 V D I x O j M z O j I w L j M y O D E y M D B a I i A v P j x F b n R y e S B U e X B l P S J G a W x s Q 2 9 s d W 1 u V H l w Z X M i I F Z h b H V l P S J z Q m d N R 0 J n W U d C Z 1 l H R V F N R 0 F 3 T U Z C Z 1 l E Q X d Z R 0 J n a 0 J B U V l H Q X c 9 P S I g L z 4 8 R W 5 0 c n k g V H l w Z T 0 i R m l s b E N v b H V t b k 5 h b W V z I i B W Y W x 1 Z T 0 i c 1 s m c X V v d D t D d X N 0 b 2 1 l c l 9 J R C Z x d W 9 0 O y w m c X V v d D t B Z 2 U m c X V v d D s s J n F 1 b 3 Q 7 R 2 V u Z G V y J n F 1 b 3 Q 7 L C Z x d W 9 0 O 0 l u Y 2 9 t Z V 9 M Z X Z l b C Z x d W 9 0 O y w m c X V v d D t N Y X J p d G F s X 1 N 0 Y X R 1 c y Z x d W 9 0 O y w m c X V v d D t F Z H V j Y X R p b 2 5 f T G V 2 Z W w m c X V v d D s s J n F 1 b 3 Q 7 T 2 N j d X B h d G l v b i Z x d W 9 0 O y w m c X V v d D t M b 2 N h d G l v b i Z x d W 9 0 O y w m c X V v d D t Q d X J j a G F z Z V 9 D Y X R l Z 2 9 y e S Z x d W 9 0 O y w m c X V v d D t Q d X J j a G F z Z V 9 B b W 9 1 b n Q m c X V v d D s s J n F 1 b 3 Q 7 R n J l c X V l b m N 5 X 2 9 m X 1 B 1 c m N o Y X N l J n F 1 b 3 Q 7 L C Z x d W 9 0 O 1 B 1 c m N o Y X N l X 0 N o Y W 5 u Z W w m c X V v d D s s J n F 1 b 3 Q 7 Q n J h b m R f T G 9 5 Y W x 0 e S Z x d W 9 0 O y w m c X V v d D t Q c m 9 k d W N 0 X 1 J h d G l u Z y Z x d W 9 0 O y w m c X V v d D t U a W 1 l X 1 N w Z W 5 0 X 2 9 u X 1 B y b 2 R 1 Y 3 R f U m V z Z W F y Y 2 g o a G 9 1 c n M p J n F 1 b 3 Q 7 L C Z x d W 9 0 O 1 N v Y 2 l h b F 9 N Z W R p Y V 9 J b m Z s d W V u Y 2 U m c X V v d D s s J n F 1 b 3 Q 7 R G l z Y 2 9 1 b n R f U 2 V u c 2 l 0 a X Z p d H k m c X V v d D s s J n F 1 b 3 Q 7 U m V 0 d X J u X 1 J h d G U m c X V v d D s s J n F 1 b 3 Q 7 Q 3 V z d G 9 t Z X J f U 2 F 0 a X N m Y W N 0 a W 9 u J n F 1 b 3 Q 7 L C Z x d W 9 0 O 0 V u Z 2 F n Z W 1 l b n R f d 2 l 0 a F 9 B Z H M m c X V v d D s s J n F 1 b 3 Q 7 R G V 2 a W N l X 1 V z Z W R f Z m 9 y X 1 N o b 3 B w a W 5 n J n F 1 b 3 Q 7 L C Z x d W 9 0 O 1 B h e W 1 l b n R f T W V 0 a G 9 k J n F 1 b 3 Q 7 L C Z x d W 9 0 O 1 R p b W V f b 2 Z f U H V y Y 2 h h c 2 U m c X V v d D s s J n F 1 b 3 Q 7 R G l z Y 2 9 1 b n R f V X N l Z C Z x d W 9 0 O y w m c X V v d D t D d X N 0 b 2 1 l c l 9 M b 3 l h b H R 5 X 1 B y b 2 d y Y W 1 f T W V t Y m V y J n F 1 b 3 Q 7 L C Z x d W 9 0 O 1 B 1 c m N o Y X N l X 0 l u d G V u d C Z x d W 9 0 O y w m c X V v d D t T a G l w c G l u Z 1 9 Q c m V m Z X J l b m N l J n F 1 b 3 Q 7 L C Z x d W 9 0 O 1 R p b W V f d G 9 f R G V j a X N p b 2 4 m c X V v d D t d I i A v P j x F b n R y e S B U e X B l P S J G a W x s U 3 R h d H V z I i B W Y W x 1 Z T 0 i c 0 N v b X B s Z X R l I i A v P j x F b n R y e S B U e X B l P S J G a W x s Q 2 9 1 b n Q i I F Z h b H V l P S J s M T A w M C I g L z 4 8 R W 5 0 c n k g V H l w Z T 0 i R m l s b E V y c m 9 y Q 2 9 k Z S I g V m F s d W U 9 I n N V b m t u b 3 d u I i A v P j x F b n R y e S B U e X B l P S J S Z W x h d G l v b n N o a X B J b m Z v Q 2 9 u d G F p b m V y I i B W Y W x 1 Z T 0 i c 3 s m c X V v d D t j b 2 x 1 b W 5 D b 3 V u d C Z x d W 9 0 O z o y O C w m c X V v d D t r Z X l D b 2 x 1 b W 5 O Y W 1 l c y Z x d W 9 0 O z p b X S w m c X V v d D t x d W V y e V J l b G F 0 a W 9 u c 2 h p c H M m c X V v d D s 6 W 1 0 s J n F 1 b 3 Q 7 Y 2 9 s d W 1 u S W R l b n R p d G l l c y Z x d W 9 0 O z p b J n F 1 b 3 Q 7 U 2 V j d G l v b j E v R W N v b W 1 l c m N l X 0 N v b n N 1 b W V y X 0 J l a G F 2 a W 9 y X 0 F u Y W x 5 c 2 l z X 0 R h d G E v Q X V 0 b 1 J l b W 9 2 Z W R D b 2 x 1 b W 5 z M S 5 7 Q 3 V z d G 9 t Z X J f S U Q s M H 0 m c X V v d D s s J n F 1 b 3 Q 7 U 2 V j d G l v b j E v R W N v b W 1 l c m N l X 0 N v b n N 1 b W V y X 0 J l a G F 2 a W 9 y X 0 F u Y W x 5 c 2 l z X 0 R h d G E v Q X V 0 b 1 J l b W 9 2 Z W R D b 2 x 1 b W 5 z M S 5 7 Q W d l L D F 9 J n F 1 b 3 Q 7 L C Z x d W 9 0 O 1 N l Y 3 R p b 2 4 x L 0 V j b 2 1 t Z X J j Z V 9 D b 2 5 z d W 1 l c l 9 C Z W h h d m l v c l 9 B b m F s e X N p c 1 9 E Y X R h L 0 F 1 d G 9 S Z W 1 v d m V k Q 2 9 s d W 1 u c z E u e 0 d l b m R l c i w y f S Z x d W 9 0 O y w m c X V v d D t T Z W N 0 a W 9 u M S 9 F Y 2 9 t b W V y Y 2 V f Q 2 9 u c 3 V t Z X J f Q m V o Y X Z p b 3 J f Q W 5 h b H l z a X N f R G F 0 Y S 9 B d X R v U m V t b 3 Z l Z E N v b H V t b n M x L n t J b m N v b W V f T G V 2 Z W w s M 3 0 m c X V v d D s s J n F 1 b 3 Q 7 U 2 V j d G l v b j E v R W N v b W 1 l c m N l X 0 N v b n N 1 b W V y X 0 J l a G F 2 a W 9 y X 0 F u Y W x 5 c 2 l z X 0 R h d G E v Q X V 0 b 1 J l b W 9 2 Z W R D b 2 x 1 b W 5 z M S 5 7 T W F y a X R h b F 9 T d G F 0 d X M s N H 0 m c X V v d D s s J n F 1 b 3 Q 7 U 2 V j d G l v b j E v R W N v b W 1 l c m N l X 0 N v b n N 1 b W V y X 0 J l a G F 2 a W 9 y X 0 F u Y W x 5 c 2 l z X 0 R h d G E v Q X V 0 b 1 J l b W 9 2 Z W R D b 2 x 1 b W 5 z M S 5 7 R W R 1 Y 2 F 0 a W 9 u X 0 x l d m V s L D V 9 J n F 1 b 3 Q 7 L C Z x d W 9 0 O 1 N l Y 3 R p b 2 4 x L 0 V j b 2 1 t Z X J j Z V 9 D b 2 5 z d W 1 l c l 9 C Z W h h d m l v c l 9 B b m F s e X N p c 1 9 E Y X R h L 0 F 1 d G 9 S Z W 1 v d m V k Q 2 9 s d W 1 u c z E u e 0 9 j Y 3 V w Y X R p b 2 4 s N n 0 m c X V v d D s s J n F 1 b 3 Q 7 U 2 V j d G l v b j E v R W N v b W 1 l c m N l X 0 N v b n N 1 b W V y X 0 J l a G F 2 a W 9 y X 0 F u Y W x 5 c 2 l z X 0 R h d G E v Q X V 0 b 1 J l b W 9 2 Z W R D b 2 x 1 b W 5 z M S 5 7 T G 9 j Y X R p b 2 4 s N 3 0 m c X V v d D s s J n F 1 b 3 Q 7 U 2 V j d G l v b j E v R W N v b W 1 l c m N l X 0 N v b n N 1 b W V y X 0 J l a G F 2 a W 9 y X 0 F u Y W x 5 c 2 l z X 0 R h d G E v Q X V 0 b 1 J l b W 9 2 Z W R D b 2 x 1 b W 5 z M S 5 7 U H V y Y 2 h h c 2 V f Q 2 F 0 Z W d v c n k s O H 0 m c X V v d D s s J n F 1 b 3 Q 7 U 2 V j d G l v b j E v R W N v b W 1 l c m N l X 0 N v b n N 1 b W V y X 0 J l a G F 2 a W 9 y X 0 F u Y W x 5 c 2 l z X 0 R h d G E v Q X V 0 b 1 J l b W 9 2 Z W R D b 2 x 1 b W 5 z M S 5 7 U H V y Y 2 h h c 2 V f Q W 1 v d W 5 0 L D l 9 J n F 1 b 3 Q 7 L C Z x d W 9 0 O 1 N l Y 3 R p b 2 4 x L 0 V j b 2 1 t Z X J j Z V 9 D b 2 5 z d W 1 l c l 9 C Z W h h d m l v c l 9 B b m F s e X N p c 1 9 E Y X R h L 0 F 1 d G 9 S Z W 1 v d m V k Q 2 9 s d W 1 u c z E u e 0 Z y Z X F 1 Z W 5 j e V 9 v Z l 9 Q d X J j a G F z Z S w x M H 0 m c X V v d D s s J n F 1 b 3 Q 7 U 2 V j d G l v b j E v R W N v b W 1 l c m N l X 0 N v b n N 1 b W V y X 0 J l a G F 2 a W 9 y X 0 F u Y W x 5 c 2 l z X 0 R h d G E v Q X V 0 b 1 J l b W 9 2 Z W R D b 2 x 1 b W 5 z M S 5 7 U H V y Y 2 h h c 2 V f Q 2 h h b m 5 l b C w x M X 0 m c X V v d D s s J n F 1 b 3 Q 7 U 2 V j d G l v b j E v R W N v b W 1 l c m N l X 0 N v b n N 1 b W V y X 0 J l a G F 2 a W 9 y X 0 F u Y W x 5 c 2 l z X 0 R h d G E v Q X V 0 b 1 J l b W 9 2 Z W R D b 2 x 1 b W 5 z M S 5 7 Q n J h b m R f T G 9 5 Y W x 0 e S w x M n 0 m c X V v d D s s J n F 1 b 3 Q 7 U 2 V j d G l v b j E v R W N v b W 1 l c m N l X 0 N v b n N 1 b W V y X 0 J l a G F 2 a W 9 y X 0 F u Y W x 5 c 2 l z X 0 R h d G E v Q X V 0 b 1 J l b W 9 2 Z W R D b 2 x 1 b W 5 z M S 5 7 U H J v Z H V j d F 9 S Y X R p b m c s M T N 9 J n F 1 b 3 Q 7 L C Z x d W 9 0 O 1 N l Y 3 R p b 2 4 x L 0 V j b 2 1 t Z X J j Z V 9 D b 2 5 z d W 1 l c l 9 C Z W h h d m l v c l 9 B b m F s e X N p c 1 9 E Y X R h L 0 F 1 d G 9 S Z W 1 v d m V k Q 2 9 s d W 1 u c z E u e 1 R p b W V f U 3 B l b n R f b 2 5 f U H J v Z H V j d F 9 S Z X N l Y X J j a C h o b 3 V y c y k s M T R 9 J n F 1 b 3 Q 7 L C Z x d W 9 0 O 1 N l Y 3 R p b 2 4 x L 0 V j b 2 1 t Z X J j Z V 9 D b 2 5 z d W 1 l c l 9 C Z W h h d m l v c l 9 B b m F s e X N p c 1 9 E Y X R h L 0 F 1 d G 9 S Z W 1 v d m V k Q 2 9 s d W 1 u c z E u e 1 N v Y 2 l h b F 9 N Z W R p Y V 9 J b m Z s d W V u Y 2 U s M T V 9 J n F 1 b 3 Q 7 L C Z x d W 9 0 O 1 N l Y 3 R p b 2 4 x L 0 V j b 2 1 t Z X J j Z V 9 D b 2 5 z d W 1 l c l 9 C Z W h h d m l v c l 9 B b m F s e X N p c 1 9 E Y X R h L 0 F 1 d G 9 S Z W 1 v d m V k Q 2 9 s d W 1 u c z E u e 0 R p c 2 N v d W 5 0 X 1 N l b n N p d G l 2 a X R 5 L D E 2 f S Z x d W 9 0 O y w m c X V v d D t T Z W N 0 a W 9 u M S 9 F Y 2 9 t b W V y Y 2 V f Q 2 9 u c 3 V t Z X J f Q m V o Y X Z p b 3 J f Q W 5 h b H l z a X N f R G F 0 Y S 9 B d X R v U m V t b 3 Z l Z E N v b H V t b n M x L n t S Z X R 1 c m 5 f U m F 0 Z S w x N 3 0 m c X V v d D s s J n F 1 b 3 Q 7 U 2 V j d G l v b j E v R W N v b W 1 l c m N l X 0 N v b n N 1 b W V y X 0 J l a G F 2 a W 9 y X 0 F u Y W x 5 c 2 l z X 0 R h d G E v Q X V 0 b 1 J l b W 9 2 Z W R D b 2 x 1 b W 5 z M S 5 7 Q 3 V z d G 9 t Z X J f U 2 F 0 a X N m Y W N 0 a W 9 u L D E 4 f S Z x d W 9 0 O y w m c X V v d D t T Z W N 0 a W 9 u M S 9 F Y 2 9 t b W V y Y 2 V f Q 2 9 u c 3 V t Z X J f Q m V o Y X Z p b 3 J f Q W 5 h b H l z a X N f R G F 0 Y S 9 B d X R v U m V t b 3 Z l Z E N v b H V t b n M x L n t F b m d h Z 2 V t Z W 5 0 X 3 d p d G h f Q W R z L D E 5 f S Z x d W 9 0 O y w m c X V v d D t T Z W N 0 a W 9 u M S 9 F Y 2 9 t b W V y Y 2 V f Q 2 9 u c 3 V t Z X J f Q m V o Y X Z p b 3 J f Q W 5 h b H l z a X N f R G F 0 Y S 9 B d X R v U m V t b 3 Z l Z E N v b H V t b n M x L n t E Z X Z p Y 2 V f V X N l Z F 9 m b 3 J f U 2 h v c H B p b m c s M j B 9 J n F 1 b 3 Q 7 L C Z x d W 9 0 O 1 N l Y 3 R p b 2 4 x L 0 V j b 2 1 t Z X J j Z V 9 D b 2 5 z d W 1 l c l 9 C Z W h h d m l v c l 9 B b m F s e X N p c 1 9 E Y X R h L 0 F 1 d G 9 S Z W 1 v d m V k Q 2 9 s d W 1 u c z E u e 1 B h e W 1 l b n R f T W V 0 a G 9 k L D I x f S Z x d W 9 0 O y w m c X V v d D t T Z W N 0 a W 9 u M S 9 F Y 2 9 t b W V y Y 2 V f Q 2 9 u c 3 V t Z X J f Q m V o Y X Z p b 3 J f Q W 5 h b H l z a X N f R G F 0 Y S 9 B d X R v U m V t b 3 Z l Z E N v b H V t b n M x L n t U a W 1 l X 2 9 m X 1 B 1 c m N o Y X N l L D I y f S Z x d W 9 0 O y w m c X V v d D t T Z W N 0 a W 9 u M S 9 F Y 2 9 t b W V y Y 2 V f Q 2 9 u c 3 V t Z X J f Q m V o Y X Z p b 3 J f Q W 5 h b H l z a X N f R G F 0 Y S 9 B d X R v U m V t b 3 Z l Z E N v b H V t b n M x L n t E a X N j b 3 V u d F 9 V c 2 V k L D I z f S Z x d W 9 0 O y w m c X V v d D t T Z W N 0 a W 9 u M S 9 F Y 2 9 t b W V y Y 2 V f Q 2 9 u c 3 V t Z X J f Q m V o Y X Z p b 3 J f Q W 5 h b H l z a X N f R G F 0 Y S 9 B d X R v U m V t b 3 Z l Z E N v b H V t b n M x L n t D d X N 0 b 2 1 l c l 9 M b 3 l h b H R 5 X 1 B y b 2 d y Y W 1 f T W V t Y m V y L D I 0 f S Z x d W 9 0 O y w m c X V v d D t T Z W N 0 a W 9 u M S 9 F Y 2 9 t b W V y Y 2 V f Q 2 9 u c 3 V t Z X J f Q m V o Y X Z p b 3 J f Q W 5 h b H l z a X N f R G F 0 Y S 9 B d X R v U m V t b 3 Z l Z E N v b H V t b n M x L n t Q d X J j a G F z Z V 9 J b n R l b n Q s M j V 9 J n F 1 b 3 Q 7 L C Z x d W 9 0 O 1 N l Y 3 R p b 2 4 x L 0 V j b 2 1 t Z X J j Z V 9 D b 2 5 z d W 1 l c l 9 C Z W h h d m l v c l 9 B b m F s e X N p c 1 9 E Y X R h L 0 F 1 d G 9 S Z W 1 v d m V k Q 2 9 s d W 1 u c z E u e 1 N o a X B w a W 5 n X 1 B y Z W Z l c m V u Y 2 U s M j Z 9 J n F 1 b 3 Q 7 L C Z x d W 9 0 O 1 N l Y 3 R p b 2 4 x L 0 V j b 2 1 t Z X J j Z V 9 D b 2 5 z d W 1 l c l 9 C Z W h h d m l v c l 9 B b m F s e X N p c 1 9 E Y X R h L 0 F 1 d G 9 S Z W 1 v d m V k Q 2 9 s d W 1 u c z E u e 1 R p b W V f d G 9 f R G V j a X N p b 2 4 s M j d 9 J n F 1 b 3 Q 7 X S w m c X V v d D t D b 2 x 1 b W 5 D b 3 V u d C Z x d W 9 0 O z o y O C w m c X V v d D t L Z X l D b 2 x 1 b W 5 O Y W 1 l c y Z x d W 9 0 O z p b X S w m c X V v d D t D b 2 x 1 b W 5 J Z G V u d G l 0 a W V z J n F 1 b 3 Q 7 O l s m c X V v d D t T Z W N 0 a W 9 u M S 9 F Y 2 9 t b W V y Y 2 V f Q 2 9 u c 3 V t Z X J f Q m V o Y X Z p b 3 J f Q W 5 h b H l z a X N f R G F 0 Y S 9 B d X R v U m V t b 3 Z l Z E N v b H V t b n M x L n t D d X N 0 b 2 1 l c l 9 J R C w w f S Z x d W 9 0 O y w m c X V v d D t T Z W N 0 a W 9 u M S 9 F Y 2 9 t b W V y Y 2 V f Q 2 9 u c 3 V t Z X J f Q m V o Y X Z p b 3 J f Q W 5 h b H l z a X N f R G F 0 Y S 9 B d X R v U m V t b 3 Z l Z E N v b H V t b n M x L n t B Z 2 U s M X 0 m c X V v d D s s J n F 1 b 3 Q 7 U 2 V j d G l v b j E v R W N v b W 1 l c m N l X 0 N v b n N 1 b W V y X 0 J l a G F 2 a W 9 y X 0 F u Y W x 5 c 2 l z X 0 R h d G E v Q X V 0 b 1 J l b W 9 2 Z W R D b 2 x 1 b W 5 z M S 5 7 R 2 V u Z G V y L D J 9 J n F 1 b 3 Q 7 L C Z x d W 9 0 O 1 N l Y 3 R p b 2 4 x L 0 V j b 2 1 t Z X J j Z V 9 D b 2 5 z d W 1 l c l 9 C Z W h h d m l v c l 9 B b m F s e X N p c 1 9 E Y X R h L 0 F 1 d G 9 S Z W 1 v d m V k Q 2 9 s d W 1 u c z E u e 0 l u Y 2 9 t Z V 9 M Z X Z l b C w z f S Z x d W 9 0 O y w m c X V v d D t T Z W N 0 a W 9 u M S 9 F Y 2 9 t b W V y Y 2 V f Q 2 9 u c 3 V t Z X J f Q m V o Y X Z p b 3 J f Q W 5 h b H l z a X N f R G F 0 Y S 9 B d X R v U m V t b 3 Z l Z E N v b H V t b n M x L n t N Y X J p d G F s X 1 N 0 Y X R 1 c y w 0 f S Z x d W 9 0 O y w m c X V v d D t T Z W N 0 a W 9 u M S 9 F Y 2 9 t b W V y Y 2 V f Q 2 9 u c 3 V t Z X J f Q m V o Y X Z p b 3 J f Q W 5 h b H l z a X N f R G F 0 Y S 9 B d X R v U m V t b 3 Z l Z E N v b H V t b n M x L n t F Z H V j Y X R p b 2 5 f T G V 2 Z W w s N X 0 m c X V v d D s s J n F 1 b 3 Q 7 U 2 V j d G l v b j E v R W N v b W 1 l c m N l X 0 N v b n N 1 b W V y X 0 J l a G F 2 a W 9 y X 0 F u Y W x 5 c 2 l z X 0 R h d G E v Q X V 0 b 1 J l b W 9 2 Z W R D b 2 x 1 b W 5 z M S 5 7 T 2 N j d X B h d G l v b i w 2 f S Z x d W 9 0 O y w m c X V v d D t T Z W N 0 a W 9 u M S 9 F Y 2 9 t b W V y Y 2 V f Q 2 9 u c 3 V t Z X J f Q m V o Y X Z p b 3 J f Q W 5 h b H l z a X N f R G F 0 Y S 9 B d X R v U m V t b 3 Z l Z E N v b H V t b n M x L n t M b 2 N h d G l v b i w 3 f S Z x d W 9 0 O y w m c X V v d D t T Z W N 0 a W 9 u M S 9 F Y 2 9 t b W V y Y 2 V f Q 2 9 u c 3 V t Z X J f Q m V o Y X Z p b 3 J f Q W 5 h b H l z a X N f R G F 0 Y S 9 B d X R v U m V t b 3 Z l Z E N v b H V t b n M x L n t Q d X J j a G F z Z V 9 D Y X R l Z 2 9 y e S w 4 f S Z x d W 9 0 O y w m c X V v d D t T Z W N 0 a W 9 u M S 9 F Y 2 9 t b W V y Y 2 V f Q 2 9 u c 3 V t Z X J f Q m V o Y X Z p b 3 J f Q W 5 h b H l z a X N f R G F 0 Y S 9 B d X R v U m V t b 3 Z l Z E N v b H V t b n M x L n t Q d X J j a G F z Z V 9 B b W 9 1 b n Q s O X 0 m c X V v d D s s J n F 1 b 3 Q 7 U 2 V j d G l v b j E v R W N v b W 1 l c m N l X 0 N v b n N 1 b W V y X 0 J l a G F 2 a W 9 y X 0 F u Y W x 5 c 2 l z X 0 R h d G E v Q X V 0 b 1 J l b W 9 2 Z W R D b 2 x 1 b W 5 z M S 5 7 R n J l c X V l b m N 5 X 2 9 m X 1 B 1 c m N o Y X N l L D E w f S Z x d W 9 0 O y w m c X V v d D t T Z W N 0 a W 9 u M S 9 F Y 2 9 t b W V y Y 2 V f Q 2 9 u c 3 V t Z X J f Q m V o Y X Z p b 3 J f Q W 5 h b H l z a X N f R G F 0 Y S 9 B d X R v U m V t b 3 Z l Z E N v b H V t b n M x L n t Q d X J j a G F z Z V 9 D a G F u b m V s L D E x f S Z x d W 9 0 O y w m c X V v d D t T Z W N 0 a W 9 u M S 9 F Y 2 9 t b W V y Y 2 V f Q 2 9 u c 3 V t Z X J f Q m V o Y X Z p b 3 J f Q W 5 h b H l z a X N f R G F 0 Y S 9 B d X R v U m V t b 3 Z l Z E N v b H V t b n M x L n t C c m F u Z F 9 M b 3 l h b H R 5 L D E y f S Z x d W 9 0 O y w m c X V v d D t T Z W N 0 a W 9 u M S 9 F Y 2 9 t b W V y Y 2 V f Q 2 9 u c 3 V t Z X J f Q m V o Y X Z p b 3 J f Q W 5 h b H l z a X N f R G F 0 Y S 9 B d X R v U m V t b 3 Z l Z E N v b H V t b n M x L n t Q c m 9 k d W N 0 X 1 J h d G l u Z y w x M 3 0 m c X V v d D s s J n F 1 b 3 Q 7 U 2 V j d G l v b j E v R W N v b W 1 l c m N l X 0 N v b n N 1 b W V y X 0 J l a G F 2 a W 9 y X 0 F u Y W x 5 c 2 l z X 0 R h d G E v Q X V 0 b 1 J l b W 9 2 Z W R D b 2 x 1 b W 5 z M S 5 7 V G l t Z V 9 T c G V u d F 9 v b l 9 Q c m 9 k d W N 0 X 1 J l c 2 V h c m N o K G h v d X J z K S w x N H 0 m c X V v d D s s J n F 1 b 3 Q 7 U 2 V j d G l v b j E v R W N v b W 1 l c m N l X 0 N v b n N 1 b W V y X 0 J l a G F 2 a W 9 y X 0 F u Y W x 5 c 2 l z X 0 R h d G E v Q X V 0 b 1 J l b W 9 2 Z W R D b 2 x 1 b W 5 z M S 5 7 U 2 9 j a W F s X 0 1 l Z G l h X 0 l u Z m x 1 Z W 5 j Z S w x N X 0 m c X V v d D s s J n F 1 b 3 Q 7 U 2 V j d G l v b j E v R W N v b W 1 l c m N l X 0 N v b n N 1 b W V y X 0 J l a G F 2 a W 9 y X 0 F u Y W x 5 c 2 l z X 0 R h d G E v Q X V 0 b 1 J l b W 9 2 Z W R D b 2 x 1 b W 5 z M S 5 7 R G l z Y 2 9 1 b n R f U 2 V u c 2 l 0 a X Z p d H k s M T Z 9 J n F 1 b 3 Q 7 L C Z x d W 9 0 O 1 N l Y 3 R p b 2 4 x L 0 V j b 2 1 t Z X J j Z V 9 D b 2 5 z d W 1 l c l 9 C Z W h h d m l v c l 9 B b m F s e X N p c 1 9 E Y X R h L 0 F 1 d G 9 S Z W 1 v d m V k Q 2 9 s d W 1 u c z E u e 1 J l d H V y b l 9 S Y X R l L D E 3 f S Z x d W 9 0 O y w m c X V v d D t T Z W N 0 a W 9 u M S 9 F Y 2 9 t b W V y Y 2 V f Q 2 9 u c 3 V t Z X J f Q m V o Y X Z p b 3 J f Q W 5 h b H l z a X N f R G F 0 Y S 9 B d X R v U m V t b 3 Z l Z E N v b H V t b n M x L n t D d X N 0 b 2 1 l c l 9 T Y X R p c 2 Z h Y 3 R p b 2 4 s M T h 9 J n F 1 b 3 Q 7 L C Z x d W 9 0 O 1 N l Y 3 R p b 2 4 x L 0 V j b 2 1 t Z X J j Z V 9 D b 2 5 z d W 1 l c l 9 C Z W h h d m l v c l 9 B b m F s e X N p c 1 9 E Y X R h L 0 F 1 d G 9 S Z W 1 v d m V k Q 2 9 s d W 1 u c z E u e 0 V u Z 2 F n Z W 1 l b n R f d 2 l 0 a F 9 B Z H M s M T l 9 J n F 1 b 3 Q 7 L C Z x d W 9 0 O 1 N l Y 3 R p b 2 4 x L 0 V j b 2 1 t Z X J j Z V 9 D b 2 5 z d W 1 l c l 9 C Z W h h d m l v c l 9 B b m F s e X N p c 1 9 E Y X R h L 0 F 1 d G 9 S Z W 1 v d m V k Q 2 9 s d W 1 u c z E u e 0 R l d m l j Z V 9 V c 2 V k X 2 Z v c l 9 T a G 9 w c G l u Z y w y M H 0 m c X V v d D s s J n F 1 b 3 Q 7 U 2 V j d G l v b j E v R W N v b W 1 l c m N l X 0 N v b n N 1 b W V y X 0 J l a G F 2 a W 9 y X 0 F u Y W x 5 c 2 l z X 0 R h d G E v Q X V 0 b 1 J l b W 9 2 Z W R D b 2 x 1 b W 5 z M S 5 7 U G F 5 b W V u d F 9 N Z X R o b 2 Q s M j F 9 J n F 1 b 3 Q 7 L C Z x d W 9 0 O 1 N l Y 3 R p b 2 4 x L 0 V j b 2 1 t Z X J j Z V 9 D b 2 5 z d W 1 l c l 9 C Z W h h d m l v c l 9 B b m F s e X N p c 1 9 E Y X R h L 0 F 1 d G 9 S Z W 1 v d m V k Q 2 9 s d W 1 u c z E u e 1 R p b W V f b 2 Z f U H V y Y 2 h h c 2 U s M j J 9 J n F 1 b 3 Q 7 L C Z x d W 9 0 O 1 N l Y 3 R p b 2 4 x L 0 V j b 2 1 t Z X J j Z V 9 D b 2 5 z d W 1 l c l 9 C Z W h h d m l v c l 9 B b m F s e X N p c 1 9 E Y X R h L 0 F 1 d G 9 S Z W 1 v d m V k Q 2 9 s d W 1 u c z E u e 0 R p c 2 N v d W 5 0 X 1 V z Z W Q s M j N 9 J n F 1 b 3 Q 7 L C Z x d W 9 0 O 1 N l Y 3 R p b 2 4 x L 0 V j b 2 1 t Z X J j Z V 9 D b 2 5 z d W 1 l c l 9 C Z W h h d m l v c l 9 B b m F s e X N p c 1 9 E Y X R h L 0 F 1 d G 9 S Z W 1 v d m V k Q 2 9 s d W 1 u c z E u e 0 N 1 c 3 R v b W V y X 0 x v e W F s d H l f U H J v Z 3 J h b V 9 N Z W 1 i Z X I s M j R 9 J n F 1 b 3 Q 7 L C Z x d W 9 0 O 1 N l Y 3 R p b 2 4 x L 0 V j b 2 1 t Z X J j Z V 9 D b 2 5 z d W 1 l c l 9 C Z W h h d m l v c l 9 B b m F s e X N p c 1 9 E Y X R h L 0 F 1 d G 9 S Z W 1 v d m V k Q 2 9 s d W 1 u c z E u e 1 B 1 c m N o Y X N l X 0 l u d G V u d C w y N X 0 m c X V v d D s s J n F 1 b 3 Q 7 U 2 V j d G l v b j E v R W N v b W 1 l c m N l X 0 N v b n N 1 b W V y X 0 J l a G F 2 a W 9 y X 0 F u Y W x 5 c 2 l z X 0 R h d G E v Q X V 0 b 1 J l b W 9 2 Z W R D b 2 x 1 b W 5 z M S 5 7 U 2 h p c H B p b m d f U H J l Z m V y Z W 5 j Z S w y N n 0 m c X V v d D s s J n F 1 b 3 Q 7 U 2 V j d G l v b j E v R W N v b W 1 l c m N l X 0 N v b n N 1 b W V y X 0 J l a G F 2 a W 9 y X 0 F u Y W x 5 c 2 l z X 0 R h d G E v Q X V 0 b 1 J l b W 9 2 Z W R D b 2 x 1 b W 5 z M S 5 7 V G l t Z V 9 0 b 1 9 E Z W N p c 2 l v b i w y N 3 0 m c X V v d D t d L C Z x d W 9 0 O 1 J l b G F 0 a W 9 u c 2 h p c E l u Z m 8 m c X V v d D s 6 W 1 1 9 I i A v P j x F b n R y e S B U e X B l P S J M b 2 F k Z W R U b 0 F u Y W x 5 c 2 l z U 2 V y d m l j Z X M i I F Z h b H V l P S J s M C I g L z 4 8 L 1 N 0 Y W J s Z U V u d H J p Z X M + P C 9 J d G V t P j x J d G V t P j x J d G V t T G 9 j Y X R p b 2 4 + P E l 0 Z W 1 U e X B l P k Z v c m 1 1 b G E 8 L 0 l 0 Z W 1 U e X B l P j x J d G V t U G F 0 a D 5 T Z W N 0 a W 9 u M S 9 F Y 2 9 t b W V y Y 2 V f Q 2 9 u c 3 V t Z X J f Q m V o Y X Z p b 3 J f Q W 5 h b H l z a X N f R G F 0 Y S U y M C g z K S 9 T b 3 V y Y 2 U 8 L 0 l 0 Z W 1 Q Y X R o P j w v S X R l b U x v Y 2 F 0 a W 9 u P j x T d G F i b G V F b n R y a W V z I C 8 + P C 9 J d G V t P j x J d G V t P j x J d G V t T G 9 j Y X R p b 2 4 + P E l 0 Z W 1 U e X B l P k Z v c m 1 1 b G E 8 L 0 l 0 Z W 1 U e X B l P j x J d G V t U G F 0 a D 5 T Z W N 0 a W 9 u M S 9 F Y 2 9 t b W V y Y 2 V f Q 2 9 u c 3 V t Z X J f Q m V o Y X Z p b 3 J f Q W 5 h b H l z a X N f R G F 0 Y S U y M C g z K S 9 Q c m 9 t b 3 R l Z C U y M E h l Y W R l c n M 8 L 0 l 0 Z W 1 Q Y X R o P j w v S X R l b U x v Y 2 F 0 a W 9 u P j x T d G F i b G V F b n R y a W V z I C 8 + P C 9 J d G V t P j x J d G V t P j x J d G V t T G 9 j Y X R p b 2 4 + P E l 0 Z W 1 U e X B l P k Z v c m 1 1 b G E 8 L 0 l 0 Z W 1 U e X B l P j x J d G V t U G F 0 a D 5 T Z W N 0 a W 9 u M S 9 F Y 2 9 t b W V y Y 2 V f Q 2 9 u c 3 V t Z X J f Q m V o Y X Z p b 3 J f Q W 5 h b H l z a X N f R G F 0 Y S U y M C g z K S 9 D a G F u Z 2 V k J T I w V H l w Z T w v S X R l b V B h d G g + P C 9 J d G V t T G 9 j Y X R p b 2 4 + P F N 0 Y W J s Z U V u d H J p Z X M g L z 4 8 L 0 l 0 Z W 0 + P C 9 J d G V t c z 4 8 L 0 x v Y 2 F s U G F j a 2 F n Z U 1 l d G F k Y X R h R m l s Z T 4 W A A A A U E s F B g A A A A A A A A A A A A A A A A A A A A A A A C Y B A A A B A A A A 0 I y d 3 w E V 0 R G M e g D A T 8 K X 6 w E A A A B O q K s n + c a i R 7 s y M N 6 t G Q d E A A A A A A I A A A A A A B B m A A A A A Q A A I A A A A B v d s W P 0 q x 8 k p 2 D m V q v 5 L 8 M j e u u A / H b q C x h o m q h C d k B G A A A A A A 6 A A A A A A g A A I A A A A H M H L Z m y 4 A + O D f 9 P W G D L q D A L O e I q r G F + Z r A O M 4 P H G k p C U A A A A A I E q / 4 5 s K S E y K k g l a p G c 7 A S y B K 8 e S n n Y / e m R X p 9 n D l K j Y 9 v 3 B a D P m J j H C P / d 4 n e 4 c Z A Z G s 9 C 4 G Q s 0 n d t E 7 I v A 0 t P 5 + L R A 5 P w a o n W O Z 3 p 3 5 Y Q A A A A P y g s C N C j i I l z x 6 W y n q R K q L Q 4 V m n B r f P G P K s G c C 8 K F O r G Q K 3 b 4 B 6 z V E U S 9 g 1 5 0 r u T v w 4 Q F K z X U v 4 9 2 Q 9 o f q 1 0 d U = < / D a t a M a s h u p > 
</file>

<file path=customXml/itemProps1.xml><?xml version="1.0" encoding="utf-8"?>
<ds:datastoreItem xmlns:ds="http://schemas.openxmlformats.org/officeDocument/2006/customXml" ds:itemID="{55AD5534-A995-46B5-95A4-81EDCA9EC4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Original Data</vt:lpstr>
      <vt:lpstr>Editted Version</vt:lpstr>
      <vt:lpstr>Top 5 Sales</vt:lpstr>
      <vt:lpstr>Top Spending Class</vt:lpstr>
      <vt:lpstr>Top 5 Country</vt:lpstr>
      <vt:lpstr>Country</vt:lpstr>
      <vt:lpstr>website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Vo</dc:creator>
  <cp:lastModifiedBy>Thanh Vo</cp:lastModifiedBy>
  <dcterms:created xsi:type="dcterms:W3CDTF">2025-03-18T21:32:56Z</dcterms:created>
  <dcterms:modified xsi:type="dcterms:W3CDTF">2025-04-24T01:57:25Z</dcterms:modified>
</cp:coreProperties>
</file>