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\Agile\workshop6\"/>
    </mc:Choice>
  </mc:AlternateContent>
  <xr:revisionPtr revIDLastSave="0" documentId="13_ncr:1_{3CEB44A6-46A7-4DD2-B4A3-E23537D7FB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_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1" l="1"/>
  <c r="Q25" i="1"/>
  <c r="R25" i="1"/>
  <c r="S25" i="1"/>
  <c r="T25" i="1"/>
  <c r="U25" i="1"/>
  <c r="O25" i="1"/>
  <c r="N25" i="1"/>
  <c r="M25" i="1"/>
  <c r="L25" i="1"/>
  <c r="K25" i="1"/>
  <c r="J25" i="1"/>
  <c r="I25" i="1"/>
  <c r="H25" i="1"/>
  <c r="G25" i="1"/>
  <c r="F25" i="1"/>
  <c r="E25" i="1"/>
  <c r="D25" i="1"/>
  <c r="C20" i="1"/>
  <c r="D57" i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D58" i="1"/>
  <c r="D26" i="1" l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E58" i="1"/>
  <c r="F58" i="1" s="1"/>
  <c r="G58" i="1" s="1"/>
  <c r="H58" i="1" s="1"/>
  <c r="I58" i="1" s="1"/>
  <c r="J58" i="1" s="1"/>
  <c r="K58" i="1" s="1"/>
  <c r="L58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</calcChain>
</file>

<file path=xl/sharedStrings.xml><?xml version="1.0" encoding="utf-8"?>
<sst xmlns="http://schemas.openxmlformats.org/spreadsheetml/2006/main" count="47" uniqueCount="45">
  <si>
    <t>Ngày</t>
  </si>
  <si>
    <t>ID</t>
  </si>
  <si>
    <t>Công việc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</si>
  <si>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</si>
  <si>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</si>
  <si>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</si>
  <si>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</si>
  <si>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</si>
  <si>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</si>
  <si>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</si>
  <si>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</si>
  <si>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</si>
  <si>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</si>
  <si>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</si>
  <si>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</si>
  <si>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</si>
  <si>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</si>
  <si>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</si>
  <si>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</si>
  <si>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</si>
  <si>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</si>
  <si>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Tổng công việc</t>
  </si>
  <si>
    <t>Dự kiến</t>
  </si>
  <si>
    <t>Việc hoàn thành mỗi ngày</t>
  </si>
  <si>
    <t>Dự kiến Số công việc còn lại</t>
  </si>
  <si>
    <t>Thực hiện</t>
  </si>
  <si>
    <t>Số công việc còn lại</t>
  </si>
  <si>
    <t>Dự kiến thực hiện</t>
  </si>
  <si>
    <t>Đã thực hiện</t>
  </si>
  <si>
    <t>Đăng nhập</t>
  </si>
  <si>
    <t>Đăng kí</t>
  </si>
  <si>
    <t>Quên mật khẩu</t>
  </si>
  <si>
    <t>Đổi mật khẩu</t>
  </si>
  <si>
    <t>Liên hệ tư vấn</t>
  </si>
  <si>
    <t>Hỏi đáp</t>
  </si>
  <si>
    <t>Thêm khách hàng</t>
  </si>
  <si>
    <t>Xóa thông tin KH</t>
  </si>
  <si>
    <t>Cập nhật thông tin KH</t>
  </si>
  <si>
    <t>Liên kết tài khoản ngân hàng vào ví</t>
  </si>
  <si>
    <t xml:space="preserve">Nạp tiền </t>
  </si>
  <si>
    <t>Nạp tiền nạp tiền từ thẻ ngân hàng qua ví</t>
  </si>
  <si>
    <t xml:space="preserve">Nạp tiền điện thoại </t>
  </si>
  <si>
    <t xml:space="preserve">Chuyển tiền </t>
  </si>
  <si>
    <t xml:space="preserve">Thanh toán </t>
  </si>
  <si>
    <t>Hiển thị thông tin người dùng, 
lịch sử giao dịch, số dư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</si>
</sst>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1" xfId="1" applyFont="1" applyFill="1" applyBorder="1"/>
    <xf numFmtId="0" fontId="2" fillId="2" borderId="1" xfId="1" applyFont="1" applyFill="1" applyBorder="1" applyAlignment="1">
      <alignment horizontal="right"/>
    </xf>
    <xf numFmtId="164" fontId="1" fillId="2" borderId="1" xfId="1" applyNumberFormat="1" applyFont="1" applyFill="1" applyBorder="1" applyAlignment="1">
      <alignment horizontal="center"/>
    </xf>
    <xf numFmtId="0" fontId="1" fillId="0" borderId="0" xfId="1"/>
    <xf numFmtId="0" fontId="2" fillId="2" borderId="1" xfId="1" applyFont="1" applyFill="1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3" borderId="1" xfId="1" applyFill="1" applyBorder="1"/>
    <xf numFmtId="0" fontId="2" fillId="3" borderId="1" xfId="1" applyFont="1" applyFill="1" applyBorder="1"/>
    <xf numFmtId="0" fontId="1" fillId="4" borderId="1" xfId="1" applyFill="1" applyBorder="1"/>
    <xf numFmtId="0" fontId="1" fillId="3" borderId="1" xfId="1" applyFont="1" applyFill="1" applyBorder="1" applyAlignment="1">
      <alignment horizontal="left" indent="1"/>
    </xf>
    <xf numFmtId="0" fontId="1" fillId="3" borderId="1" xfId="1" applyFill="1" applyBorder="1" applyAlignment="1">
      <alignment horizontal="left" indent="1"/>
    </xf>
    <xf numFmtId="0" fontId="1" fillId="5" borderId="1" xfId="1" applyFill="1" applyBorder="1"/>
    <xf numFmtId="0" fontId="2" fillId="5" borderId="1" xfId="1" applyFont="1" applyFill="1" applyBorder="1"/>
    <xf numFmtId="0" fontId="1" fillId="6" borderId="1" xfId="1" applyFill="1" applyBorder="1"/>
    <xf numFmtId="0" fontId="1" fillId="5" borderId="1" xfId="1" applyFont="1" applyFill="1" applyBorder="1" applyAlignment="1">
      <alignment horizontal="left" indent="1"/>
    </xf>
    <xf numFmtId="0" fontId="1" fillId="5" borderId="1" xfId="1" applyFill="1" applyBorder="1" applyAlignment="1">
      <alignment horizontal="left" indent="1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1" fillId="0" borderId="1" xfId="1" applyBorder="1" applyAlignment="1"/>
    <xf numFmtId="0" fontId="1" fillId="7" borderId="1" xfId="1" applyFill="1" applyBorder="1"/>
    <xf numFmtId="0" fontId="2" fillId="7" borderId="1" xfId="1" applyFont="1" applyFill="1" applyBorder="1"/>
    <xf numFmtId="0" fontId="1" fillId="7" borderId="1" xfId="1" applyFill="1" applyBorder="1" applyAlignment="1">
      <alignment horizontal="center"/>
    </xf>
  </cellXfs>
  <cellStyles count="2">
    <cellStyle name="Bình thường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822886185352788E-2"/>
          <c:y val="3.2429309356694677E-2"/>
          <c:w val="0.9643110022948107"/>
          <c:h val="0.83174119744465902"/>
        </c:manualLayout>
      </c:layout>
      <c:lineChart>
        <c:grouping val="standard"/>
        <c:varyColors val="0"/>
        <c:ser>
          <c:idx val="0"/>
          <c:order val="0"/>
          <c:tx>
            <c:strRef>
              <c:f>Burn_Chart!$B$23</c:f>
              <c:strCache>
                <c:ptCount val="1"/>
                <c:pt idx="0">
                  <c:v>Dự kiến Số công việc còn lại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Burn_Chart!$D$23:$U$23</c:f>
              <c:numCache>
                <c:formatCode>General</c:formatCode>
                <c:ptCount val="18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80-4D49-93EB-3A24AD20AB19}"/>
            </c:ext>
          </c:extLst>
        </c:ser>
        <c:ser>
          <c:idx val="1"/>
          <c:order val="1"/>
          <c:tx>
            <c:strRef>
              <c:f>Burn_Chart!$B$26</c:f>
              <c:strCache>
                <c:ptCount val="1"/>
                <c:pt idx="0">
                  <c:v>Số công việc còn lại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Burn_Chart!$D$26:$U$26</c:f>
              <c:numCache>
                <c:formatCode>General</c:formatCode>
                <c:ptCount val="1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180-4D49-93EB-3A24AD20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380096"/>
        <c:axId val="362381408"/>
      </c:lineChart>
      <c:catAx>
        <c:axId val="3623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81408"/>
        <c:crosses val="autoZero"/>
        <c:auto val="1"/>
        <c:lblAlgn val="ctr"/>
        <c:lblOffset val="100"/>
        <c:noMultiLvlLbl val="0"/>
      </c:catAx>
      <c:valAx>
        <c:axId val="3623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Burn_Chart!$B$57</c:f>
              <c:strCache>
                <c:ptCount val="1"/>
                <c:pt idx="0">
                  <c:v>Dự kiến thực hiện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Burn_Chart!$C$70:$V$70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D-40AC-92A6-F401291FF705}"/>
            </c:ext>
          </c:extLst>
        </c:ser>
        <c:ser>
          <c:idx val="1"/>
          <c:order val="1"/>
          <c:tx>
            <c:strRef>
              <c:f>Burn_Chart!$B$58</c:f>
              <c:strCache>
                <c:ptCount val="1"/>
                <c:pt idx="0">
                  <c:v>Đã thực hiện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Burn_Chart!$C$71:$V$71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D-40AC-92A6-F401291F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383376"/>
        <c:axId val="362380752"/>
      </c:lineChart>
      <c:catAx>
        <c:axId val="36238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80752"/>
        <c:crosses val="autoZero"/>
        <c:auto val="1"/>
        <c:lblAlgn val="ctr"/>
        <c:lblOffset val="100"/>
        <c:noMultiLvlLbl val="0"/>
      </c:catAx>
      <c:valAx>
        <c:axId val="3623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87743</xdr:colOff>
      <xdr:row>27</xdr:row>
      <xdr:rowOff>123824</xdr:rowOff>
    </xdr:from>
    <xdr:to>
      <xdr:col>20</xdr:col>
      <xdr:colOff>200026</xdr:colOff>
      <xdr:row>46</xdr:row>
      <xdr:rowOff>138544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1174750</xdr:colOff>
      <xdr:row>60</xdr:row>
      <xdr:rowOff>146050</xdr:rowOff>
    </xdr:from>
    <xdr:to>
      <xdr:col>19</xdr:col>
      <xdr:colOff>126999</xdr:colOff>
      <xdr:row>77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abSelected="1" zoomScale="80" zoomScaleNormal="80" workbookViewId="0">
      <selection activeCell="D57" sqref="D57:V57"/>
    </sheetView>
  </sheetViews>
  <sheetFormatPr defaultColWidth="8.77734375" defaultRowHeight="14.4" x14ac:dyDescent="0.3"/>
  <cols>
    <col min="1" max="1" width="3.5546875" style="4" customWidth="1"/>
    <col min="2" max="2" width="31.21875" style="4" customWidth="1"/>
    <col min="3" max="3" width="10.21875" style="4" customWidth="1"/>
    <col min="4" max="10" width="6.33203125" style="4" bestFit="1" customWidth="1"/>
    <col min="11" max="19" width="6.21875" style="4" bestFit="1" customWidth="1"/>
    <col min="20" max="22" width="7.33203125" style="4" bestFit="1" customWidth="1"/>
    <col min="23" max="16384" width="8.77734375" style="4"/>
  </cols>
  <sheetData>
    <row r="1" spans="1:21" x14ac:dyDescent="0.3">
      <c r="A1" s="1"/>
      <c r="B1" s="1"/>
      <c r="C1" s="2" t="s">
        <v>0</v>
      </c>
      <c r="D1" s="3">
        <v>44767</v>
      </c>
      <c r="E1" s="3">
        <v>44768</v>
      </c>
      <c r="F1" s="3">
        <v>44769</v>
      </c>
      <c r="G1" s="3">
        <v>44770</v>
      </c>
      <c r="H1" s="3">
        <v>44771</v>
      </c>
      <c r="I1" s="3">
        <v>44772</v>
      </c>
      <c r="J1" s="3">
        <v>44773</v>
      </c>
      <c r="K1" s="3">
        <v>44774</v>
      </c>
      <c r="L1" s="3">
        <v>44775</v>
      </c>
      <c r="M1" s="3">
        <v>44776</v>
      </c>
      <c r="N1" s="3">
        <v>44777</v>
      </c>
      <c r="O1" s="3">
        <v>44778</v>
      </c>
      <c r="P1" s="3">
        <v>44779</v>
      </c>
      <c r="Q1" s="3">
        <v>44780</v>
      </c>
      <c r="R1" s="3">
        <v>44781</v>
      </c>
      <c r="S1" s="3">
        <v>44782</v>
      </c>
      <c r="T1" s="3">
        <v>44783</v>
      </c>
      <c r="U1" s="3">
        <v>44784</v>
      </c>
    </row>
    <row r="2" spans="1:21" x14ac:dyDescent="0.3">
      <c r="A2" s="1" t="s">
        <v>1</v>
      </c>
      <c r="B2" s="1" t="s">
        <v>2</v>
      </c>
      <c r="C2" s="1"/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</row>
    <row r="3" spans="1:21" x14ac:dyDescent="0.3">
      <c r="A3" s="6">
        <v>1</v>
      </c>
      <c r="B3" s="19" t="s">
        <v>29</v>
      </c>
      <c r="C3" s="6"/>
      <c r="D3" s="7"/>
      <c r="E3" s="7"/>
      <c r="F3" s="7"/>
      <c r="G3" s="7">
        <v>1</v>
      </c>
      <c r="H3" s="7"/>
      <c r="I3" s="8"/>
      <c r="J3" s="8"/>
      <c r="K3" s="7"/>
      <c r="L3" s="7"/>
      <c r="M3" s="7"/>
      <c r="N3" s="7"/>
      <c r="O3" s="7"/>
      <c r="P3" s="8"/>
      <c r="Q3" s="8"/>
      <c r="R3" s="7"/>
      <c r="S3" s="7"/>
      <c r="T3" s="7"/>
      <c r="U3" s="7"/>
    </row>
    <row r="4" spans="1:21" x14ac:dyDescent="0.3">
      <c r="A4" s="6">
        <v>2</v>
      </c>
      <c r="B4" s="19" t="s">
        <v>30</v>
      </c>
      <c r="C4" s="6"/>
      <c r="D4" s="7"/>
      <c r="E4" s="7"/>
      <c r="F4" s="7"/>
      <c r="G4" s="7">
        <v>1</v>
      </c>
      <c r="H4" s="7"/>
      <c r="I4" s="8"/>
      <c r="J4" s="8"/>
      <c r="K4" s="7"/>
      <c r="L4" s="7"/>
      <c r="M4" s="7"/>
      <c r="N4" s="7"/>
      <c r="O4" s="7"/>
      <c r="P4" s="8"/>
      <c r="Q4" s="8"/>
      <c r="R4" s="7"/>
      <c r="S4" s="7"/>
      <c r="T4" s="7"/>
      <c r="U4" s="7"/>
    </row>
    <row r="5" spans="1:21" x14ac:dyDescent="0.3">
      <c r="A5" s="6">
        <v>3</v>
      </c>
      <c r="B5" s="20" t="s">
        <v>31</v>
      </c>
      <c r="C5" s="6"/>
      <c r="D5" s="7"/>
      <c r="E5" s="7"/>
      <c r="F5" s="7"/>
      <c r="G5" s="7"/>
      <c r="H5" s="7">
        <v>1</v>
      </c>
      <c r="I5" s="8"/>
      <c r="J5" s="8"/>
      <c r="K5" s="7"/>
      <c r="L5" s="7"/>
      <c r="M5" s="7"/>
      <c r="N5" s="7"/>
      <c r="O5" s="7"/>
      <c r="P5" s="8"/>
      <c r="Q5" s="8"/>
      <c r="R5" s="7"/>
      <c r="S5" s="7"/>
      <c r="T5" s="7"/>
      <c r="U5" s="7"/>
    </row>
    <row r="6" spans="1:21" x14ac:dyDescent="0.3">
      <c r="A6" s="6">
        <v>4</v>
      </c>
      <c r="B6" s="21" t="s">
        <v>32</v>
      </c>
      <c r="C6" s="6"/>
      <c r="D6" s="7"/>
      <c r="E6" s="7"/>
      <c r="F6" s="7"/>
      <c r="G6" s="7"/>
      <c r="H6" s="7"/>
      <c r="I6" s="8"/>
      <c r="J6" s="8"/>
      <c r="K6" s="7"/>
      <c r="L6" s="7"/>
      <c r="M6" s="7"/>
      <c r="N6" s="7"/>
      <c r="O6" s="7"/>
      <c r="P6" s="8"/>
      <c r="Q6" s="8"/>
      <c r="R6" s="7"/>
      <c r="S6" s="7"/>
      <c r="T6" s="7"/>
      <c r="U6" s="7"/>
    </row>
    <row r="7" spans="1:21" x14ac:dyDescent="0.3">
      <c r="A7" s="6">
        <v>5</v>
      </c>
      <c r="B7" s="20" t="s">
        <v>33</v>
      </c>
      <c r="C7" s="6"/>
      <c r="D7" s="7"/>
      <c r="E7" s="7"/>
      <c r="F7" s="7"/>
      <c r="G7" s="7"/>
      <c r="H7" s="7"/>
      <c r="I7" s="8">
        <v>1</v>
      </c>
      <c r="J7" s="8"/>
      <c r="K7" s="7"/>
      <c r="L7" s="7"/>
      <c r="M7" s="7"/>
      <c r="N7" s="7"/>
      <c r="O7" s="7"/>
      <c r="P7" s="8"/>
      <c r="Q7" s="8"/>
      <c r="R7" s="7"/>
      <c r="S7" s="7"/>
      <c r="T7" s="7"/>
      <c r="U7" s="7"/>
    </row>
    <row r="8" spans="1:21" x14ac:dyDescent="0.3">
      <c r="A8" s="6">
        <v>6</v>
      </c>
      <c r="B8" s="20" t="s">
        <v>34</v>
      </c>
      <c r="C8" s="6"/>
      <c r="D8" s="7"/>
      <c r="E8" s="7"/>
      <c r="F8" s="7"/>
      <c r="G8" s="7"/>
      <c r="H8" s="7"/>
      <c r="I8" s="8">
        <v>1</v>
      </c>
      <c r="J8" s="8"/>
      <c r="K8" s="7"/>
      <c r="L8" s="7"/>
      <c r="M8" s="7"/>
      <c r="N8" s="7"/>
      <c r="O8" s="7"/>
      <c r="P8" s="8"/>
      <c r="Q8" s="8"/>
      <c r="R8" s="7"/>
      <c r="S8" s="7"/>
      <c r="T8" s="7"/>
      <c r="U8" s="7"/>
    </row>
    <row r="9" spans="1:21" x14ac:dyDescent="0.3">
      <c r="A9" s="6">
        <v>7</v>
      </c>
      <c r="B9" s="22" t="s">
        <v>35</v>
      </c>
      <c r="C9" s="6"/>
      <c r="D9" s="7"/>
      <c r="E9" s="7"/>
      <c r="F9" s="7"/>
      <c r="G9" s="7"/>
      <c r="H9" s="7"/>
      <c r="I9" s="8"/>
      <c r="J9" s="8">
        <v>1</v>
      </c>
      <c r="K9" s="7"/>
      <c r="L9" s="7"/>
      <c r="M9" s="7"/>
      <c r="N9" s="7"/>
      <c r="O9" s="7"/>
      <c r="P9" s="8"/>
      <c r="Q9" s="8"/>
      <c r="R9" s="7"/>
      <c r="S9" s="7"/>
      <c r="T9" s="7"/>
      <c r="U9" s="7"/>
    </row>
    <row r="10" spans="1:21" x14ac:dyDescent="0.3">
      <c r="A10" s="6">
        <v>8</v>
      </c>
      <c r="B10" s="19" t="s">
        <v>36</v>
      </c>
      <c r="C10" s="6"/>
      <c r="D10" s="7"/>
      <c r="E10" s="7"/>
      <c r="F10" s="7"/>
      <c r="G10" s="7"/>
      <c r="H10" s="7"/>
      <c r="I10" s="8"/>
      <c r="J10" s="8">
        <v>1</v>
      </c>
      <c r="K10" s="7"/>
      <c r="L10" s="7"/>
      <c r="M10" s="7"/>
      <c r="N10" s="7"/>
      <c r="O10" s="7"/>
      <c r="P10" s="8"/>
      <c r="Q10" s="8"/>
      <c r="R10" s="7"/>
      <c r="S10" s="7"/>
      <c r="T10" s="7"/>
      <c r="U10" s="7"/>
    </row>
    <row r="11" spans="1:21" x14ac:dyDescent="0.3">
      <c r="A11" s="6">
        <v>9</v>
      </c>
      <c r="B11" s="20" t="s">
        <v>37</v>
      </c>
      <c r="C11" s="6"/>
      <c r="D11" s="7"/>
      <c r="E11" s="7"/>
      <c r="F11" s="7"/>
      <c r="G11" s="7"/>
      <c r="H11" s="7"/>
      <c r="I11" s="8"/>
      <c r="J11" s="8"/>
      <c r="K11" s="7">
        <v>1</v>
      </c>
      <c r="L11" s="7"/>
      <c r="M11" s="7"/>
      <c r="N11" s="7"/>
      <c r="O11" s="7"/>
      <c r="P11" s="8"/>
      <c r="Q11" s="8"/>
      <c r="R11" s="7"/>
      <c r="S11" s="7"/>
      <c r="T11" s="7"/>
      <c r="U11" s="7"/>
    </row>
    <row r="12" spans="1:21" x14ac:dyDescent="0.3">
      <c r="A12" s="25">
        <v>10</v>
      </c>
      <c r="B12" s="21" t="s">
        <v>38</v>
      </c>
      <c r="C12" s="6"/>
      <c r="D12" s="7"/>
      <c r="E12" s="7"/>
      <c r="F12" s="7"/>
      <c r="G12" s="7"/>
      <c r="H12" s="7"/>
      <c r="I12" s="8"/>
      <c r="J12" s="8"/>
      <c r="K12" s="7"/>
      <c r="L12" s="7">
        <v>1</v>
      </c>
      <c r="M12" s="7"/>
      <c r="N12" s="7"/>
      <c r="O12" s="7"/>
      <c r="P12" s="8"/>
      <c r="Q12" s="8"/>
      <c r="R12" s="7"/>
      <c r="S12" s="7"/>
      <c r="T12" s="7"/>
      <c r="U12" s="7"/>
    </row>
    <row r="13" spans="1:21" x14ac:dyDescent="0.3">
      <c r="A13" s="6">
        <v>11</v>
      </c>
      <c r="B13" s="19" t="s">
        <v>39</v>
      </c>
      <c r="C13" s="6"/>
      <c r="D13" s="7"/>
      <c r="E13" s="7"/>
      <c r="F13" s="7"/>
      <c r="G13" s="7"/>
      <c r="H13" s="7"/>
      <c r="I13" s="8"/>
      <c r="J13" s="8"/>
      <c r="K13" s="7"/>
      <c r="L13" s="7"/>
      <c r="M13" s="7">
        <v>1</v>
      </c>
      <c r="N13" s="7"/>
      <c r="O13" s="7"/>
      <c r="P13" s="8"/>
      <c r="Q13" s="8"/>
      <c r="R13" s="7"/>
      <c r="S13" s="7"/>
      <c r="T13" s="7"/>
      <c r="U13" s="7"/>
    </row>
    <row r="14" spans="1:21" ht="28.8" x14ac:dyDescent="0.3">
      <c r="A14" s="6">
        <v>12</v>
      </c>
      <c r="B14" s="21" t="s">
        <v>40</v>
      </c>
      <c r="C14" s="6"/>
      <c r="D14" s="7"/>
      <c r="E14" s="7"/>
      <c r="F14" s="7"/>
      <c r="G14" s="7"/>
      <c r="H14" s="7"/>
      <c r="I14" s="8"/>
      <c r="J14" s="8"/>
      <c r="K14" s="7"/>
      <c r="L14" s="7"/>
      <c r="M14" s="7"/>
      <c r="N14" s="7">
        <v>1</v>
      </c>
      <c r="O14" s="7"/>
      <c r="P14" s="8"/>
      <c r="Q14" s="8"/>
      <c r="R14" s="7"/>
      <c r="S14" s="7"/>
      <c r="T14" s="7"/>
      <c r="U14" s="7"/>
    </row>
    <row r="15" spans="1:21" x14ac:dyDescent="0.3">
      <c r="A15" s="6">
        <v>13</v>
      </c>
      <c r="B15" s="23" t="s">
        <v>41</v>
      </c>
      <c r="C15" s="6"/>
      <c r="D15" s="7"/>
      <c r="E15" s="7"/>
      <c r="F15" s="7"/>
      <c r="G15" s="7"/>
      <c r="H15" s="7"/>
      <c r="I15" s="8"/>
      <c r="J15" s="8"/>
      <c r="K15" s="7"/>
      <c r="L15" s="7"/>
      <c r="M15" s="7"/>
      <c r="N15" s="7"/>
      <c r="O15" s="7"/>
      <c r="P15" s="8"/>
      <c r="Q15" s="8"/>
      <c r="R15" s="7"/>
      <c r="S15" s="7">
        <v>1</v>
      </c>
      <c r="T15" s="7"/>
      <c r="U15" s="7"/>
    </row>
    <row r="16" spans="1:21" x14ac:dyDescent="0.3">
      <c r="A16" s="6">
        <v>14</v>
      </c>
      <c r="B16" s="24" t="s">
        <v>42</v>
      </c>
      <c r="C16" s="6"/>
      <c r="D16" s="7"/>
      <c r="E16" s="7"/>
      <c r="F16" s="7"/>
      <c r="G16" s="7"/>
      <c r="H16" s="7"/>
      <c r="I16" s="8"/>
      <c r="J16" s="8"/>
      <c r="K16" s="7"/>
      <c r="L16" s="7"/>
      <c r="M16" s="7"/>
      <c r="N16" s="7"/>
      <c r="O16" s="7"/>
      <c r="P16" s="8"/>
      <c r="Q16" s="8"/>
      <c r="R16" s="7"/>
      <c r="S16" s="7">
        <v>1</v>
      </c>
      <c r="T16" s="7"/>
      <c r="U16" s="7"/>
    </row>
    <row r="17" spans="1:21" x14ac:dyDescent="0.3">
      <c r="A17" s="6">
        <v>15</v>
      </c>
      <c r="B17" s="24" t="s">
        <v>43</v>
      </c>
      <c r="C17" s="6"/>
      <c r="D17" s="7"/>
      <c r="E17" s="7"/>
      <c r="F17" s="7"/>
      <c r="G17" s="7"/>
      <c r="H17" s="7"/>
      <c r="I17" s="8"/>
      <c r="J17" s="8"/>
      <c r="K17" s="7"/>
      <c r="L17" s="7"/>
      <c r="M17" s="7"/>
      <c r="N17" s="7"/>
      <c r="O17" s="7"/>
      <c r="P17" s="8"/>
      <c r="Q17" s="8"/>
      <c r="R17" s="7"/>
      <c r="S17" s="7"/>
      <c r="T17" s="7">
        <v>1</v>
      </c>
      <c r="U17" s="7"/>
    </row>
    <row r="18" spans="1:21" x14ac:dyDescent="0.3">
      <c r="A18" s="6">
        <v>16</v>
      </c>
      <c r="B18" s="19" t="s">
        <v>37</v>
      </c>
      <c r="C18" s="6"/>
      <c r="D18" s="7"/>
      <c r="E18" s="7"/>
      <c r="F18" s="7"/>
      <c r="G18" s="7"/>
      <c r="H18" s="7"/>
      <c r="I18" s="8"/>
      <c r="J18" s="8"/>
      <c r="K18" s="7"/>
      <c r="L18" s="7"/>
      <c r="M18" s="7"/>
      <c r="N18" s="7"/>
      <c r="O18" s="7"/>
      <c r="P18" s="8"/>
      <c r="Q18" s="8"/>
      <c r="R18" s="7"/>
      <c r="S18" s="7"/>
      <c r="T18" s="7">
        <v>1</v>
      </c>
      <c r="U18" s="7"/>
    </row>
    <row r="19" spans="1:21" ht="28.8" x14ac:dyDescent="0.3">
      <c r="A19" s="6">
        <v>17</v>
      </c>
      <c r="B19" s="21" t="s">
        <v>44</v>
      </c>
      <c r="C19" s="6"/>
      <c r="D19" s="7"/>
      <c r="E19" s="7"/>
      <c r="F19" s="7"/>
      <c r="G19" s="7"/>
      <c r="H19" s="7"/>
      <c r="I19" s="8"/>
      <c r="J19" s="8"/>
      <c r="K19" s="7"/>
      <c r="L19" s="7"/>
      <c r="M19" s="7"/>
      <c r="N19" s="7"/>
      <c r="O19" s="7"/>
      <c r="P19" s="8"/>
      <c r="Q19" s="8"/>
      <c r="R19" s="7"/>
      <c r="S19" s="7"/>
      <c r="T19" s="7"/>
      <c r="U19" s="7">
        <v>1</v>
      </c>
    </row>
    <row r="20" spans="1:21" x14ac:dyDescent="0.3">
      <c r="A20" s="26"/>
      <c r="B20" s="27" t="s">
        <v>21</v>
      </c>
      <c r="C20" s="27">
        <f>COUNTA(B3:B19)</f>
        <v>17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spans="1:21" x14ac:dyDescent="0.3">
      <c r="A21" s="9"/>
      <c r="B21" s="10" t="s">
        <v>22</v>
      </c>
      <c r="C21" s="9"/>
      <c r="D21" s="9"/>
      <c r="E21" s="9"/>
      <c r="F21" s="9"/>
      <c r="G21" s="9"/>
      <c r="H21" s="9"/>
      <c r="I21" s="11"/>
      <c r="J21" s="11"/>
      <c r="K21" s="9"/>
      <c r="L21" s="9"/>
      <c r="M21" s="9"/>
      <c r="N21" s="9"/>
      <c r="O21" s="9"/>
      <c r="P21" s="11"/>
      <c r="Q21" s="11"/>
      <c r="R21" s="9"/>
      <c r="S21" s="9"/>
      <c r="T21" s="9"/>
      <c r="U21" s="9"/>
    </row>
    <row r="22" spans="1:21" x14ac:dyDescent="0.3">
      <c r="A22" s="9"/>
      <c r="B22" s="12" t="s">
        <v>23</v>
      </c>
      <c r="C22" s="9"/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11">
        <v>0</v>
      </c>
      <c r="J22" s="11">
        <v>0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11">
        <v>0</v>
      </c>
      <c r="Q22" s="11">
        <v>0</v>
      </c>
      <c r="R22" s="9">
        <v>1</v>
      </c>
      <c r="S22" s="9">
        <v>2</v>
      </c>
      <c r="T22" s="9">
        <v>1</v>
      </c>
      <c r="U22" s="9">
        <v>1</v>
      </c>
    </row>
    <row r="23" spans="1:21" x14ac:dyDescent="0.3">
      <c r="A23" s="9"/>
      <c r="B23" s="13" t="s">
        <v>24</v>
      </c>
      <c r="C23" s="9"/>
      <c r="D23" s="9">
        <f>C20-D22</f>
        <v>16</v>
      </c>
      <c r="E23" s="9">
        <f>D23-E22</f>
        <v>15</v>
      </c>
      <c r="F23" s="9">
        <f t="shared" ref="F23:U23" si="0">E23-F22</f>
        <v>14</v>
      </c>
      <c r="G23" s="9">
        <f t="shared" si="0"/>
        <v>13</v>
      </c>
      <c r="H23" s="9">
        <f t="shared" si="0"/>
        <v>12</v>
      </c>
      <c r="I23" s="11">
        <f t="shared" si="0"/>
        <v>12</v>
      </c>
      <c r="J23" s="11">
        <f t="shared" si="0"/>
        <v>12</v>
      </c>
      <c r="K23" s="9">
        <f>J23-K22</f>
        <v>11</v>
      </c>
      <c r="L23" s="9">
        <f t="shared" si="0"/>
        <v>10</v>
      </c>
      <c r="M23" s="9">
        <f t="shared" si="0"/>
        <v>9</v>
      </c>
      <c r="N23" s="9">
        <f t="shared" si="0"/>
        <v>8</v>
      </c>
      <c r="O23" s="9">
        <f t="shared" si="0"/>
        <v>7</v>
      </c>
      <c r="P23" s="11">
        <f t="shared" si="0"/>
        <v>7</v>
      </c>
      <c r="Q23" s="11">
        <f t="shared" si="0"/>
        <v>7</v>
      </c>
      <c r="R23" s="9">
        <f t="shared" si="0"/>
        <v>6</v>
      </c>
      <c r="S23" s="9">
        <f t="shared" si="0"/>
        <v>4</v>
      </c>
      <c r="T23" s="9">
        <f t="shared" si="0"/>
        <v>3</v>
      </c>
      <c r="U23" s="9">
        <f t="shared" si="0"/>
        <v>2</v>
      </c>
    </row>
    <row r="24" spans="1:21" x14ac:dyDescent="0.3">
      <c r="A24" s="14"/>
      <c r="B24" s="15" t="s">
        <v>25</v>
      </c>
      <c r="C24" s="14"/>
      <c r="D24" s="14"/>
      <c r="E24" s="14"/>
      <c r="F24" s="14"/>
      <c r="G24" s="14"/>
      <c r="H24" s="14"/>
      <c r="I24" s="16"/>
      <c r="J24" s="16"/>
      <c r="K24" s="14"/>
      <c r="L24" s="14"/>
      <c r="M24" s="14"/>
      <c r="N24" s="14"/>
      <c r="O24" s="14"/>
      <c r="P24" s="16"/>
      <c r="Q24" s="16"/>
      <c r="R24" s="14"/>
      <c r="S24" s="14"/>
      <c r="T24" s="14"/>
      <c r="U24" s="14"/>
    </row>
    <row r="25" spans="1:21" x14ac:dyDescent="0.3">
      <c r="A25" s="14"/>
      <c r="B25" s="17" t="s">
        <v>23</v>
      </c>
      <c r="C25" s="14"/>
      <c r="D25" s="14">
        <f>SUM(D3:D19)</f>
        <v>0</v>
      </c>
      <c r="E25" s="14">
        <f>SUM(E3:E19)</f>
        <v>0</v>
      </c>
      <c r="F25" s="14">
        <f>SUM(F3:F19)</f>
        <v>0</v>
      </c>
      <c r="G25" s="14">
        <f>SUM(G3:G19)</f>
        <v>2</v>
      </c>
      <c r="H25" s="14">
        <f>SUM(H3:H19)</f>
        <v>1</v>
      </c>
      <c r="I25" s="16">
        <f>SUM(I3:I19)</f>
        <v>2</v>
      </c>
      <c r="J25" s="16">
        <f>SUM(J3:J19)</f>
        <v>2</v>
      </c>
      <c r="K25" s="14">
        <f>SUM(K3:K19)</f>
        <v>1</v>
      </c>
      <c r="L25" s="14">
        <f>SUM(L3:L19)</f>
        <v>1</v>
      </c>
      <c r="M25" s="14">
        <f>SUM(M3:M19)</f>
        <v>1</v>
      </c>
      <c r="N25" s="14">
        <f>SUM(N3:N19)</f>
        <v>1</v>
      </c>
      <c r="O25" s="14">
        <f>SUM(O3:O19)</f>
        <v>0</v>
      </c>
      <c r="P25" s="14">
        <f>SUM(P3:P19)</f>
        <v>0</v>
      </c>
      <c r="Q25" s="14">
        <f>SUM(Q3:Q19)</f>
        <v>0</v>
      </c>
      <c r="R25" s="14">
        <f>SUM(R3:R19)</f>
        <v>0</v>
      </c>
      <c r="S25" s="14">
        <f>SUM(S3:S19)</f>
        <v>2</v>
      </c>
      <c r="T25" s="14">
        <f>SUM(T3:T19)</f>
        <v>2</v>
      </c>
      <c r="U25" s="14">
        <f>SUM(U3:U19)</f>
        <v>1</v>
      </c>
    </row>
    <row r="26" spans="1:21" x14ac:dyDescent="0.3">
      <c r="A26" s="14"/>
      <c r="B26" s="18" t="s">
        <v>26</v>
      </c>
      <c r="C26" s="14"/>
      <c r="D26" s="14">
        <f>C20-D25</f>
        <v>17</v>
      </c>
      <c r="E26" s="14">
        <f>D26-E25</f>
        <v>17</v>
      </c>
      <c r="F26" s="14">
        <f>E26-F25</f>
        <v>17</v>
      </c>
      <c r="G26" s="14">
        <f>F26-G25</f>
        <v>15</v>
      </c>
      <c r="H26" s="14">
        <f>G26-H25</f>
        <v>14</v>
      </c>
      <c r="I26" s="16">
        <f t="shared" ref="I26:L26" si="1">H26-I25</f>
        <v>12</v>
      </c>
      <c r="J26" s="16">
        <f t="shared" si="1"/>
        <v>10</v>
      </c>
      <c r="K26" s="14">
        <f t="shared" si="1"/>
        <v>9</v>
      </c>
      <c r="L26" s="14">
        <f t="shared" si="1"/>
        <v>8</v>
      </c>
      <c r="M26" s="14">
        <f t="shared" ref="M26" si="2">L26-M25</f>
        <v>7</v>
      </c>
      <c r="N26" s="14">
        <f t="shared" ref="N26" si="3">M26-N25</f>
        <v>6</v>
      </c>
      <c r="O26" s="14">
        <f t="shared" ref="O26" si="4">N26-O25</f>
        <v>6</v>
      </c>
      <c r="P26" s="14">
        <f t="shared" ref="P26" si="5">O26-P25</f>
        <v>6</v>
      </c>
      <c r="Q26" s="14">
        <f t="shared" ref="Q26" si="6">P26-Q25</f>
        <v>6</v>
      </c>
      <c r="R26" s="14">
        <f t="shared" ref="R26" si="7">Q26-R25</f>
        <v>6</v>
      </c>
      <c r="S26" s="14">
        <f t="shared" ref="S26" si="8">R26-S25</f>
        <v>4</v>
      </c>
      <c r="T26" s="14">
        <f t="shared" ref="T26" si="9">S26-T25</f>
        <v>2</v>
      </c>
      <c r="U26" s="14">
        <f t="shared" ref="U26" si="10">T26-U25</f>
        <v>1</v>
      </c>
    </row>
    <row r="57" spans="2:21" x14ac:dyDescent="0.3">
      <c r="B57" s="4" t="s">
        <v>27</v>
      </c>
      <c r="D57" s="4">
        <f>SUM(D22)</f>
        <v>1</v>
      </c>
      <c r="E57" s="4">
        <f t="shared" ref="E57:U57" si="11">E22+D57</f>
        <v>2</v>
      </c>
      <c r="F57" s="4">
        <f t="shared" si="11"/>
        <v>3</v>
      </c>
      <c r="G57" s="4">
        <f t="shared" si="11"/>
        <v>4</v>
      </c>
      <c r="H57" s="4">
        <f t="shared" si="11"/>
        <v>5</v>
      </c>
      <c r="I57" s="4">
        <f t="shared" si="11"/>
        <v>5</v>
      </c>
      <c r="J57" s="4">
        <f t="shared" si="11"/>
        <v>5</v>
      </c>
      <c r="K57" s="4">
        <f t="shared" si="11"/>
        <v>6</v>
      </c>
      <c r="L57" s="4">
        <f t="shared" si="11"/>
        <v>7</v>
      </c>
      <c r="M57" s="4">
        <f t="shared" si="11"/>
        <v>8</v>
      </c>
      <c r="N57" s="4">
        <f t="shared" si="11"/>
        <v>9</v>
      </c>
      <c r="O57" s="4">
        <f t="shared" si="11"/>
        <v>10</v>
      </c>
      <c r="P57" s="4">
        <f t="shared" si="11"/>
        <v>10</v>
      </c>
      <c r="Q57" s="4">
        <f t="shared" si="11"/>
        <v>10</v>
      </c>
      <c r="R57" s="4">
        <f t="shared" si="11"/>
        <v>11</v>
      </c>
      <c r="S57" s="4">
        <f t="shared" si="11"/>
        <v>13</v>
      </c>
      <c r="T57" s="4">
        <f t="shared" si="11"/>
        <v>14</v>
      </c>
      <c r="U57" s="4">
        <f t="shared" si="11"/>
        <v>15</v>
      </c>
    </row>
    <row r="58" spans="2:21" x14ac:dyDescent="0.3">
      <c r="B58" s="4" t="s">
        <v>28</v>
      </c>
      <c r="D58" s="4">
        <f>SUM(D25)</f>
        <v>0</v>
      </c>
      <c r="E58" s="4">
        <f t="shared" ref="E58:L58" si="12">E25+D58</f>
        <v>0</v>
      </c>
      <c r="F58" s="4">
        <f t="shared" si="12"/>
        <v>0</v>
      </c>
      <c r="G58" s="4">
        <f t="shared" si="12"/>
        <v>2</v>
      </c>
      <c r="H58" s="4">
        <f t="shared" si="12"/>
        <v>3</v>
      </c>
      <c r="I58" s="4">
        <f t="shared" si="12"/>
        <v>5</v>
      </c>
      <c r="J58" s="4">
        <f t="shared" si="12"/>
        <v>7</v>
      </c>
      <c r="K58" s="4">
        <f t="shared" si="12"/>
        <v>8</v>
      </c>
      <c r="L58" s="4">
        <f t="shared" si="12"/>
        <v>9</v>
      </c>
    </row>
  </sheetData>
  <phoneticPr fontId="3" type="noConversion"/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Burn_Chart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Ngọc Phạm</cp:lastModifiedBy>
  <dcterms:created xsi:type="dcterms:W3CDTF">2022-07-29T09:47:44Z</dcterms:created>
  <dcterms:modified xsi:type="dcterms:W3CDTF">2022-08-12T18:43:57Z</dcterms:modified>
</cp:coreProperties>
</file>