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O THANH THANH BINH\Desktop\projectz\Code\web\13 July\"/>
    </mc:Choice>
  </mc:AlternateContent>
  <xr:revisionPtr revIDLastSave="0" documentId="13_ncr:1_{F862A07E-2BB1-47FF-A447-E63298F1C45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L20" i="1" s="1"/>
  <c r="J8" i="1"/>
  <c r="L8" i="1" s="1"/>
  <c r="J39" i="1"/>
  <c r="L39" i="1" s="1"/>
  <c r="J27" i="1"/>
  <c r="L27" i="1" s="1"/>
  <c r="J26" i="1"/>
  <c r="L26" i="1" s="1"/>
  <c r="J25" i="1"/>
  <c r="L25" i="1" s="1"/>
  <c r="J34" i="1"/>
  <c r="L34" i="1" s="1"/>
  <c r="J15" i="1"/>
  <c r="L15" i="1" s="1"/>
  <c r="J14" i="1"/>
  <c r="L14" i="1" s="1"/>
  <c r="J13" i="1"/>
  <c r="L13" i="1" s="1"/>
  <c r="J33" i="1"/>
  <c r="L33" i="1" s="1"/>
  <c r="J32" i="1"/>
  <c r="L32" i="1" s="1"/>
  <c r="J31" i="1"/>
  <c r="L31" i="1" s="1"/>
  <c r="J30" i="1"/>
  <c r="L30" i="1" s="1"/>
  <c r="J16" i="1"/>
  <c r="L16" i="1" s="1"/>
  <c r="K40" i="1"/>
  <c r="J24" i="1"/>
  <c r="L24" i="1" s="1"/>
  <c r="J18" i="1"/>
  <c r="L18" i="1" s="1"/>
  <c r="J6" i="1" l="1"/>
  <c r="L6" i="1" s="1"/>
  <c r="J38" i="1"/>
  <c r="L38" i="1" s="1"/>
  <c r="J37" i="1"/>
  <c r="L37" i="1" s="1"/>
  <c r="J36" i="1"/>
  <c r="L36" i="1" s="1"/>
  <c r="J35" i="1"/>
  <c r="L35" i="1" s="1"/>
  <c r="J29" i="1"/>
  <c r="L29" i="1" s="1"/>
  <c r="J28" i="1"/>
  <c r="L28" i="1" s="1"/>
  <c r="J19" i="1" l="1"/>
  <c r="L19" i="1" s="1"/>
  <c r="J23" i="1"/>
  <c r="L23" i="1" s="1"/>
  <c r="J22" i="1"/>
  <c r="L22" i="1" s="1"/>
  <c r="J21" i="1"/>
  <c r="L21" i="1" s="1"/>
  <c r="J17" i="1"/>
  <c r="L17" i="1" s="1"/>
  <c r="J12" i="1"/>
  <c r="L12" i="1" s="1"/>
  <c r="J11" i="1"/>
  <c r="L11" i="1" s="1"/>
  <c r="J10" i="1"/>
  <c r="L10" i="1" s="1"/>
  <c r="J9" i="1"/>
  <c r="L9" i="1" s="1"/>
  <c r="J7" i="1"/>
  <c r="L7" i="1" s="1"/>
  <c r="J5" i="1"/>
  <c r="L5" i="1" s="1"/>
  <c r="L40" i="1" l="1"/>
</calcChain>
</file>

<file path=xl/sharedStrings.xml><?xml version="1.0" encoding="utf-8"?>
<sst xmlns="http://schemas.openxmlformats.org/spreadsheetml/2006/main" count="46" uniqueCount="42">
  <si>
    <t>Air conditionner (8000 BTU)</t>
  </si>
  <si>
    <t>Number</t>
  </si>
  <si>
    <t>Working Hour/ day</t>
  </si>
  <si>
    <t>working day/month</t>
  </si>
  <si>
    <t>Total Usage/ day (kWh)
 (2x3x4)</t>
  </si>
  <si>
    <t>Air conditionner (1200 BTU)</t>
  </si>
  <si>
    <t>Cook Top</t>
  </si>
  <si>
    <t>Dish Waher</t>
  </si>
  <si>
    <t>Washing Machine (40Wh/kg)</t>
  </si>
  <si>
    <t>Cloth Dryer</t>
  </si>
  <si>
    <t>Microwave</t>
  </si>
  <si>
    <t xml:space="preserve">Appliances </t>
  </si>
  <si>
    <t>Hair Drier</t>
  </si>
  <si>
    <t>Toilet Air Extraction Fan</t>
  </si>
  <si>
    <t>Light 1</t>
  </si>
  <si>
    <t>Light 2</t>
  </si>
  <si>
    <t>Light 3</t>
  </si>
  <si>
    <t>Light 4</t>
  </si>
  <si>
    <t>Total Usage/ Month(kWh) 
(6x7)</t>
  </si>
  <si>
    <t>No</t>
  </si>
  <si>
    <t>Total</t>
  </si>
  <si>
    <t>Cloth 
(Kg)</t>
  </si>
  <si>
    <t>Kitchen Hood</t>
  </si>
  <si>
    <t>Refrigerator</t>
  </si>
  <si>
    <t>Power
 (kW)</t>
  </si>
  <si>
    <t>Power/Year
(kW/Year)</t>
  </si>
  <si>
    <t>Fan 1</t>
  </si>
  <si>
    <t>Fan 2</t>
  </si>
  <si>
    <t>Fan 3</t>
  </si>
  <si>
    <t xml:space="preserve">Computer </t>
  </si>
  <si>
    <t>Fan 4</t>
  </si>
  <si>
    <t>Rice Cooker</t>
  </si>
  <si>
    <t>Grill</t>
  </si>
  <si>
    <t>Blending 1</t>
  </si>
  <si>
    <t>Blending 2</t>
  </si>
  <si>
    <t>Television set 1</t>
  </si>
  <si>
    <t>Television set 2</t>
  </si>
  <si>
    <t>Amplifier</t>
  </si>
  <si>
    <t>CD player</t>
  </si>
  <si>
    <t>Other</t>
  </si>
  <si>
    <t>Water Heater</t>
  </si>
  <si>
    <t>Kettle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</si>
</sst>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right" wrapText="1"/>
    </xf>
    <xf numFmtId="16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43" fontId="1" fillId="0" borderId="1" xfId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40"/>
  <sheetViews>
    <sheetView tabSelected="1" topLeftCell="B1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D35" sqref="D35"/>
    </sheetView>
  </sheetViews>
  <sheetFormatPr defaultRowHeight="15" x14ac:dyDescent="0.25"/>
  <cols>
    <col min="4" max="4" width="18.28515625" style="1" customWidth="1"/>
    <col min="5" max="8" width="18.28515625" style="2" customWidth="1"/>
    <col min="9" max="9" width="8.7109375" style="2" customWidth="1"/>
    <col min="10" max="10" width="12.140625" style="2" customWidth="1"/>
    <col min="11" max="11" width="18.28515625" style="2" customWidth="1"/>
    <col min="12" max="12" width="14.140625" style="2" customWidth="1"/>
    <col min="13" max="13" width="18.28515625" style="1" customWidth="1"/>
  </cols>
  <sheetData>
    <row r="3" spans="3:13" s="4" customFormat="1" ht="45" x14ac:dyDescent="0.25">
      <c r="C3" s="5" t="s">
        <v>19</v>
      </c>
      <c r="D3" s="6" t="s">
        <v>11</v>
      </c>
      <c r="E3" s="6" t="s">
        <v>24</v>
      </c>
      <c r="F3" s="6" t="s">
        <v>25</v>
      </c>
      <c r="G3" s="6" t="s">
        <v>1</v>
      </c>
      <c r="H3" s="6" t="s">
        <v>2</v>
      </c>
      <c r="I3" s="6" t="s">
        <v>21</v>
      </c>
      <c r="J3" s="6" t="s">
        <v>4</v>
      </c>
      <c r="K3" s="6" t="s">
        <v>3</v>
      </c>
      <c r="L3" s="6" t="s">
        <v>18</v>
      </c>
      <c r="M3" s="3"/>
    </row>
    <row r="4" spans="3:13" x14ac:dyDescent="0.25">
      <c r="C4" s="7">
        <v>0</v>
      </c>
      <c r="D4" s="8">
        <v>1</v>
      </c>
      <c r="E4" s="9">
        <v>2</v>
      </c>
      <c r="F4" s="9"/>
      <c r="G4" s="9">
        <v>3</v>
      </c>
      <c r="H4" s="9">
        <v>4</v>
      </c>
      <c r="I4" s="9">
        <v>5</v>
      </c>
      <c r="J4" s="9">
        <v>6</v>
      </c>
      <c r="K4" s="9">
        <v>7</v>
      </c>
      <c r="L4" s="9">
        <v>8</v>
      </c>
    </row>
    <row r="5" spans="3:13" ht="30" x14ac:dyDescent="0.25">
      <c r="C5" s="10">
        <v>1</v>
      </c>
      <c r="D5" s="11" t="s">
        <v>0</v>
      </c>
      <c r="E5" s="9">
        <v>0.85</v>
      </c>
      <c r="F5" s="9"/>
      <c r="G5" s="9">
        <v>1</v>
      </c>
      <c r="H5" s="9">
        <v>8</v>
      </c>
      <c r="I5" s="9"/>
      <c r="J5" s="9">
        <f>E5*G5*H5</f>
        <v>6.8</v>
      </c>
      <c r="K5" s="9">
        <v>20</v>
      </c>
      <c r="L5" s="9">
        <f>J5*K5</f>
        <v>136</v>
      </c>
    </row>
    <row r="6" spans="3:13" ht="30" x14ac:dyDescent="0.25">
      <c r="C6" s="10">
        <v>2</v>
      </c>
      <c r="D6" s="11" t="s">
        <v>0</v>
      </c>
      <c r="E6" s="9">
        <v>0.85</v>
      </c>
      <c r="F6" s="9"/>
      <c r="G6" s="9">
        <v>1</v>
      </c>
      <c r="H6" s="9">
        <v>4</v>
      </c>
      <c r="I6" s="9"/>
      <c r="J6" s="9">
        <f>E6*G6*H6</f>
        <v>3.4</v>
      </c>
      <c r="K6" s="9">
        <v>20</v>
      </c>
      <c r="L6" s="9">
        <f>J6*K6</f>
        <v>68</v>
      </c>
    </row>
    <row r="7" spans="3:13" ht="30" x14ac:dyDescent="0.25">
      <c r="C7" s="10">
        <v>3</v>
      </c>
      <c r="D7" s="11" t="s">
        <v>5</v>
      </c>
      <c r="E7" s="9">
        <v>1.5</v>
      </c>
      <c r="F7" s="9"/>
      <c r="G7" s="9">
        <v>1</v>
      </c>
      <c r="H7" s="9">
        <v>4</v>
      </c>
      <c r="I7" s="9"/>
      <c r="J7" s="9">
        <f>E7*G7*H7</f>
        <v>6</v>
      </c>
      <c r="K7" s="9">
        <v>20</v>
      </c>
      <c r="L7" s="9">
        <f>J7*K7</f>
        <v>120</v>
      </c>
    </row>
    <row r="8" spans="3:13" x14ac:dyDescent="0.25">
      <c r="C8" s="10">
        <v>4</v>
      </c>
      <c r="D8" s="11" t="s">
        <v>40</v>
      </c>
      <c r="E8" s="9">
        <v>2.5</v>
      </c>
      <c r="F8" s="9"/>
      <c r="G8" s="9">
        <v>1</v>
      </c>
      <c r="H8" s="9">
        <v>0.5</v>
      </c>
      <c r="I8" s="9"/>
      <c r="J8" s="9">
        <f>E8*G8*H8</f>
        <v>1.25</v>
      </c>
      <c r="K8" s="9">
        <v>31</v>
      </c>
      <c r="L8" s="9">
        <f>J8*K8</f>
        <v>38.75</v>
      </c>
    </row>
    <row r="9" spans="3:13" x14ac:dyDescent="0.25">
      <c r="C9" s="10">
        <v>5</v>
      </c>
      <c r="D9" s="11" t="s">
        <v>6</v>
      </c>
      <c r="E9" s="9">
        <v>0.8</v>
      </c>
      <c r="F9" s="9"/>
      <c r="G9" s="9">
        <v>1</v>
      </c>
      <c r="H9" s="9">
        <v>8</v>
      </c>
      <c r="I9" s="9"/>
      <c r="J9" s="9">
        <f t="shared" ref="J9:J16" si="0">E9*G9*H9</f>
        <v>6.4</v>
      </c>
      <c r="K9" s="9">
        <v>20</v>
      </c>
      <c r="L9" s="9">
        <f t="shared" ref="L9:L16" si="1">J9*K9</f>
        <v>128</v>
      </c>
    </row>
    <row r="10" spans="3:13" x14ac:dyDescent="0.25">
      <c r="C10" s="10">
        <v>6</v>
      </c>
      <c r="D10" s="11" t="s">
        <v>6</v>
      </c>
      <c r="E10" s="9">
        <v>1</v>
      </c>
      <c r="F10" s="9"/>
      <c r="G10" s="9">
        <v>1</v>
      </c>
      <c r="H10" s="9">
        <v>8</v>
      </c>
      <c r="I10" s="9"/>
      <c r="J10" s="9">
        <f t="shared" si="0"/>
        <v>8</v>
      </c>
      <c r="K10" s="9">
        <v>20</v>
      </c>
      <c r="L10" s="9">
        <f t="shared" si="1"/>
        <v>160</v>
      </c>
    </row>
    <row r="11" spans="3:13" x14ac:dyDescent="0.25">
      <c r="C11" s="10">
        <v>7</v>
      </c>
      <c r="D11" s="11" t="s">
        <v>6</v>
      </c>
      <c r="E11" s="9">
        <v>1.5</v>
      </c>
      <c r="F11" s="9"/>
      <c r="G11" s="9">
        <v>1</v>
      </c>
      <c r="H11" s="9">
        <v>8</v>
      </c>
      <c r="I11" s="9"/>
      <c r="J11" s="9">
        <f t="shared" si="0"/>
        <v>12</v>
      </c>
      <c r="K11" s="9">
        <v>20</v>
      </c>
      <c r="L11" s="9">
        <f t="shared" si="1"/>
        <v>240</v>
      </c>
    </row>
    <row r="12" spans="3:13" x14ac:dyDescent="0.25">
      <c r="C12" s="10">
        <v>8</v>
      </c>
      <c r="D12" s="11" t="s">
        <v>6</v>
      </c>
      <c r="E12" s="9">
        <v>2</v>
      </c>
      <c r="F12" s="9"/>
      <c r="G12" s="9">
        <v>1</v>
      </c>
      <c r="H12" s="9">
        <v>8</v>
      </c>
      <c r="I12" s="9"/>
      <c r="J12" s="9">
        <f t="shared" si="0"/>
        <v>16</v>
      </c>
      <c r="K12" s="9">
        <v>20</v>
      </c>
      <c r="L12" s="9">
        <f t="shared" si="1"/>
        <v>320</v>
      </c>
    </row>
    <row r="13" spans="3:13" x14ac:dyDescent="0.25">
      <c r="C13" s="10">
        <v>9</v>
      </c>
      <c r="D13" s="11" t="s">
        <v>32</v>
      </c>
      <c r="E13" s="9">
        <v>2</v>
      </c>
      <c r="F13" s="9"/>
      <c r="G13" s="9">
        <v>1</v>
      </c>
      <c r="H13" s="9">
        <v>0.5</v>
      </c>
      <c r="I13" s="9"/>
      <c r="J13" s="9">
        <f t="shared" si="0"/>
        <v>1</v>
      </c>
      <c r="K13" s="9">
        <v>30</v>
      </c>
      <c r="L13" s="9">
        <f t="shared" si="1"/>
        <v>30</v>
      </c>
    </row>
    <row r="14" spans="3:13" x14ac:dyDescent="0.25">
      <c r="C14" s="10">
        <v>10</v>
      </c>
      <c r="D14" s="11" t="s">
        <v>33</v>
      </c>
      <c r="E14" s="9">
        <v>1</v>
      </c>
      <c r="F14" s="9"/>
      <c r="G14" s="9">
        <v>1</v>
      </c>
      <c r="H14" s="9">
        <v>0.5</v>
      </c>
      <c r="I14" s="9"/>
      <c r="J14" s="9">
        <f t="shared" si="0"/>
        <v>0.5</v>
      </c>
      <c r="K14" s="9">
        <v>30</v>
      </c>
      <c r="L14" s="9">
        <f t="shared" si="1"/>
        <v>15</v>
      </c>
    </row>
    <row r="15" spans="3:13" x14ac:dyDescent="0.25">
      <c r="C15" s="10">
        <v>11</v>
      </c>
      <c r="D15" s="11" t="s">
        <v>34</v>
      </c>
      <c r="E15" s="9">
        <v>1</v>
      </c>
      <c r="F15" s="9"/>
      <c r="G15" s="9">
        <v>1</v>
      </c>
      <c r="H15" s="9">
        <v>0.5</v>
      </c>
      <c r="I15" s="9"/>
      <c r="J15" s="9">
        <f t="shared" si="0"/>
        <v>0.5</v>
      </c>
      <c r="K15" s="9">
        <v>30</v>
      </c>
      <c r="L15" s="9">
        <f t="shared" si="1"/>
        <v>15</v>
      </c>
    </row>
    <row r="16" spans="3:13" x14ac:dyDescent="0.25">
      <c r="C16" s="10">
        <v>12</v>
      </c>
      <c r="D16" s="11" t="s">
        <v>31</v>
      </c>
      <c r="E16" s="9">
        <v>0.75</v>
      </c>
      <c r="F16" s="9"/>
      <c r="G16" s="9">
        <v>1</v>
      </c>
      <c r="H16" s="9">
        <v>1</v>
      </c>
      <c r="I16" s="9"/>
      <c r="J16" s="9">
        <f t="shared" si="0"/>
        <v>0.75</v>
      </c>
      <c r="K16" s="9">
        <v>30</v>
      </c>
      <c r="L16" s="9">
        <f t="shared" si="1"/>
        <v>22.5</v>
      </c>
    </row>
    <row r="17" spans="3:12" x14ac:dyDescent="0.25">
      <c r="C17" s="10">
        <v>13</v>
      </c>
      <c r="D17" s="11" t="s">
        <v>22</v>
      </c>
      <c r="E17" s="9">
        <v>0.25</v>
      </c>
      <c r="F17" s="9"/>
      <c r="G17" s="9">
        <v>1</v>
      </c>
      <c r="H17" s="9">
        <v>8</v>
      </c>
      <c r="I17" s="9"/>
      <c r="J17" s="9">
        <f t="shared" ref="J17:J21" si="2">E17*G17*H17</f>
        <v>2</v>
      </c>
      <c r="K17" s="9">
        <v>20</v>
      </c>
      <c r="L17" s="9">
        <f t="shared" ref="L17:L22" si="3">J17*K17</f>
        <v>40</v>
      </c>
    </row>
    <row r="18" spans="3:12" x14ac:dyDescent="0.25">
      <c r="C18" s="10">
        <v>14</v>
      </c>
      <c r="D18" s="11" t="s">
        <v>23</v>
      </c>
      <c r="E18" s="9"/>
      <c r="F18" s="9">
        <v>485</v>
      </c>
      <c r="G18" s="9">
        <v>1</v>
      </c>
      <c r="H18" s="9"/>
      <c r="I18" s="9"/>
      <c r="J18" s="14">
        <f>F18/356</f>
        <v>1.3623595505617978</v>
      </c>
      <c r="K18" s="9">
        <v>30</v>
      </c>
      <c r="L18" s="15">
        <f t="shared" si="3"/>
        <v>40.870786516853933</v>
      </c>
    </row>
    <row r="19" spans="3:12" x14ac:dyDescent="0.25">
      <c r="C19" s="10">
        <v>15</v>
      </c>
      <c r="D19" s="11" t="s">
        <v>10</v>
      </c>
      <c r="E19" s="9">
        <v>0.85</v>
      </c>
      <c r="F19" s="9"/>
      <c r="G19" s="9">
        <v>1</v>
      </c>
      <c r="H19" s="9">
        <v>30</v>
      </c>
      <c r="I19" s="9"/>
      <c r="J19" s="9">
        <f>E19*G19*H19</f>
        <v>25.5</v>
      </c>
      <c r="K19" s="9">
        <v>30</v>
      </c>
      <c r="L19" s="9">
        <f>J19*K19</f>
        <v>765</v>
      </c>
    </row>
    <row r="20" spans="3:12" x14ac:dyDescent="0.25">
      <c r="C20" s="10">
        <v>16</v>
      </c>
      <c r="D20" s="11" t="s">
        <v>41</v>
      </c>
      <c r="E20" s="9">
        <v>2.4</v>
      </c>
      <c r="F20" s="9"/>
      <c r="G20" s="9">
        <v>1</v>
      </c>
      <c r="H20" s="9">
        <v>0.5</v>
      </c>
      <c r="I20" s="9"/>
      <c r="J20" s="9">
        <f>E20*G20*H20</f>
        <v>1.2</v>
      </c>
      <c r="K20" s="9">
        <v>30</v>
      </c>
      <c r="L20" s="9">
        <f>J20*K20</f>
        <v>36</v>
      </c>
    </row>
    <row r="21" spans="3:12" x14ac:dyDescent="0.25">
      <c r="C21" s="10">
        <v>17</v>
      </c>
      <c r="D21" s="11" t="s">
        <v>7</v>
      </c>
      <c r="E21" s="9">
        <v>2</v>
      </c>
      <c r="F21" s="9"/>
      <c r="G21" s="9">
        <v>1</v>
      </c>
      <c r="H21" s="9">
        <v>8</v>
      </c>
      <c r="I21" s="9"/>
      <c r="J21" s="9">
        <f t="shared" si="2"/>
        <v>16</v>
      </c>
      <c r="K21" s="9">
        <v>20</v>
      </c>
      <c r="L21" s="9">
        <f t="shared" si="3"/>
        <v>320</v>
      </c>
    </row>
    <row r="22" spans="3:12" ht="30" x14ac:dyDescent="0.25">
      <c r="C22" s="10">
        <v>18</v>
      </c>
      <c r="D22" s="11" t="s">
        <v>8</v>
      </c>
      <c r="E22" s="9">
        <v>0.04</v>
      </c>
      <c r="F22" s="9"/>
      <c r="G22" s="9">
        <v>1</v>
      </c>
      <c r="H22" s="9"/>
      <c r="I22" s="9">
        <v>8</v>
      </c>
      <c r="J22" s="9">
        <f>E22*G22*I22</f>
        <v>0.32</v>
      </c>
      <c r="K22" s="9">
        <v>30</v>
      </c>
      <c r="L22" s="9">
        <f t="shared" si="3"/>
        <v>9.6</v>
      </c>
    </row>
    <row r="23" spans="3:12" x14ac:dyDescent="0.25">
      <c r="C23" s="10">
        <v>19</v>
      </c>
      <c r="D23" s="11" t="s">
        <v>9</v>
      </c>
      <c r="E23" s="9">
        <v>2</v>
      </c>
      <c r="F23" s="9"/>
      <c r="G23" s="9">
        <v>1</v>
      </c>
      <c r="H23" s="9">
        <v>0</v>
      </c>
      <c r="I23" s="9"/>
      <c r="J23" s="9">
        <f>E23*G23*H23</f>
        <v>0</v>
      </c>
      <c r="K23" s="9">
        <v>30</v>
      </c>
      <c r="L23" s="9">
        <f t="shared" ref="L23" si="4">J23*K23</f>
        <v>0</v>
      </c>
    </row>
    <row r="24" spans="3:12" x14ac:dyDescent="0.25">
      <c r="C24" s="10">
        <v>20</v>
      </c>
      <c r="D24" s="11" t="s">
        <v>35</v>
      </c>
      <c r="E24" s="9">
        <v>0.1</v>
      </c>
      <c r="F24" s="9"/>
      <c r="G24" s="9">
        <v>1</v>
      </c>
      <c r="H24" s="9">
        <v>5</v>
      </c>
      <c r="I24" s="9"/>
      <c r="J24" s="9">
        <f>E24*G24*H24</f>
        <v>0.5</v>
      </c>
      <c r="K24" s="9">
        <v>30</v>
      </c>
      <c r="L24" s="9">
        <f t="shared" ref="L24" si="5">J24*K24</f>
        <v>15</v>
      </c>
    </row>
    <row r="25" spans="3:12" x14ac:dyDescent="0.25">
      <c r="C25" s="10">
        <v>21</v>
      </c>
      <c r="D25" s="11" t="s">
        <v>36</v>
      </c>
      <c r="E25" s="9">
        <v>0.1</v>
      </c>
      <c r="F25" s="9"/>
      <c r="G25" s="9">
        <v>1</v>
      </c>
      <c r="H25" s="9">
        <v>5</v>
      </c>
      <c r="I25" s="9"/>
      <c r="J25" s="9">
        <f>E25*G25*H25</f>
        <v>0.5</v>
      </c>
      <c r="K25" s="9">
        <v>30</v>
      </c>
      <c r="L25" s="9">
        <f t="shared" ref="L25:L27" si="6">J25*K25</f>
        <v>15</v>
      </c>
    </row>
    <row r="26" spans="3:12" x14ac:dyDescent="0.25">
      <c r="C26" s="10">
        <v>22</v>
      </c>
      <c r="D26" s="11" t="s">
        <v>38</v>
      </c>
      <c r="E26" s="9">
        <v>0.02</v>
      </c>
      <c r="F26" s="9"/>
      <c r="G26" s="9">
        <v>1</v>
      </c>
      <c r="H26" s="9">
        <v>1</v>
      </c>
      <c r="I26" s="9"/>
      <c r="J26" s="9">
        <f t="shared" ref="J26:J27" si="7">E26*G26*H26</f>
        <v>0.02</v>
      </c>
      <c r="K26" s="9">
        <v>1</v>
      </c>
      <c r="L26" s="9">
        <f t="shared" si="6"/>
        <v>0.02</v>
      </c>
    </row>
    <row r="27" spans="3:12" x14ac:dyDescent="0.25">
      <c r="C27" s="10">
        <v>23</v>
      </c>
      <c r="D27" s="11" t="s">
        <v>37</v>
      </c>
      <c r="E27" s="9">
        <v>0.1</v>
      </c>
      <c r="F27" s="9"/>
      <c r="G27" s="9">
        <v>1</v>
      </c>
      <c r="H27" s="9">
        <v>1</v>
      </c>
      <c r="I27" s="9"/>
      <c r="J27" s="9">
        <f t="shared" si="7"/>
        <v>0.1</v>
      </c>
      <c r="K27" s="9">
        <v>1</v>
      </c>
      <c r="L27" s="9">
        <f t="shared" si="6"/>
        <v>0.1</v>
      </c>
    </row>
    <row r="28" spans="3:12" x14ac:dyDescent="0.25">
      <c r="C28" s="10">
        <v>24</v>
      </c>
      <c r="D28" s="11" t="s">
        <v>12</v>
      </c>
      <c r="E28" s="9">
        <v>1</v>
      </c>
      <c r="F28" s="9"/>
      <c r="G28" s="9">
        <v>1</v>
      </c>
      <c r="H28" s="9">
        <v>0.25</v>
      </c>
      <c r="I28" s="9"/>
      <c r="J28" s="9">
        <f t="shared" ref="J28:J39" si="8">E28*G28*H28</f>
        <v>0.25</v>
      </c>
      <c r="K28" s="9">
        <v>30</v>
      </c>
      <c r="L28" s="9">
        <f t="shared" ref="L28" si="9">J28*K28</f>
        <v>7.5</v>
      </c>
    </row>
    <row r="29" spans="3:12" ht="30" x14ac:dyDescent="0.25">
      <c r="C29" s="10">
        <v>25</v>
      </c>
      <c r="D29" s="11" t="s">
        <v>13</v>
      </c>
      <c r="E29" s="9">
        <v>3.5000000000000003E-2</v>
      </c>
      <c r="F29" s="9"/>
      <c r="G29" s="9">
        <v>2</v>
      </c>
      <c r="H29" s="9">
        <v>1</v>
      </c>
      <c r="I29" s="9"/>
      <c r="J29" s="9">
        <f t="shared" si="8"/>
        <v>7.0000000000000007E-2</v>
      </c>
      <c r="K29" s="9">
        <v>30</v>
      </c>
      <c r="L29" s="9">
        <f t="shared" ref="L29:L35" si="10">J29*K29</f>
        <v>2.1</v>
      </c>
    </row>
    <row r="30" spans="3:12" x14ac:dyDescent="0.25">
      <c r="C30" s="10">
        <v>26</v>
      </c>
      <c r="D30" s="11" t="s">
        <v>26</v>
      </c>
      <c r="E30" s="9">
        <v>0.47</v>
      </c>
      <c r="F30" s="9"/>
      <c r="G30" s="9">
        <v>1</v>
      </c>
      <c r="H30" s="9">
        <v>4</v>
      </c>
      <c r="I30" s="9"/>
      <c r="J30" s="9">
        <f t="shared" si="8"/>
        <v>1.88</v>
      </c>
      <c r="K30" s="9">
        <v>30</v>
      </c>
      <c r="L30" s="9">
        <f t="shared" si="10"/>
        <v>56.4</v>
      </c>
    </row>
    <row r="31" spans="3:12" x14ac:dyDescent="0.25">
      <c r="C31" s="10">
        <v>27</v>
      </c>
      <c r="D31" s="11" t="s">
        <v>27</v>
      </c>
      <c r="E31" s="9">
        <v>0.47</v>
      </c>
      <c r="F31" s="9"/>
      <c r="G31" s="9">
        <v>1</v>
      </c>
      <c r="H31" s="9">
        <v>4</v>
      </c>
      <c r="I31" s="9"/>
      <c r="J31" s="9">
        <f t="shared" si="8"/>
        <v>1.88</v>
      </c>
      <c r="K31" s="9">
        <v>30</v>
      </c>
      <c r="L31" s="9">
        <f t="shared" si="10"/>
        <v>56.4</v>
      </c>
    </row>
    <row r="32" spans="3:12" x14ac:dyDescent="0.25">
      <c r="C32" s="10">
        <v>28</v>
      </c>
      <c r="D32" s="11" t="s">
        <v>28</v>
      </c>
      <c r="E32" s="9">
        <v>0.47</v>
      </c>
      <c r="F32" s="9"/>
      <c r="G32" s="9">
        <v>1</v>
      </c>
      <c r="H32" s="9">
        <v>4</v>
      </c>
      <c r="I32" s="9"/>
      <c r="J32" s="9">
        <f t="shared" si="8"/>
        <v>1.88</v>
      </c>
      <c r="K32" s="9">
        <v>30</v>
      </c>
      <c r="L32" s="9">
        <f t="shared" si="10"/>
        <v>56.4</v>
      </c>
    </row>
    <row r="33" spans="3:12" x14ac:dyDescent="0.25">
      <c r="C33" s="10">
        <v>29</v>
      </c>
      <c r="D33" s="11" t="s">
        <v>30</v>
      </c>
      <c r="E33" s="9">
        <v>0.47</v>
      </c>
      <c r="F33" s="9"/>
      <c r="G33" s="9">
        <v>1</v>
      </c>
      <c r="H33" s="9">
        <v>4</v>
      </c>
      <c r="I33" s="9"/>
      <c r="J33" s="9">
        <f t="shared" si="8"/>
        <v>1.88</v>
      </c>
      <c r="K33" s="9">
        <v>30</v>
      </c>
      <c r="L33" s="9">
        <f t="shared" si="10"/>
        <v>56.4</v>
      </c>
    </row>
    <row r="34" spans="3:12" x14ac:dyDescent="0.25">
      <c r="C34" s="10">
        <v>30</v>
      </c>
      <c r="D34" s="11" t="s">
        <v>29</v>
      </c>
      <c r="E34" s="9"/>
      <c r="F34" s="9"/>
      <c r="G34" s="9">
        <v>1</v>
      </c>
      <c r="H34" s="9"/>
      <c r="I34" s="9"/>
      <c r="J34" s="9">
        <f t="shared" si="8"/>
        <v>0</v>
      </c>
      <c r="K34" s="9"/>
      <c r="L34" s="9">
        <f t="shared" si="10"/>
        <v>0</v>
      </c>
    </row>
    <row r="35" spans="3:12" x14ac:dyDescent="0.25">
      <c r="C35" s="10">
        <v>31</v>
      </c>
      <c r="D35" s="11" t="s">
        <v>14</v>
      </c>
      <c r="E35" s="9">
        <v>1.2999999999999999E-2</v>
      </c>
      <c r="F35" s="9"/>
      <c r="G35" s="9">
        <v>21</v>
      </c>
      <c r="H35" s="9">
        <v>4</v>
      </c>
      <c r="I35" s="9"/>
      <c r="J35" s="9">
        <f t="shared" si="8"/>
        <v>1.0919999999999999</v>
      </c>
      <c r="K35" s="9">
        <v>30</v>
      </c>
      <c r="L35" s="9">
        <f t="shared" si="10"/>
        <v>32.76</v>
      </c>
    </row>
    <row r="36" spans="3:12" x14ac:dyDescent="0.25">
      <c r="C36" s="10">
        <v>32</v>
      </c>
      <c r="D36" s="11" t="s">
        <v>15</v>
      </c>
      <c r="E36" s="9">
        <v>1.4999999999999999E-2</v>
      </c>
      <c r="F36" s="9"/>
      <c r="G36" s="9"/>
      <c r="H36" s="9">
        <v>4</v>
      </c>
      <c r="I36" s="9"/>
      <c r="J36" s="9">
        <f t="shared" si="8"/>
        <v>0</v>
      </c>
      <c r="K36" s="9">
        <v>30</v>
      </c>
      <c r="L36" s="9">
        <f t="shared" ref="L36" si="11">J36*K36</f>
        <v>0</v>
      </c>
    </row>
    <row r="37" spans="3:12" x14ac:dyDescent="0.25">
      <c r="C37" s="10">
        <v>33</v>
      </c>
      <c r="D37" s="11" t="s">
        <v>16</v>
      </c>
      <c r="E37" s="9">
        <v>0.02</v>
      </c>
      <c r="F37" s="9"/>
      <c r="G37" s="9"/>
      <c r="H37" s="9"/>
      <c r="I37" s="9"/>
      <c r="J37" s="9">
        <f t="shared" si="8"/>
        <v>0</v>
      </c>
      <c r="K37" s="9">
        <v>30</v>
      </c>
      <c r="L37" s="9">
        <f t="shared" ref="L37" si="12">J37*K37</f>
        <v>0</v>
      </c>
    </row>
    <row r="38" spans="3:12" x14ac:dyDescent="0.25">
      <c r="C38" s="10">
        <v>34</v>
      </c>
      <c r="D38" s="11" t="s">
        <v>17</v>
      </c>
      <c r="E38" s="9">
        <v>2.5000000000000001E-2</v>
      </c>
      <c r="F38" s="9"/>
      <c r="G38" s="9"/>
      <c r="H38" s="9"/>
      <c r="I38" s="9"/>
      <c r="J38" s="9">
        <f t="shared" si="8"/>
        <v>0</v>
      </c>
      <c r="K38" s="9">
        <v>30</v>
      </c>
      <c r="L38" s="9">
        <f t="shared" ref="L38:L39" si="13">J38*K38</f>
        <v>0</v>
      </c>
    </row>
    <row r="39" spans="3:12" x14ac:dyDescent="0.25">
      <c r="C39" s="10">
        <v>35</v>
      </c>
      <c r="D39" s="11" t="s">
        <v>39</v>
      </c>
      <c r="E39" s="9"/>
      <c r="F39" s="9"/>
      <c r="G39" s="9"/>
      <c r="H39" s="9"/>
      <c r="I39" s="9"/>
      <c r="J39" s="9">
        <f t="shared" si="8"/>
        <v>0</v>
      </c>
      <c r="K39" s="9"/>
      <c r="L39" s="9">
        <f t="shared" si="13"/>
        <v>0</v>
      </c>
    </row>
    <row r="40" spans="3:12" x14ac:dyDescent="0.25">
      <c r="C40" s="12"/>
      <c r="D40" s="13" t="s">
        <v>20</v>
      </c>
      <c r="E40" s="16"/>
      <c r="F40" s="17"/>
      <c r="G40" s="17"/>
      <c r="H40" s="17"/>
      <c r="I40" s="17"/>
      <c r="J40" s="17"/>
      <c r="K40" s="6">
        <f>SUM(K5:K38)</f>
        <v>843</v>
      </c>
      <c r="L40" s="18">
        <f>SUM(L5:L38)</f>
        <v>2802.8007865168543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DOMINH, Hai (HANOI)</dc:creator>
  <cp:lastModifiedBy>DO THANH THANH BINH</cp:lastModifiedBy>
  <dcterms:created xsi:type="dcterms:W3CDTF">2019-07-13T09:54:25Z</dcterms:created>
  <dcterms:modified xsi:type="dcterms:W3CDTF">2019-07-28T15:59:36Z</dcterms:modified>
</cp:coreProperties>
</file>