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30"/>
  <workbookPr/>
  <mc:AlternateContent xmlns:mc="http://schemas.openxmlformats.org/markup-compatibility/2006">
    <mc:Choice Requires="x15">
      <x15ac:absPath xmlns:x15ac="http://schemas.microsoft.com/office/spreadsheetml/2010/11/ac" url="https://alvorada365-my.sharepoint.com/personal/thanizerodrigues_alvorada-rs_com_br/Documents/Área de Trabalho/utilização de tecnologias/ACOMPANHAMENTO MENSAL/"/>
    </mc:Choice>
  </mc:AlternateContent>
  <xr:revisionPtr revIDLastSave="34" documentId="11_AD4D361C20488DEA4E38A06ECCDB6FE25BDEDDA3" xr6:coauthVersionLast="47" xr6:coauthVersionMax="47" xr10:uidLastSave="{04522E3F-28E4-4EB0-9D24-C41671CBA113}"/>
  <bookViews>
    <workbookView xWindow="-28920" yWindow="-120" windowWidth="29040" windowHeight="15720" xr2:uid="{00000000-000D-0000-FFFF-FFFF00000000}"/>
  </bookViews>
  <sheets>
    <sheet name="organizações" sheetId="1" r:id="rId1"/>
    <sheet name="Planilha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2" l="1" a="1"/>
  <c r="H2" i="2" s="1"/>
  <c r="H3" i="2" a="1"/>
  <c r="H3" i="2" s="1"/>
  <c r="H4" i="2" a="1"/>
  <c r="H4" i="2" s="1"/>
  <c r="H5" i="2" a="1"/>
  <c r="H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<sst xmlns="http://schemas.openxmlformats.org/spreadsheetml/2006/main" count="523" uniqueCount="142">
  <si>
    <t>Organização -  SMART FARM (20)</t>
  </si>
  <si>
    <t>Organização - ORGANIZAÇÃO MAPEADA SMART FARM (60)</t>
  </si>
  <si>
    <t xml:space="preserve">Organização - Organizações Embaixador Deeregital (17) </t>
  </si>
  <si>
    <t>Organizações - TODAS (66)</t>
  </si>
  <si>
    <t>Fazenda da Lagoa (ALVORADA SISTEMAS AGRÍCOLAS/Fazenda da Lagoa)</t>
  </si>
  <si>
    <t>Fazenda Cabanha Azul - Viviane Macedo URU (ALVORADA SISTEMAS AGRÍCOLAS/Fazenda Cabanha Azul - Viviane Macedo URU)</t>
  </si>
  <si>
    <t>Carlos Augusto Simonetti (ALVORADA SISTEMAS AGRÍCOLAS/Carlos Augusto Simonetti)</t>
  </si>
  <si>
    <t>Agropecuária Spat - Cleber Spat ALE (ALVORADA SISTEMAS AGRÍCOLAS/Agropecuária Spat - Cleber Spat ALE)</t>
  </si>
  <si>
    <t>Adriano Villi Bock DP (ALVORADA SISTEMAS AGRÍCOLAS/Adriano Villi Bock DP)</t>
  </si>
  <si>
    <t>GAP Alta Genética - Paulo E. Mascarenhas URU (ALVORADA SISTEMAS AGRÍCOLAS/GAP Alta Genética - Paulo E. Mascarenhas URU)</t>
  </si>
  <si>
    <t>Fazenda Liberdade - Eduardo Manjabosco (ALVORADA SISTEMAS AGRÍCOLAS/Fazenda Liberdade - Eduardo Manjabosco)</t>
  </si>
  <si>
    <t>Agroverde Agropecuária LTDA DP (ALVORADA SISTEMAS AGRÍCOLAS/Agroverde Agropecuária LTDA DP)</t>
  </si>
  <si>
    <t>Márcio Bonow PEL (ALVORADA SISTEMAS AGRÍCOLAS/Márcio Bonow PEL)</t>
  </si>
  <si>
    <t>Fernando Mendes CAM (ALVORADA SISTEMAS AGRÍCOLAS/Fernando Mendes CAM)</t>
  </si>
  <si>
    <t>Agropecuária Roratto (ALVORADA SISTEMAS AGRÍCOLAS/Agropecuária Roratto)</t>
  </si>
  <si>
    <t>Coradini Agropecuária LTDA BG (ALVORADA SISTEMAS AGRÍCOLAS/Coradini Agropecuária LTDA BG)</t>
  </si>
  <si>
    <t>Fazenda Minuano - Roberto Basso URU (ALVORADA SISTEMAS AGRÍCOLAS/Fazenda Minuano - Roberto Basso URU)</t>
  </si>
  <si>
    <t>Grupo Predebon SG (ALVORADA SISTEMAS AGRÍCOLAS/Grupo Predebon SG)</t>
  </si>
  <si>
    <t>Santa Leonida 2021-22 (ALVORADA SISTEMAS AGRÍCOLAS/Santa Leonida 2021-22)</t>
  </si>
  <si>
    <t>Ceolin Agropecuária (ALVORADA SISTEMAS AGRÍCOLAS/Ceolin Agropecuária)</t>
  </si>
  <si>
    <t>Milton Antônio Werner CS (ALVORADA SISTEMAS AGRÍCOLAS/Milton Antônio Werner CS)</t>
  </si>
  <si>
    <t>Waldir Schmidt SB (ALVORADA SISTEMAS AGRÍCOLAS/Waldir Schmidt SB)</t>
  </si>
  <si>
    <t>Granja Bretanhas (ALVORADA SISTEMAS AGRÍCOLAS/Granja Bretanhas)</t>
  </si>
  <si>
    <t>Cleber Bonato SB (ALVORADA SISTEMAS AGRÍCOLAS/Cleber Bonato SB)</t>
  </si>
  <si>
    <t>Fazenda Bom Sucesso CS (ALVORADA SISTEMAS AGRÍCOLAS/Fazenda Bom Sucesso CS)</t>
  </si>
  <si>
    <t>Moacir Mezomo e Filhos (ALVORADA SISTEMAS AGRÍCOLAS/Moacir Mezomo e Filhos)</t>
  </si>
  <si>
    <t>Canoa Mirim SA PEL (ALVORADA SISTEMAS AGRÍCOLAS/Canoa Mirim SA PEL)</t>
  </si>
  <si>
    <t>Agro Marchezan - Tiago e Pietro SBJ (ALVORADA SISTEMAS AGRÍCOLAS/Agro Marchezan - Tiago e Pietro SBJ)</t>
  </si>
  <si>
    <t>Agropecuária São Carlos - Ildo Spanevello SG (ALVORADA SISTEMAS AGRÍCOLAS/Agropecuária São Carlos - Ildo Spanevello SG)</t>
  </si>
  <si>
    <t>Fazenda da Figueira - Rodrigo Costa PEL (ALVORADA SISTEMAS AGRÍCOLAS/Fazenda da Figueira - Rodrigo Costa PEL)</t>
  </si>
  <si>
    <t>Agropecuária L.P-Lucas Predebon (ALVORADA SISTEMAS AGRÍCOLAS/Agropecuária L.P-Lucas Predebon)</t>
  </si>
  <si>
    <t>Fazenda Timbauva - Luciano Ribeiro CAM (ALVORADA SISTEMAS AGRÍCOLAS/Fazenda Timbauva - Luciano Ribeiro CAM)</t>
  </si>
  <si>
    <t>GAG (ALVORADA SISTEMAS AGRÍCOLAS/GAG)</t>
  </si>
  <si>
    <t>Granja Curtinaz CAM (ALVORADA SISTEMAS AGRÍCOLAS/Granja Curtinaz CAM)</t>
  </si>
  <si>
    <t>Granja 4 Irmãos PEL (ALVORADA SISTEMAS AGRÍCOLAS/Granja 4 Irmãos PEL)</t>
  </si>
  <si>
    <t>Rodrigo Schaan Salis BG (ALVORADA SISTEMAS AGRÍCOLAS/Rodrigo Schaan Salis BG)</t>
  </si>
  <si>
    <t>Frederico Wolf DP (ALVORADA SISTEMAS AGRÍCOLAS/Frederico Wolf DP)</t>
  </si>
  <si>
    <t>Granja Cariola - Celso Bartz CAM (ALVORADA SISTEMAS AGRÍCOLAS/Granja Cariola - Celso Bartz CAM)</t>
  </si>
  <si>
    <t>Fazenda Pitangueira DP (ALVORADA SISTEMAS AGRÍCOLAS/Fazenda Pitangueira DP)</t>
  </si>
  <si>
    <t>Agropecuária Santo Antonio - Thales Manjabosco (ALVORADA SISTEMAS AGRÍCOLAS/Agropecuária Santo Antonio - Thales Manjabosco)</t>
  </si>
  <si>
    <t>Granja Umbu - Rogério Souza da Silva CAM (ALVORADA SISTEMAS AGRÍCOLAS/Granja Umbu - Rogério Souza da Silva CAM)</t>
  </si>
  <si>
    <t>Sementes Giovelli SLG (ALVORADA SISTEMAS AGRÍCOLAS/Sementes Giovelli SLG)</t>
  </si>
  <si>
    <t>San Diego - Thiago Alessio BG  (ALVORADA SISTEMAS AGRÍCOLAS/San Diego - Thiago Alessio BG )</t>
  </si>
  <si>
    <t>Fazenda Coqueiro - Luiz Mattioni (ALVORADA SISTEMAS AGRÍCOLAS/Fazenda Coqueiro - Luiz Mattioni)</t>
  </si>
  <si>
    <t>Agropecuária Parcianello - Geovano Parcianello (ALVORADA SISTEMAS AGRÍCOLAS/Agropecuária Parcianello - Geovano Parcianello)</t>
  </si>
  <si>
    <t>Agro Bonfada SB (ALVORADA SISTEMAS AGRÍCOLAS/Agro Bonfada SB)</t>
  </si>
  <si>
    <t>Fazenda Sulina CS (ALVORADA SISTEMAS AGRÍCOLAS/Fazenda Sulina CS)</t>
  </si>
  <si>
    <t>Santa Ângela - Luciano Zago BG (ALVORADA SISTEMAS AGRÍCOLAS/Santa Ângela - Luciano Zago BG)</t>
  </si>
  <si>
    <t>Fazenda São Joaquim - Rui Tuchtenhagen PEL (ALVORADA SISTEMAS AGRÍCOLAS/Fazenda São Joaquim - Rui Tuchtenhagen PEL)</t>
  </si>
  <si>
    <t>Leila Fraga PEL (ALVORADA SISTEMAS AGRÍCOLAS/Leila Fraga PEL)</t>
  </si>
  <si>
    <t>Várzea - Fernando Rechsteiner (ALVORADA SISTEMAS AGRÍCOLAS/Várzea - Fernando Rechsteiner)</t>
  </si>
  <si>
    <t>Fernanda Mascarenhas Pons Magalhães BG (ALVORADA SISTEMAS AGRÍCOLAS/Fernanda Mascarenhas Pons Magalhães BG)</t>
  </si>
  <si>
    <t>Agropecuária Mundstock - Marcelo Mundstock (ALVORADA SISTEMAS AGRÍCOLAS/Agropecuária Mundstock - Marcelo Mundstock)</t>
  </si>
  <si>
    <t>Luis Castagnino CS (ALVORADA SISTEMAS AGRÍCOLAS/Luis Castagnino CS)</t>
  </si>
  <si>
    <t>Nelcir José de Alcântara  (ALVORADA SISTEMAS AGRÍCOLAS/Nelcir José de Alcântara )</t>
  </si>
  <si>
    <t>Granja Santa Rita - Rogério Dagostine PEL (ALVORADA SISTEMAS AGRÍCOLAS/Granja Santa Rita - Rogério Dagostine PEL)</t>
  </si>
  <si>
    <t>Marcelo Bonfiglio Marçal ALE (ALVORADA SISTEMAS AGRÍCOLAS/Marcelo Bonfiglio Marçal ALE)</t>
  </si>
  <si>
    <t>Vicente Antônio Venturini DP (ALVORADA SISTEMAS AGRÍCOLAS/Vicente Antônio Venturini DP)</t>
  </si>
  <si>
    <t>Dona Paca - Almir Folletto (ALVORADA SISTEMAS AGRÍCOLAS/Dona Paca - Almir Folletto)</t>
  </si>
  <si>
    <t>Guilherme Mallmann (ALVORADA SISTEMAS AGRÍCOLAS/Guilherme Mallmann)</t>
  </si>
  <si>
    <t>Fazenda Galore - Claudio Luiz Gambin (ALVORADA SISTEMAS AGRÍCOLAS/Fazenda Galore - Claudio Luiz Gambin)</t>
  </si>
  <si>
    <t>Lisiane Ries CS (ALVORADA SISTEMAS AGRÍCOLAS/Lisiane Ries CS)</t>
  </si>
  <si>
    <t>Granja União - São Lourenço (ALVORADA SISTEMAS AGRÍCOLAS/Granja União - São Lourenço)</t>
  </si>
  <si>
    <t>Ana Rubria Ceolin SG (ALVORADA SISTEMAS AGRÍCOLAS/Ana Rubria Ceolin SG)</t>
  </si>
  <si>
    <t>Mario Ariosto Machado URU (ALVORADA SISTEMAS AGRÍCOLAS/Mario Ariosto Machado URU)</t>
  </si>
  <si>
    <t>Claiton Mielke (ALVORADA SISTEMAS AGRÍCOLAS/Claiton Mielke)</t>
  </si>
  <si>
    <t>Guilherme Camara SG (ALVORADA SISTEMAS AGRÍCOLAS/Guilherme Camara SG)</t>
  </si>
  <si>
    <t>Ayrton Schvan DP (ALVORADA SISTEMAS AGRÍCOLAS/Ayrton Schvan DP)</t>
  </si>
  <si>
    <t>IRMÃOS TREVISAN S/A INDUSTRIA  CS (ALVORADA SISTEMAS AGRÍCOLAS/IRMÃOS TREVISAN S/A INDUSTRIA  CS)</t>
  </si>
  <si>
    <t>Marcio Cherini SLS (ALVORADA SISTEMAS AGRÍCOLAS/Marcio Cherini SLS)</t>
  </si>
  <si>
    <t>Organização</t>
  </si>
  <si>
    <t>ID da Organização</t>
  </si>
  <si>
    <t>Tática</t>
  </si>
  <si>
    <t>5339141</t>
  </si>
  <si>
    <t>Embaixador Deeregital</t>
  </si>
  <si>
    <t>509669</t>
  </si>
  <si>
    <t>536943</t>
  </si>
  <si>
    <t>450773</t>
  </si>
  <si>
    <t>435282</t>
  </si>
  <si>
    <t>507838</t>
  </si>
  <si>
    <t>446618</t>
  </si>
  <si>
    <t>417837</t>
  </si>
  <si>
    <t>283299</t>
  </si>
  <si>
    <t>422582</t>
  </si>
  <si>
    <t>506858</t>
  </si>
  <si>
    <t>544125</t>
  </si>
  <si>
    <t>473517</t>
  </si>
  <si>
    <t>434996</t>
  </si>
  <si>
    <t>475962</t>
  </si>
  <si>
    <t>417446</t>
  </si>
  <si>
    <t>6080824</t>
  </si>
  <si>
    <t>480912</t>
  </si>
  <si>
    <t>Smart Farm</t>
  </si>
  <si>
    <t>415609</t>
  </si>
  <si>
    <t>445776</t>
  </si>
  <si>
    <t>533541</t>
  </si>
  <si>
    <t>404301</t>
  </si>
  <si>
    <t>480618</t>
  </si>
  <si>
    <t>494171</t>
  </si>
  <si>
    <t>461755</t>
  </si>
  <si>
    <t>495634</t>
  </si>
  <si>
    <t>432914</t>
  </si>
  <si>
    <t>510212</t>
  </si>
  <si>
    <t>426227</t>
  </si>
  <si>
    <t>Organizações Mapeadas</t>
  </si>
  <si>
    <t>439596</t>
  </si>
  <si>
    <t>452302</t>
  </si>
  <si>
    <t>577020</t>
  </si>
  <si>
    <t>479154</t>
  </si>
  <si>
    <t>467998</t>
  </si>
  <si>
    <t>421016</t>
  </si>
  <si>
    <t>400200</t>
  </si>
  <si>
    <t>462129</t>
  </si>
  <si>
    <t>5765428</t>
  </si>
  <si>
    <t>590912</t>
  </si>
  <si>
    <t>449819</t>
  </si>
  <si>
    <t>557210</t>
  </si>
  <si>
    <t>454795</t>
  </si>
  <si>
    <t>424369</t>
  </si>
  <si>
    <t>352130</t>
  </si>
  <si>
    <t>438704</t>
  </si>
  <si>
    <t>448613</t>
  </si>
  <si>
    <t>424853</t>
  </si>
  <si>
    <t>452565</t>
  </si>
  <si>
    <t>497023</t>
  </si>
  <si>
    <t>412756</t>
  </si>
  <si>
    <t>456533</t>
  </si>
  <si>
    <t>443642</t>
  </si>
  <si>
    <t>4644801</t>
  </si>
  <si>
    <t>549019</t>
  </si>
  <si>
    <t>560339</t>
  </si>
  <si>
    <t>735001</t>
  </si>
  <si>
    <t>358030</t>
  </si>
  <si>
    <t>480415</t>
  </si>
  <si>
    <t>472712</t>
  </si>
  <si>
    <t>3665861</t>
  </si>
  <si>
    <t>5903278</t>
  </si>
  <si>
    <t>526632</t>
  </si>
  <si>
    <t>5780571</t>
  </si>
  <si>
    <t>411300</t>
  </si>
  <si>
    <t>578446</t>
  </si>
  <si>
    <t>529940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</si>
</sst>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65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topLeftCell="D1" workbookViewId="0">
      <selection activeCell="G2" sqref="G2"/>
    </sheetView>
  </sheetViews>
  <sheetFormatPr defaultRowHeight="14.45"/>
  <cols>
    <col min="1" max="1" width="105.5703125" customWidth="1"/>
    <col min="3" max="3" width="114.5703125" bestFit="1" customWidth="1"/>
    <col min="5" max="5" width="117.28515625" bestFit="1" customWidth="1"/>
    <col min="7" max="7" width="117.28515625" bestFit="1" customWidth="1"/>
  </cols>
  <sheetData>
    <row r="1" spans="1:7">
      <c r="A1" t="s">
        <v>0</v>
      </c>
      <c r="C1" t="s">
        <v>1</v>
      </c>
      <c r="E1" t="s">
        <v>2</v>
      </c>
      <c r="G1" t="s">
        <v>3</v>
      </c>
    </row>
    <row r="2" spans="1:7">
      <c r="A2" t="s">
        <v>4</v>
      </c>
      <c r="C2" t="s">
        <v>5</v>
      </c>
      <c r="E2" t="s">
        <v>5</v>
      </c>
      <c r="G2" t="s">
        <v>4</v>
      </c>
    </row>
    <row r="3" spans="1:7">
      <c r="A3" t="s">
        <v>6</v>
      </c>
      <c r="C3" t="s">
        <v>7</v>
      </c>
      <c r="E3" t="s">
        <v>8</v>
      </c>
      <c r="G3" t="s">
        <v>6</v>
      </c>
    </row>
    <row r="4" spans="1:7">
      <c r="A4" t="s">
        <v>8</v>
      </c>
      <c r="C4" t="s">
        <v>6</v>
      </c>
      <c r="E4" t="s">
        <v>9</v>
      </c>
      <c r="G4" t="s">
        <v>8</v>
      </c>
    </row>
    <row r="5" spans="1:7">
      <c r="A5" t="s">
        <v>10</v>
      </c>
      <c r="C5" t="s">
        <v>11</v>
      </c>
      <c r="E5" t="s">
        <v>12</v>
      </c>
      <c r="G5" t="s">
        <v>10</v>
      </c>
    </row>
    <row r="6" spans="1:7">
      <c r="A6" t="s">
        <v>12</v>
      </c>
      <c r="C6" t="s">
        <v>13</v>
      </c>
      <c r="E6" t="s">
        <v>14</v>
      </c>
      <c r="G6" t="s">
        <v>12</v>
      </c>
    </row>
    <row r="7" spans="1:7">
      <c r="A7" t="s">
        <v>15</v>
      </c>
      <c r="C7" t="s">
        <v>16</v>
      </c>
      <c r="E7" t="s">
        <v>17</v>
      </c>
      <c r="G7" t="s">
        <v>15</v>
      </c>
    </row>
    <row r="8" spans="1:7">
      <c r="A8" t="s">
        <v>18</v>
      </c>
      <c r="C8" t="s">
        <v>9</v>
      </c>
      <c r="E8" t="s">
        <v>19</v>
      </c>
      <c r="G8" t="s">
        <v>18</v>
      </c>
    </row>
    <row r="9" spans="1:7">
      <c r="A9" t="s">
        <v>17</v>
      </c>
      <c r="C9" t="s">
        <v>20</v>
      </c>
      <c r="E9" t="s">
        <v>21</v>
      </c>
      <c r="G9" t="s">
        <v>17</v>
      </c>
    </row>
    <row r="10" spans="1:7">
      <c r="A10" t="s">
        <v>19</v>
      </c>
      <c r="C10" t="s">
        <v>10</v>
      </c>
      <c r="E10" t="s">
        <v>22</v>
      </c>
      <c r="G10" t="s">
        <v>19</v>
      </c>
    </row>
    <row r="11" spans="1:7">
      <c r="A11" t="s">
        <v>22</v>
      </c>
      <c r="C11" t="s">
        <v>12</v>
      </c>
      <c r="E11" t="s">
        <v>23</v>
      </c>
      <c r="G11" t="s">
        <v>22</v>
      </c>
    </row>
    <row r="12" spans="1:7">
      <c r="A12" t="s">
        <v>24</v>
      </c>
      <c r="C12" t="s">
        <v>25</v>
      </c>
      <c r="E12" t="s">
        <v>26</v>
      </c>
      <c r="G12" t="s">
        <v>24</v>
      </c>
    </row>
    <row r="13" spans="1:7">
      <c r="A13" t="s">
        <v>27</v>
      </c>
      <c r="C13" t="s">
        <v>28</v>
      </c>
      <c r="E13" t="s">
        <v>29</v>
      </c>
      <c r="G13" t="s">
        <v>27</v>
      </c>
    </row>
    <row r="14" spans="1:7">
      <c r="A14" t="s">
        <v>30</v>
      </c>
      <c r="C14" t="s">
        <v>31</v>
      </c>
      <c r="E14" t="s">
        <v>32</v>
      </c>
      <c r="G14" t="s">
        <v>30</v>
      </c>
    </row>
    <row r="15" spans="1:7">
      <c r="A15" t="s">
        <v>32</v>
      </c>
      <c r="C15" t="s">
        <v>33</v>
      </c>
      <c r="E15" t="s">
        <v>34</v>
      </c>
      <c r="G15" t="s">
        <v>32</v>
      </c>
    </row>
    <row r="16" spans="1:7">
      <c r="A16" t="s">
        <v>34</v>
      </c>
      <c r="C16" t="s">
        <v>35</v>
      </c>
      <c r="E16" t="s">
        <v>36</v>
      </c>
      <c r="G16" t="s">
        <v>34</v>
      </c>
    </row>
    <row r="17" spans="1:7">
      <c r="A17" t="s">
        <v>37</v>
      </c>
      <c r="C17" t="s">
        <v>38</v>
      </c>
      <c r="E17" t="s">
        <v>39</v>
      </c>
      <c r="G17" t="s">
        <v>37</v>
      </c>
    </row>
    <row r="18" spans="1:7">
      <c r="A18" t="s">
        <v>40</v>
      </c>
      <c r="C18" t="s">
        <v>15</v>
      </c>
      <c r="E18" t="s">
        <v>4</v>
      </c>
      <c r="G18" t="s">
        <v>40</v>
      </c>
    </row>
    <row r="19" spans="1:7">
      <c r="A19" t="s">
        <v>41</v>
      </c>
      <c r="C19" t="s">
        <v>42</v>
      </c>
      <c r="G19" t="s">
        <v>41</v>
      </c>
    </row>
    <row r="20" spans="1:7">
      <c r="A20" t="s">
        <v>43</v>
      </c>
      <c r="C20" t="s">
        <v>44</v>
      </c>
      <c r="G20" t="s">
        <v>43</v>
      </c>
    </row>
    <row r="21" spans="1:7">
      <c r="A21" t="s">
        <v>45</v>
      </c>
      <c r="C21" t="s">
        <v>46</v>
      </c>
      <c r="G21" t="s">
        <v>45</v>
      </c>
    </row>
    <row r="22" spans="1:7">
      <c r="C22" t="s">
        <v>18</v>
      </c>
      <c r="G22" t="s">
        <v>5</v>
      </c>
    </row>
    <row r="23" spans="1:7">
      <c r="C23" t="s">
        <v>47</v>
      </c>
      <c r="G23" t="s">
        <v>7</v>
      </c>
    </row>
    <row r="24" spans="1:7">
      <c r="C24" t="s">
        <v>17</v>
      </c>
      <c r="G24" t="s">
        <v>11</v>
      </c>
    </row>
    <row r="25" spans="1:7">
      <c r="C25" t="s">
        <v>19</v>
      </c>
      <c r="G25" t="s">
        <v>13</v>
      </c>
    </row>
    <row r="26" spans="1:7">
      <c r="C26" t="s">
        <v>48</v>
      </c>
      <c r="G26" t="s">
        <v>16</v>
      </c>
    </row>
    <row r="27" spans="1:7">
      <c r="C27" t="s">
        <v>22</v>
      </c>
      <c r="G27" t="s">
        <v>9</v>
      </c>
    </row>
    <row r="28" spans="1:7">
      <c r="C28" t="s">
        <v>49</v>
      </c>
      <c r="G28" t="s">
        <v>20</v>
      </c>
    </row>
    <row r="29" spans="1:7">
      <c r="C29" t="s">
        <v>50</v>
      </c>
      <c r="G29" t="s">
        <v>25</v>
      </c>
    </row>
    <row r="30" spans="1:7">
      <c r="C30" t="s">
        <v>51</v>
      </c>
      <c r="G30" t="s">
        <v>28</v>
      </c>
    </row>
    <row r="31" spans="1:7">
      <c r="C31" t="s">
        <v>52</v>
      </c>
      <c r="G31" t="s">
        <v>31</v>
      </c>
    </row>
    <row r="32" spans="1:7">
      <c r="C32" t="s">
        <v>53</v>
      </c>
      <c r="G32" t="s">
        <v>33</v>
      </c>
    </row>
    <row r="33" spans="3:7">
      <c r="C33" t="s">
        <v>24</v>
      </c>
      <c r="G33" t="s">
        <v>35</v>
      </c>
    </row>
    <row r="34" spans="3:7">
      <c r="C34" t="s">
        <v>23</v>
      </c>
      <c r="G34" t="s">
        <v>38</v>
      </c>
    </row>
    <row r="35" spans="3:7">
      <c r="C35" t="s">
        <v>54</v>
      </c>
      <c r="G35" t="s">
        <v>42</v>
      </c>
    </row>
    <row r="36" spans="3:7">
      <c r="C36" t="s">
        <v>55</v>
      </c>
      <c r="G36" t="s">
        <v>44</v>
      </c>
    </row>
    <row r="37" spans="3:7">
      <c r="C37" t="s">
        <v>34</v>
      </c>
      <c r="G37" t="s">
        <v>46</v>
      </c>
    </row>
    <row r="38" spans="3:7">
      <c r="C38" t="s">
        <v>27</v>
      </c>
      <c r="G38" t="s">
        <v>47</v>
      </c>
    </row>
    <row r="39" spans="3:7">
      <c r="C39" t="s">
        <v>30</v>
      </c>
      <c r="G39" t="s">
        <v>48</v>
      </c>
    </row>
    <row r="40" spans="3:7">
      <c r="C40" t="s">
        <v>29</v>
      </c>
      <c r="G40" t="s">
        <v>49</v>
      </c>
    </row>
    <row r="41" spans="3:7">
      <c r="C41" t="s">
        <v>32</v>
      </c>
      <c r="G41" t="s">
        <v>50</v>
      </c>
    </row>
    <row r="42" spans="3:7">
      <c r="C42" t="s">
        <v>37</v>
      </c>
      <c r="G42" t="s">
        <v>51</v>
      </c>
    </row>
    <row r="43" spans="3:7">
      <c r="C43" t="s">
        <v>56</v>
      </c>
      <c r="G43" t="s">
        <v>52</v>
      </c>
    </row>
    <row r="44" spans="3:7">
      <c r="C44" t="s">
        <v>57</v>
      </c>
      <c r="G44" t="s">
        <v>53</v>
      </c>
    </row>
    <row r="45" spans="3:7">
      <c r="C45" t="s">
        <v>58</v>
      </c>
      <c r="G45" t="s">
        <v>23</v>
      </c>
    </row>
    <row r="46" spans="3:7">
      <c r="C46" t="s">
        <v>40</v>
      </c>
      <c r="G46" t="s">
        <v>54</v>
      </c>
    </row>
    <row r="47" spans="3:7">
      <c r="C47" t="s">
        <v>59</v>
      </c>
      <c r="G47" t="s">
        <v>55</v>
      </c>
    </row>
    <row r="48" spans="3:7">
      <c r="C48" t="s">
        <v>41</v>
      </c>
      <c r="G48" t="s">
        <v>29</v>
      </c>
    </row>
    <row r="49" spans="3:7">
      <c r="C49" t="s">
        <v>60</v>
      </c>
      <c r="G49" t="s">
        <v>56</v>
      </c>
    </row>
    <row r="50" spans="3:7">
      <c r="C50" t="s">
        <v>43</v>
      </c>
      <c r="G50" t="s">
        <v>57</v>
      </c>
    </row>
    <row r="51" spans="3:7">
      <c r="C51" t="s">
        <v>61</v>
      </c>
      <c r="G51" t="s">
        <v>58</v>
      </c>
    </row>
    <row r="52" spans="3:7">
      <c r="C52" t="s">
        <v>45</v>
      </c>
      <c r="G52" t="s">
        <v>59</v>
      </c>
    </row>
    <row r="53" spans="3:7">
      <c r="C53" t="s">
        <v>62</v>
      </c>
      <c r="G53" t="s">
        <v>60</v>
      </c>
    </row>
    <row r="54" spans="3:7">
      <c r="C54" t="s">
        <v>63</v>
      </c>
      <c r="G54" t="s">
        <v>61</v>
      </c>
    </row>
    <row r="55" spans="3:7">
      <c r="C55" t="s">
        <v>64</v>
      </c>
      <c r="G55" t="s">
        <v>62</v>
      </c>
    </row>
    <row r="56" spans="3:7">
      <c r="C56" t="s">
        <v>65</v>
      </c>
      <c r="G56" t="s">
        <v>63</v>
      </c>
    </row>
    <row r="57" spans="3:7">
      <c r="C57" t="s">
        <v>66</v>
      </c>
      <c r="G57" t="s">
        <v>64</v>
      </c>
    </row>
    <row r="58" spans="3:7">
      <c r="C58" t="s">
        <v>67</v>
      </c>
      <c r="G58" t="s">
        <v>65</v>
      </c>
    </row>
    <row r="59" spans="3:7">
      <c r="C59" t="s">
        <v>68</v>
      </c>
      <c r="G59" t="s">
        <v>66</v>
      </c>
    </row>
    <row r="60" spans="3:7">
      <c r="C60" t="s">
        <v>69</v>
      </c>
      <c r="G60" t="s">
        <v>67</v>
      </c>
    </row>
    <row r="61" spans="3:7">
      <c r="G61" t="s">
        <v>68</v>
      </c>
    </row>
    <row r="62" spans="3:7">
      <c r="G62" t="s">
        <v>69</v>
      </c>
    </row>
    <row r="63" spans="3:7">
      <c r="G63" t="s">
        <v>14</v>
      </c>
    </row>
    <row r="64" spans="3:7">
      <c r="G64" t="s">
        <v>21</v>
      </c>
    </row>
    <row r="65" spans="7:7">
      <c r="G65" t="s">
        <v>26</v>
      </c>
    </row>
    <row r="66" spans="7:7">
      <c r="G66" t="s">
        <v>36</v>
      </c>
    </row>
    <row r="67" spans="7:7">
      <c r="G67" t="s">
        <v>39</v>
      </c>
    </row>
  </sheetData>
  <pageMargins left="0.7" right="0.7" top="0.75" bottom="0.75" header="0.3" footer="0.3"/>
  <headerFooter>
    <oddHeader>&amp;L&amp;"Calibri"&amp;10&amp;K008000 Uso da Empresa&amp;1#_x000D_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EBFE6-6E22-4E16-B04F-26BF8B1A09DA}">
  <dimension ref="A1:H97"/>
  <sheetViews>
    <sheetView topLeftCell="A61" workbookViewId="0">
      <selection activeCell="I6" sqref="I6"/>
    </sheetView>
  </sheetViews>
  <sheetFormatPr defaultRowHeight="14.45"/>
  <cols>
    <col min="1" max="1" width="117.28515625" bestFit="1" customWidth="1"/>
    <col min="2" max="2" width="20" customWidth="1"/>
    <col min="3" max="3" width="20.5703125" bestFit="1" customWidth="1"/>
    <col min="6" max="6" width="117.28515625" bestFit="1" customWidth="1"/>
    <col min="8" max="8" width="117.28515625" bestFit="1" customWidth="1"/>
  </cols>
  <sheetData>
    <row r="1" spans="1:8">
      <c r="A1" t="s">
        <v>70</v>
      </c>
      <c r="B1" t="s">
        <v>71</v>
      </c>
      <c r="C1" t="s">
        <v>72</v>
      </c>
    </row>
    <row r="2" spans="1:8">
      <c r="A2" t="s">
        <v>5</v>
      </c>
      <c r="B2" t="s">
        <v>73</v>
      </c>
      <c r="C2" t="s">
        <v>74</v>
      </c>
      <c r="F2" t="s">
        <v>4</v>
      </c>
      <c r="H2" t="e" cm="1" vm="1">
        <f t="array" aca="1" ref="H2" ca="1">_xlfn.XLOOKUP(F$2:F$67,A$2:A$97,A$2:A$97,"não achou")</f>
        <v>#VALUE!</v>
      </c>
    </row>
    <row r="3" spans="1:8">
      <c r="A3" t="s">
        <v>8</v>
      </c>
      <c r="B3" t="s">
        <v>75</v>
      </c>
      <c r="C3" t="s">
        <v>74</v>
      </c>
      <c r="F3" t="s">
        <v>6</v>
      </c>
      <c r="H3" t="e" cm="1" vm="1">
        <f t="array" aca="1" ref="H3" ca="1">_xlfn.XLOOKUP(F$2:F$67,A$2:A$97,A$2:A$97, "não achou")</f>
        <v>#VALUE!</v>
      </c>
    </row>
    <row r="4" spans="1:8">
      <c r="A4" t="s">
        <v>9</v>
      </c>
      <c r="B4" t="s">
        <v>76</v>
      </c>
      <c r="C4" t="s">
        <v>74</v>
      </c>
      <c r="F4" t="s">
        <v>8</v>
      </c>
      <c r="H4" t="e" cm="1" vm="1">
        <f t="array" aca="1" ref="H4" ca="1">_xlfn.XLOOKUP(F$2:F$67,A$2:A$97,A$2:A$97, "não achou")</f>
        <v>#VALUE!</v>
      </c>
    </row>
    <row r="5" spans="1:8">
      <c r="A5" t="s">
        <v>12</v>
      </c>
      <c r="B5" t="s">
        <v>77</v>
      </c>
      <c r="C5" t="s">
        <v>74</v>
      </c>
      <c r="F5" t="s">
        <v>10</v>
      </c>
      <c r="H5" t="str" cm="1">
        <f t="array" ref="H5:H70">_xlfn.XLOOKUP(F$2:F$67,A$2:A$97,A$2:A$97, "não achou")</f>
        <v>Fazenda da Lagoa (ALVORADA SISTEMAS AGRÍCOLAS/Fazenda da Lagoa)</v>
      </c>
    </row>
    <row r="6" spans="1:8">
      <c r="A6" t="s">
        <v>14</v>
      </c>
      <c r="B6" t="s">
        <v>78</v>
      </c>
      <c r="C6" t="s">
        <v>74</v>
      </c>
      <c r="F6" t="s">
        <v>12</v>
      </c>
      <c r="H6" t="str">
        <v>Carlos Augusto Simonetti (ALVORADA SISTEMAS AGRÍCOLAS/Carlos Augusto Simonetti)</v>
      </c>
    </row>
    <row r="7" spans="1:8">
      <c r="A7" t="s">
        <v>17</v>
      </c>
      <c r="B7" t="s">
        <v>79</v>
      </c>
      <c r="C7" t="s">
        <v>74</v>
      </c>
      <c r="F7" t="s">
        <v>15</v>
      </c>
      <c r="H7" t="str">
        <v>Adriano Villi Bock DP (ALVORADA SISTEMAS AGRÍCOLAS/Adriano Villi Bock DP)</v>
      </c>
    </row>
    <row r="8" spans="1:8">
      <c r="A8" t="s">
        <v>19</v>
      </c>
      <c r="B8" t="s">
        <v>80</v>
      </c>
      <c r="C8" t="s">
        <v>74</v>
      </c>
      <c r="F8" t="s">
        <v>18</v>
      </c>
      <c r="H8" t="str">
        <v>Fazenda Liberdade - Eduardo Manjabosco (ALVORADA SISTEMAS AGRÍCOLAS/Fazenda Liberdade - Eduardo Manjabosco)</v>
      </c>
    </row>
    <row r="9" spans="1:8">
      <c r="A9" t="s">
        <v>21</v>
      </c>
      <c r="B9" t="s">
        <v>81</v>
      </c>
      <c r="C9" t="s">
        <v>74</v>
      </c>
      <c r="F9" t="s">
        <v>17</v>
      </c>
      <c r="H9" t="str">
        <v>Márcio Bonow PEL (ALVORADA SISTEMAS AGRÍCOLAS/Márcio Bonow PEL)</v>
      </c>
    </row>
    <row r="10" spans="1:8">
      <c r="A10" t="s">
        <v>22</v>
      </c>
      <c r="B10" t="s">
        <v>82</v>
      </c>
      <c r="C10" t="s">
        <v>74</v>
      </c>
      <c r="F10" t="s">
        <v>19</v>
      </c>
      <c r="H10" t="str">
        <v>Coradini Agropecuária LTDA BG (ALVORADA SISTEMAS AGRÍCOLAS/Coradini Agropecuária LTDA BG)</v>
      </c>
    </row>
    <row r="11" spans="1:8">
      <c r="A11" t="s">
        <v>23</v>
      </c>
      <c r="B11" t="s">
        <v>83</v>
      </c>
      <c r="C11" t="s">
        <v>74</v>
      </c>
      <c r="F11" t="s">
        <v>22</v>
      </c>
      <c r="H11" t="str">
        <v>Santa Leonida 2021-22 (ALVORADA SISTEMAS AGRÍCOLAS/Santa Leonida 2021-22)</v>
      </c>
    </row>
    <row r="12" spans="1:8">
      <c r="A12" t="s">
        <v>26</v>
      </c>
      <c r="B12" t="s">
        <v>84</v>
      </c>
      <c r="C12" t="s">
        <v>74</v>
      </c>
      <c r="F12" t="s">
        <v>24</v>
      </c>
      <c r="H12" t="str">
        <v>Grupo Predebon SG (ALVORADA SISTEMAS AGRÍCOLAS/Grupo Predebon SG)</v>
      </c>
    </row>
    <row r="13" spans="1:8">
      <c r="A13" t="s">
        <v>29</v>
      </c>
      <c r="B13" t="s">
        <v>85</v>
      </c>
      <c r="C13" t="s">
        <v>74</v>
      </c>
      <c r="F13" t="s">
        <v>27</v>
      </c>
      <c r="H13" t="str">
        <v>Ceolin Agropecuária (ALVORADA SISTEMAS AGRÍCOLAS/Ceolin Agropecuária)</v>
      </c>
    </row>
    <row r="14" spans="1:8">
      <c r="A14" t="s">
        <v>32</v>
      </c>
      <c r="B14" t="s">
        <v>86</v>
      </c>
      <c r="C14" t="s">
        <v>74</v>
      </c>
      <c r="F14" t="s">
        <v>30</v>
      </c>
      <c r="H14" t="str">
        <v>Granja Bretanhas (ALVORADA SISTEMAS AGRÍCOLAS/Granja Bretanhas)</v>
      </c>
    </row>
    <row r="15" spans="1:8">
      <c r="A15" t="s">
        <v>34</v>
      </c>
      <c r="B15" t="s">
        <v>87</v>
      </c>
      <c r="C15" t="s">
        <v>74</v>
      </c>
      <c r="F15" t="s">
        <v>32</v>
      </c>
      <c r="H15" t="str">
        <v>Fazenda Bom Sucesso CS (ALVORADA SISTEMAS AGRÍCOLAS/Fazenda Bom Sucesso CS)</v>
      </c>
    </row>
    <row r="16" spans="1:8">
      <c r="A16" t="s">
        <v>36</v>
      </c>
      <c r="B16" t="s">
        <v>88</v>
      </c>
      <c r="C16" t="s">
        <v>74</v>
      </c>
      <c r="F16" t="s">
        <v>34</v>
      </c>
      <c r="H16" t="str">
        <v>Agro Marchezan - Tiago e Pietro SBJ (ALVORADA SISTEMAS AGRÍCOLAS/Agro Marchezan - Tiago e Pietro SBJ)</v>
      </c>
    </row>
    <row r="17" spans="1:8">
      <c r="A17" t="s">
        <v>39</v>
      </c>
      <c r="B17" t="s">
        <v>89</v>
      </c>
      <c r="C17" t="s">
        <v>74</v>
      </c>
      <c r="F17" t="s">
        <v>37</v>
      </c>
      <c r="H17" t="str">
        <v>Agropecuária L.P-Lucas Predebon (ALVORADA SISTEMAS AGRÍCOLAS/Agropecuária L.P-Lucas Predebon)</v>
      </c>
    </row>
    <row r="18" spans="1:8">
      <c r="A18" t="s">
        <v>4</v>
      </c>
      <c r="B18" t="s">
        <v>90</v>
      </c>
      <c r="C18" t="s">
        <v>74</v>
      </c>
      <c r="F18" t="s">
        <v>40</v>
      </c>
      <c r="H18" t="str">
        <v>GAG (ALVORADA SISTEMAS AGRÍCOLAS/GAG)</v>
      </c>
    </row>
    <row r="19" spans="1:8">
      <c r="A19" t="s">
        <v>6</v>
      </c>
      <c r="B19" t="s">
        <v>91</v>
      </c>
      <c r="C19" t="s">
        <v>92</v>
      </c>
      <c r="F19" t="s">
        <v>41</v>
      </c>
      <c r="H19" t="str">
        <v>Granja 4 Irmãos PEL (ALVORADA SISTEMAS AGRÍCOLAS/Granja 4 Irmãos PEL)</v>
      </c>
    </row>
    <row r="20" spans="1:8">
      <c r="A20" t="s">
        <v>8</v>
      </c>
      <c r="B20" t="s">
        <v>75</v>
      </c>
      <c r="C20" t="s">
        <v>92</v>
      </c>
      <c r="F20" t="s">
        <v>43</v>
      </c>
      <c r="H20" t="str">
        <v>Granja Cariola - Celso Bartz CAM (ALVORADA SISTEMAS AGRÍCOLAS/Granja Cariola - Celso Bartz CAM)</v>
      </c>
    </row>
    <row r="21" spans="1:8">
      <c r="A21" t="s">
        <v>10</v>
      </c>
      <c r="B21" t="s">
        <v>93</v>
      </c>
      <c r="C21" t="s">
        <v>92</v>
      </c>
      <c r="F21" t="s">
        <v>45</v>
      </c>
      <c r="H21" t="str">
        <v>Granja Umbu - Rogério Souza da Silva CAM (ALVORADA SISTEMAS AGRÍCOLAS/Granja Umbu - Rogério Souza da Silva CAM)</v>
      </c>
    </row>
    <row r="22" spans="1:8">
      <c r="A22" t="s">
        <v>12</v>
      </c>
      <c r="B22" t="s">
        <v>77</v>
      </c>
      <c r="C22" t="s">
        <v>92</v>
      </c>
      <c r="F22" t="s">
        <v>5</v>
      </c>
      <c r="H22" t="str">
        <v>Sementes Giovelli SLG (ALVORADA SISTEMAS AGRÍCOLAS/Sementes Giovelli SLG)</v>
      </c>
    </row>
    <row r="23" spans="1:8">
      <c r="A23" t="s">
        <v>15</v>
      </c>
      <c r="B23" t="s">
        <v>94</v>
      </c>
      <c r="C23" t="s">
        <v>92</v>
      </c>
      <c r="F23" t="s">
        <v>7</v>
      </c>
      <c r="H23" t="str">
        <v>Fazenda Coqueiro - Luiz Mattioni (ALVORADA SISTEMAS AGRÍCOLAS/Fazenda Coqueiro - Luiz Mattioni)</v>
      </c>
    </row>
    <row r="24" spans="1:8">
      <c r="A24" t="s">
        <v>18</v>
      </c>
      <c r="B24" t="s">
        <v>95</v>
      </c>
      <c r="C24" t="s">
        <v>92</v>
      </c>
      <c r="F24" t="s">
        <v>11</v>
      </c>
      <c r="H24" t="str">
        <v>Agro Bonfada SB (ALVORADA SISTEMAS AGRÍCOLAS/Agro Bonfada SB)</v>
      </c>
    </row>
    <row r="25" spans="1:8">
      <c r="A25" t="s">
        <v>17</v>
      </c>
      <c r="B25" t="s">
        <v>79</v>
      </c>
      <c r="C25" t="s">
        <v>92</v>
      </c>
      <c r="F25" t="s">
        <v>13</v>
      </c>
      <c r="H25" t="str">
        <v>Fazenda Cabanha Azul - Viviane Macedo URU (ALVORADA SISTEMAS AGRÍCOLAS/Fazenda Cabanha Azul - Viviane Macedo URU)</v>
      </c>
    </row>
    <row r="26" spans="1:8">
      <c r="A26" t="s">
        <v>19</v>
      </c>
      <c r="B26" t="s">
        <v>80</v>
      </c>
      <c r="C26" t="s">
        <v>92</v>
      </c>
      <c r="F26" t="s">
        <v>16</v>
      </c>
      <c r="H26" t="str">
        <v>Agropecuária Spat - Cleber Spat ALE (ALVORADA SISTEMAS AGRÍCOLAS/Agropecuária Spat - Cleber Spat ALE)</v>
      </c>
    </row>
    <row r="27" spans="1:8">
      <c r="A27" t="s">
        <v>22</v>
      </c>
      <c r="B27" t="s">
        <v>82</v>
      </c>
      <c r="C27" t="s">
        <v>92</v>
      </c>
      <c r="F27" t="s">
        <v>9</v>
      </c>
      <c r="H27" t="str">
        <v>Agroverde Agropecuária LTDA DP (ALVORADA SISTEMAS AGRÍCOLAS/Agroverde Agropecuária LTDA DP)</v>
      </c>
    </row>
    <row r="28" spans="1:8">
      <c r="A28" t="s">
        <v>24</v>
      </c>
      <c r="B28" t="s">
        <v>96</v>
      </c>
      <c r="C28" t="s">
        <v>92</v>
      </c>
      <c r="F28" t="s">
        <v>20</v>
      </c>
      <c r="H28" t="str">
        <v>Fernando Mendes CAM (ALVORADA SISTEMAS AGRÍCOLAS/Fernando Mendes CAM)</v>
      </c>
    </row>
    <row r="29" spans="1:8">
      <c r="A29" t="s">
        <v>27</v>
      </c>
      <c r="B29" t="s">
        <v>97</v>
      </c>
      <c r="C29" t="s">
        <v>92</v>
      </c>
      <c r="F29" t="s">
        <v>25</v>
      </c>
      <c r="H29" t="str">
        <v>Fazenda Minuano - Roberto Basso URU (ALVORADA SISTEMAS AGRÍCOLAS/Fazenda Minuano - Roberto Basso URU)</v>
      </c>
    </row>
    <row r="30" spans="1:8">
      <c r="A30" t="s">
        <v>30</v>
      </c>
      <c r="B30" t="s">
        <v>98</v>
      </c>
      <c r="C30" t="s">
        <v>92</v>
      </c>
      <c r="F30" t="s">
        <v>28</v>
      </c>
      <c r="H30" t="str">
        <v>GAP Alta Genética - Paulo E. Mascarenhas URU (ALVORADA SISTEMAS AGRÍCOLAS/GAP Alta Genética - Paulo E. Mascarenhas URU)</v>
      </c>
    </row>
    <row r="31" spans="1:8">
      <c r="A31" t="s">
        <v>32</v>
      </c>
      <c r="B31" t="s">
        <v>86</v>
      </c>
      <c r="C31" t="s">
        <v>92</v>
      </c>
      <c r="F31" t="s">
        <v>31</v>
      </c>
      <c r="H31" t="str">
        <v>Milton Antônio Werner CS (ALVORADA SISTEMAS AGRÍCOLAS/Milton Antônio Werner CS)</v>
      </c>
    </row>
    <row r="32" spans="1:8">
      <c r="A32" t="s">
        <v>34</v>
      </c>
      <c r="B32" t="s">
        <v>87</v>
      </c>
      <c r="C32" t="s">
        <v>92</v>
      </c>
      <c r="F32" t="s">
        <v>33</v>
      </c>
      <c r="H32" t="str">
        <v>Moacir Mezomo e Filhos (ALVORADA SISTEMAS AGRÍCOLAS/Moacir Mezomo e Filhos)</v>
      </c>
    </row>
    <row r="33" spans="1:8">
      <c r="A33" t="s">
        <v>37</v>
      </c>
      <c r="B33" t="s">
        <v>99</v>
      </c>
      <c r="C33" t="s">
        <v>92</v>
      </c>
      <c r="F33" t="s">
        <v>35</v>
      </c>
      <c r="H33" t="str">
        <v>Agropecuária São Carlos - Ildo Spanevello SG (ALVORADA SISTEMAS AGRÍCOLAS/Agropecuária São Carlos - Ildo Spanevello SG)</v>
      </c>
    </row>
    <row r="34" spans="1:8">
      <c r="A34" t="s">
        <v>40</v>
      </c>
      <c r="B34" t="s">
        <v>100</v>
      </c>
      <c r="C34" t="s">
        <v>92</v>
      </c>
      <c r="F34" t="s">
        <v>38</v>
      </c>
      <c r="H34" t="str">
        <v>Fazenda Timbauva - Luciano Ribeiro CAM (ALVORADA SISTEMAS AGRÍCOLAS/Fazenda Timbauva - Luciano Ribeiro CAM)</v>
      </c>
    </row>
    <row r="35" spans="1:8">
      <c r="A35" t="s">
        <v>41</v>
      </c>
      <c r="B35" t="s">
        <v>101</v>
      </c>
      <c r="C35" t="s">
        <v>92</v>
      </c>
      <c r="F35" t="s">
        <v>42</v>
      </c>
      <c r="H35" t="str">
        <v>Granja Curtinaz CAM (ALVORADA SISTEMAS AGRÍCOLAS/Granja Curtinaz CAM)</v>
      </c>
    </row>
    <row r="36" spans="1:8">
      <c r="A36" t="s">
        <v>4</v>
      </c>
      <c r="B36" t="s">
        <v>90</v>
      </c>
      <c r="C36" t="s">
        <v>92</v>
      </c>
      <c r="F36" t="s">
        <v>44</v>
      </c>
      <c r="H36" t="str">
        <v>Rodrigo Schaan Salis BG (ALVORADA SISTEMAS AGRÍCOLAS/Rodrigo Schaan Salis BG)</v>
      </c>
    </row>
    <row r="37" spans="1:8">
      <c r="A37" t="s">
        <v>43</v>
      </c>
      <c r="B37" t="s">
        <v>102</v>
      </c>
      <c r="C37" t="s">
        <v>92</v>
      </c>
      <c r="F37" t="s">
        <v>46</v>
      </c>
      <c r="H37" t="str">
        <v>Fazenda Pitangueira DP (ALVORADA SISTEMAS AGRÍCOLAS/Fazenda Pitangueira DP)</v>
      </c>
    </row>
    <row r="38" spans="1:8">
      <c r="A38" t="s">
        <v>45</v>
      </c>
      <c r="B38" t="s">
        <v>103</v>
      </c>
      <c r="C38" t="s">
        <v>92</v>
      </c>
      <c r="F38" t="s">
        <v>47</v>
      </c>
      <c r="H38" t="str">
        <v>San Diego - Thiago Alessio BG  (ALVORADA SISTEMAS AGRÍCOLAS/San Diego - Thiago Alessio BG )</v>
      </c>
    </row>
    <row r="39" spans="1:8">
      <c r="A39" t="s">
        <v>5</v>
      </c>
      <c r="B39" t="s">
        <v>73</v>
      </c>
      <c r="C39" t="s">
        <v>104</v>
      </c>
      <c r="F39" t="s">
        <v>48</v>
      </c>
      <c r="H39" t="str">
        <v>Agropecuária Parcianello - Geovano Parcianello (ALVORADA SISTEMAS AGRÍCOLAS/Agropecuária Parcianello - Geovano Parcianello)</v>
      </c>
    </row>
    <row r="40" spans="1:8">
      <c r="A40" t="s">
        <v>7</v>
      </c>
      <c r="B40" t="s">
        <v>105</v>
      </c>
      <c r="C40" t="s">
        <v>104</v>
      </c>
      <c r="F40" t="s">
        <v>49</v>
      </c>
      <c r="H40" t="str">
        <v>Fazenda Sulina CS (ALVORADA SISTEMAS AGRÍCOLAS/Fazenda Sulina CS)</v>
      </c>
    </row>
    <row r="41" spans="1:8">
      <c r="A41" t="s">
        <v>6</v>
      </c>
      <c r="B41" t="s">
        <v>91</v>
      </c>
      <c r="C41" t="s">
        <v>104</v>
      </c>
      <c r="F41" t="s">
        <v>50</v>
      </c>
      <c r="H41" t="str">
        <v>Santa Ângela - Luciano Zago BG (ALVORADA SISTEMAS AGRÍCOLAS/Santa Ângela - Luciano Zago BG)</v>
      </c>
    </row>
    <row r="42" spans="1:8">
      <c r="A42" t="s">
        <v>11</v>
      </c>
      <c r="B42" t="s">
        <v>106</v>
      </c>
      <c r="C42" t="s">
        <v>104</v>
      </c>
      <c r="F42" t="s">
        <v>51</v>
      </c>
      <c r="H42" t="str">
        <v>Fazenda São Joaquim - Rui Tuchtenhagen PEL (ALVORADA SISTEMAS AGRÍCOLAS/Fazenda São Joaquim - Rui Tuchtenhagen PEL)</v>
      </c>
    </row>
    <row r="43" spans="1:8">
      <c r="A43" t="s">
        <v>13</v>
      </c>
      <c r="B43" t="s">
        <v>107</v>
      </c>
      <c r="C43" t="s">
        <v>104</v>
      </c>
      <c r="F43" t="s">
        <v>52</v>
      </c>
      <c r="H43" t="str">
        <v>Leila Fraga PEL (ALVORADA SISTEMAS AGRÍCOLAS/Leila Fraga PEL)</v>
      </c>
    </row>
    <row r="44" spans="1:8">
      <c r="A44" t="s">
        <v>16</v>
      </c>
      <c r="B44" t="s">
        <v>108</v>
      </c>
      <c r="C44" t="s">
        <v>104</v>
      </c>
      <c r="F44" t="s">
        <v>53</v>
      </c>
      <c r="H44" t="str">
        <v>Várzea - Fernando Rechsteiner (ALVORADA SISTEMAS AGRÍCOLAS/Várzea - Fernando Rechsteiner)</v>
      </c>
    </row>
    <row r="45" spans="1:8">
      <c r="A45" t="s">
        <v>9</v>
      </c>
      <c r="B45" t="s">
        <v>76</v>
      </c>
      <c r="C45" t="s">
        <v>104</v>
      </c>
      <c r="F45" t="s">
        <v>23</v>
      </c>
      <c r="H45" t="str">
        <v>Fernanda Mascarenhas Pons Magalhães BG (ALVORADA SISTEMAS AGRÍCOLAS/Fernanda Mascarenhas Pons Magalhães BG)</v>
      </c>
    </row>
    <row r="46" spans="1:8">
      <c r="A46" t="s">
        <v>20</v>
      </c>
      <c r="B46" t="s">
        <v>109</v>
      </c>
      <c r="C46" t="s">
        <v>104</v>
      </c>
      <c r="F46" t="s">
        <v>54</v>
      </c>
      <c r="H46" t="str">
        <v>Agropecuária Mundstock - Marcelo Mundstock (ALVORADA SISTEMAS AGRÍCOLAS/Agropecuária Mundstock - Marcelo Mundstock)</v>
      </c>
    </row>
    <row r="47" spans="1:8">
      <c r="A47" t="s">
        <v>10</v>
      </c>
      <c r="B47" t="s">
        <v>93</v>
      </c>
      <c r="C47" t="s">
        <v>104</v>
      </c>
      <c r="F47" t="s">
        <v>55</v>
      </c>
      <c r="H47" t="str">
        <v>Luis Castagnino CS (ALVORADA SISTEMAS AGRÍCOLAS/Luis Castagnino CS)</v>
      </c>
    </row>
    <row r="48" spans="1:8">
      <c r="A48" t="s">
        <v>12</v>
      </c>
      <c r="B48" t="s">
        <v>77</v>
      </c>
      <c r="C48" t="s">
        <v>104</v>
      </c>
      <c r="F48" t="s">
        <v>29</v>
      </c>
      <c r="H48" t="str">
        <v>Cleber Bonato SB (ALVORADA SISTEMAS AGRÍCOLAS/Cleber Bonato SB)</v>
      </c>
    </row>
    <row r="49" spans="1:8">
      <c r="A49" t="s">
        <v>25</v>
      </c>
      <c r="B49" t="s">
        <v>110</v>
      </c>
      <c r="C49" t="s">
        <v>104</v>
      </c>
      <c r="F49" t="s">
        <v>56</v>
      </c>
      <c r="H49" t="str">
        <v>Nelcir José de Alcântara  (ALVORADA SISTEMAS AGRÍCOLAS/Nelcir José de Alcântara )</v>
      </c>
    </row>
    <row r="50" spans="1:8">
      <c r="A50" t="s">
        <v>28</v>
      </c>
      <c r="B50" t="s">
        <v>111</v>
      </c>
      <c r="C50" t="s">
        <v>104</v>
      </c>
      <c r="F50" t="s">
        <v>57</v>
      </c>
      <c r="H50" t="str">
        <v>Granja Santa Rita - Rogério Dagostine PEL (ALVORADA SISTEMAS AGRÍCOLAS/Granja Santa Rita - Rogério Dagostine PEL)</v>
      </c>
    </row>
    <row r="51" spans="1:8">
      <c r="A51" t="s">
        <v>31</v>
      </c>
      <c r="B51" t="s">
        <v>112</v>
      </c>
      <c r="C51" t="s">
        <v>104</v>
      </c>
      <c r="F51" t="s">
        <v>58</v>
      </c>
      <c r="H51" t="str">
        <v>Fazenda da Figueira - Rodrigo Costa PEL (ALVORADA SISTEMAS AGRÍCOLAS/Fazenda da Figueira - Rodrigo Costa PEL)</v>
      </c>
    </row>
    <row r="52" spans="1:8">
      <c r="A52" t="s">
        <v>33</v>
      </c>
      <c r="B52" t="s">
        <v>113</v>
      </c>
      <c r="C52" t="s">
        <v>104</v>
      </c>
      <c r="F52" t="s">
        <v>59</v>
      </c>
      <c r="H52" t="str">
        <v>Marcelo Bonfiglio Marçal ALE (ALVORADA SISTEMAS AGRÍCOLAS/Marcelo Bonfiglio Marçal ALE)</v>
      </c>
    </row>
    <row r="53" spans="1:8">
      <c r="A53" t="s">
        <v>35</v>
      </c>
      <c r="B53" t="s">
        <v>114</v>
      </c>
      <c r="C53" t="s">
        <v>104</v>
      </c>
      <c r="F53" t="s">
        <v>60</v>
      </c>
      <c r="H53" t="str">
        <v>Vicente Antônio Venturini DP (ALVORADA SISTEMAS AGRÍCOLAS/Vicente Antônio Venturini DP)</v>
      </c>
    </row>
    <row r="54" spans="1:8">
      <c r="A54" t="s">
        <v>38</v>
      </c>
      <c r="B54" t="s">
        <v>115</v>
      </c>
      <c r="C54" t="s">
        <v>104</v>
      </c>
      <c r="F54" t="s">
        <v>61</v>
      </c>
      <c r="H54" t="str">
        <v>Dona Paca - Almir Folletto (ALVORADA SISTEMAS AGRÍCOLAS/Dona Paca - Almir Folletto)</v>
      </c>
    </row>
    <row r="55" spans="1:8">
      <c r="A55" t="s">
        <v>15</v>
      </c>
      <c r="B55" t="s">
        <v>94</v>
      </c>
      <c r="C55" t="s">
        <v>104</v>
      </c>
      <c r="F55" t="s">
        <v>62</v>
      </c>
      <c r="H55" t="str">
        <v>Guilherme Mallmann (ALVORADA SISTEMAS AGRÍCOLAS/Guilherme Mallmann)</v>
      </c>
    </row>
    <row r="56" spans="1:8">
      <c r="A56" t="s">
        <v>42</v>
      </c>
      <c r="B56" t="s">
        <v>116</v>
      </c>
      <c r="C56" t="s">
        <v>104</v>
      </c>
      <c r="F56" t="s">
        <v>63</v>
      </c>
      <c r="H56" t="str">
        <v>Fazenda Galore - Claudio Luiz Gambin (ALVORADA SISTEMAS AGRÍCOLAS/Fazenda Galore - Claudio Luiz Gambin)</v>
      </c>
    </row>
    <row r="57" spans="1:8">
      <c r="A57" t="s">
        <v>44</v>
      </c>
      <c r="B57" t="s">
        <v>117</v>
      </c>
      <c r="C57" t="s">
        <v>104</v>
      </c>
      <c r="F57" t="s">
        <v>64</v>
      </c>
      <c r="H57" t="str">
        <v>Lisiane Ries CS (ALVORADA SISTEMAS AGRÍCOLAS/Lisiane Ries CS)</v>
      </c>
    </row>
    <row r="58" spans="1:8">
      <c r="A58" t="s">
        <v>46</v>
      </c>
      <c r="B58" t="s">
        <v>118</v>
      </c>
      <c r="C58" t="s">
        <v>104</v>
      </c>
      <c r="F58" t="s">
        <v>65</v>
      </c>
      <c r="H58" t="str">
        <v>Granja União - São Lourenço (ALVORADA SISTEMAS AGRÍCOLAS/Granja União - São Lourenço)</v>
      </c>
    </row>
    <row r="59" spans="1:8">
      <c r="A59" t="s">
        <v>18</v>
      </c>
      <c r="B59" t="s">
        <v>95</v>
      </c>
      <c r="C59" t="s">
        <v>104</v>
      </c>
      <c r="F59" t="s">
        <v>66</v>
      </c>
      <c r="H59" t="str">
        <v>Ana Rubria Ceolin SG (ALVORADA SISTEMAS AGRÍCOLAS/Ana Rubria Ceolin SG)</v>
      </c>
    </row>
    <row r="60" spans="1:8">
      <c r="A60" t="s">
        <v>47</v>
      </c>
      <c r="B60" t="s">
        <v>119</v>
      </c>
      <c r="C60" t="s">
        <v>104</v>
      </c>
      <c r="F60" t="s">
        <v>67</v>
      </c>
      <c r="H60" t="str">
        <v>Mario Ariosto Machado URU (ALVORADA SISTEMAS AGRÍCOLAS/Mario Ariosto Machado URU)</v>
      </c>
    </row>
    <row r="61" spans="1:8">
      <c r="A61" t="s">
        <v>17</v>
      </c>
      <c r="B61" t="s">
        <v>79</v>
      </c>
      <c r="C61" t="s">
        <v>104</v>
      </c>
      <c r="F61" t="s">
        <v>68</v>
      </c>
      <c r="H61" t="str">
        <v>Claiton Mielke (ALVORADA SISTEMAS AGRÍCOLAS/Claiton Mielke)</v>
      </c>
    </row>
    <row r="62" spans="1:8">
      <c r="A62" t="s">
        <v>19</v>
      </c>
      <c r="B62" t="s">
        <v>80</v>
      </c>
      <c r="C62" t="s">
        <v>104</v>
      </c>
      <c r="F62" t="s">
        <v>69</v>
      </c>
      <c r="H62" t="str">
        <v>Guilherme Camara SG (ALVORADA SISTEMAS AGRÍCOLAS/Guilherme Camara SG)</v>
      </c>
    </row>
    <row r="63" spans="1:8">
      <c r="A63" t="s">
        <v>48</v>
      </c>
      <c r="B63" t="s">
        <v>120</v>
      </c>
      <c r="C63" t="s">
        <v>104</v>
      </c>
      <c r="F63" t="s">
        <v>14</v>
      </c>
      <c r="H63" t="str">
        <v>Ayrton Schvan DP (ALVORADA SISTEMAS AGRÍCOLAS/Ayrton Schvan DP)</v>
      </c>
    </row>
    <row r="64" spans="1:8">
      <c r="A64" t="s">
        <v>22</v>
      </c>
      <c r="B64" t="s">
        <v>82</v>
      </c>
      <c r="C64" t="s">
        <v>104</v>
      </c>
      <c r="F64" t="s">
        <v>21</v>
      </c>
      <c r="H64" t="str">
        <v>IRMÃOS TREVISAN S/A INDUSTRIA  CS (ALVORADA SISTEMAS AGRÍCOLAS/IRMÃOS TREVISAN S/A INDUSTRIA  CS)</v>
      </c>
    </row>
    <row r="65" spans="1:8">
      <c r="A65" t="s">
        <v>49</v>
      </c>
      <c r="B65" t="s">
        <v>121</v>
      </c>
      <c r="C65" t="s">
        <v>104</v>
      </c>
      <c r="F65" t="s">
        <v>26</v>
      </c>
      <c r="H65" t="str">
        <v>Marcio Cherini SLS (ALVORADA SISTEMAS AGRÍCOLAS/Marcio Cherini SLS)</v>
      </c>
    </row>
    <row r="66" spans="1:8">
      <c r="A66" t="s">
        <v>50</v>
      </c>
      <c r="B66" t="s">
        <v>122</v>
      </c>
      <c r="C66" t="s">
        <v>104</v>
      </c>
      <c r="F66" t="s">
        <v>36</v>
      </c>
      <c r="H66" t="str">
        <v>Agropecuária Roratto (ALVORADA SISTEMAS AGRÍCOLAS/Agropecuária Roratto)</v>
      </c>
    </row>
    <row r="67" spans="1:8">
      <c r="A67" t="s">
        <v>51</v>
      </c>
      <c r="B67" t="s">
        <v>123</v>
      </c>
      <c r="C67" t="s">
        <v>104</v>
      </c>
      <c r="F67" t="s">
        <v>39</v>
      </c>
      <c r="H67" t="str">
        <v>Waldir Schmidt SB (ALVORADA SISTEMAS AGRÍCOLAS/Waldir Schmidt SB)</v>
      </c>
    </row>
    <row r="68" spans="1:8">
      <c r="A68" t="s">
        <v>52</v>
      </c>
      <c r="B68" t="s">
        <v>124</v>
      </c>
      <c r="C68" t="s">
        <v>104</v>
      </c>
      <c r="H68" t="str">
        <v>Canoa Mirim SA PEL (ALVORADA SISTEMAS AGRÍCOLAS/Canoa Mirim SA PEL)</v>
      </c>
    </row>
    <row r="69" spans="1:8">
      <c r="A69" t="s">
        <v>53</v>
      </c>
      <c r="B69" t="s">
        <v>125</v>
      </c>
      <c r="C69" t="s">
        <v>104</v>
      </c>
      <c r="H69" t="str">
        <v>Frederico Wolf DP (ALVORADA SISTEMAS AGRÍCOLAS/Frederico Wolf DP)</v>
      </c>
    </row>
    <row r="70" spans="1:8">
      <c r="A70" t="s">
        <v>24</v>
      </c>
      <c r="B70" t="s">
        <v>96</v>
      </c>
      <c r="C70" t="s">
        <v>104</v>
      </c>
      <c r="H70" t="str">
        <v>Agropecuária Santo Antonio - Thales Manjabosco (ALVORADA SISTEMAS AGRÍCOLAS/Agropecuária Santo Antonio - Thales Manjabosco)</v>
      </c>
    </row>
    <row r="71" spans="1:8">
      <c r="A71" t="s">
        <v>23</v>
      </c>
      <c r="B71" t="s">
        <v>83</v>
      </c>
      <c r="C71" t="s">
        <v>104</v>
      </c>
    </row>
    <row r="72" spans="1:8">
      <c r="A72" t="s">
        <v>54</v>
      </c>
      <c r="B72" t="s">
        <v>126</v>
      </c>
      <c r="C72" t="s">
        <v>104</v>
      </c>
    </row>
    <row r="73" spans="1:8">
      <c r="A73" t="s">
        <v>55</v>
      </c>
      <c r="B73" t="s">
        <v>127</v>
      </c>
      <c r="C73" t="s">
        <v>104</v>
      </c>
    </row>
    <row r="74" spans="1:8">
      <c r="A74" t="s">
        <v>34</v>
      </c>
      <c r="B74" t="s">
        <v>87</v>
      </c>
      <c r="C74" t="s">
        <v>104</v>
      </c>
    </row>
    <row r="75" spans="1:8">
      <c r="A75" t="s">
        <v>27</v>
      </c>
      <c r="B75" t="s">
        <v>97</v>
      </c>
      <c r="C75" t="s">
        <v>104</v>
      </c>
    </row>
    <row r="76" spans="1:8">
      <c r="A76" t="s">
        <v>30</v>
      </c>
      <c r="B76" t="s">
        <v>98</v>
      </c>
      <c r="C76" t="s">
        <v>104</v>
      </c>
    </row>
    <row r="77" spans="1:8">
      <c r="A77" t="s">
        <v>29</v>
      </c>
      <c r="B77" t="s">
        <v>85</v>
      </c>
      <c r="C77" t="s">
        <v>104</v>
      </c>
    </row>
    <row r="78" spans="1:8">
      <c r="A78" t="s">
        <v>32</v>
      </c>
      <c r="B78" t="s">
        <v>86</v>
      </c>
      <c r="C78" t="s">
        <v>104</v>
      </c>
    </row>
    <row r="79" spans="1:8">
      <c r="A79" t="s">
        <v>37</v>
      </c>
      <c r="B79" t="s">
        <v>99</v>
      </c>
      <c r="C79" t="s">
        <v>104</v>
      </c>
    </row>
    <row r="80" spans="1:8">
      <c r="A80" t="s">
        <v>56</v>
      </c>
      <c r="B80" t="s">
        <v>128</v>
      </c>
      <c r="C80" t="s">
        <v>104</v>
      </c>
    </row>
    <row r="81" spans="1:3">
      <c r="A81" t="s">
        <v>57</v>
      </c>
      <c r="B81" t="s">
        <v>129</v>
      </c>
      <c r="C81" t="s">
        <v>104</v>
      </c>
    </row>
    <row r="82" spans="1:3">
      <c r="A82" t="s">
        <v>58</v>
      </c>
      <c r="B82" t="s">
        <v>130</v>
      </c>
      <c r="C82" t="s">
        <v>104</v>
      </c>
    </row>
    <row r="83" spans="1:3">
      <c r="A83" t="s">
        <v>40</v>
      </c>
      <c r="B83" t="s">
        <v>100</v>
      </c>
      <c r="C83" t="s">
        <v>104</v>
      </c>
    </row>
    <row r="84" spans="1:3">
      <c r="A84" t="s">
        <v>59</v>
      </c>
      <c r="B84" t="s">
        <v>131</v>
      </c>
      <c r="C84" t="s">
        <v>104</v>
      </c>
    </row>
    <row r="85" spans="1:3">
      <c r="A85" t="s">
        <v>41</v>
      </c>
      <c r="B85" t="s">
        <v>101</v>
      </c>
      <c r="C85" t="s">
        <v>104</v>
      </c>
    </row>
    <row r="86" spans="1:3">
      <c r="A86" t="s">
        <v>60</v>
      </c>
      <c r="B86" t="s">
        <v>132</v>
      </c>
      <c r="C86" t="s">
        <v>104</v>
      </c>
    </row>
    <row r="87" spans="1:3">
      <c r="A87" t="s">
        <v>43</v>
      </c>
      <c r="B87" t="s">
        <v>102</v>
      </c>
      <c r="C87" t="s">
        <v>104</v>
      </c>
    </row>
    <row r="88" spans="1:3">
      <c r="A88" t="s">
        <v>61</v>
      </c>
      <c r="B88" t="s">
        <v>133</v>
      </c>
      <c r="C88" t="s">
        <v>104</v>
      </c>
    </row>
    <row r="89" spans="1:3">
      <c r="A89" t="s">
        <v>45</v>
      </c>
      <c r="B89" t="s">
        <v>103</v>
      </c>
      <c r="C89" t="s">
        <v>104</v>
      </c>
    </row>
    <row r="90" spans="1:3">
      <c r="A90" t="s">
        <v>62</v>
      </c>
      <c r="B90" t="s">
        <v>134</v>
      </c>
      <c r="C90" t="s">
        <v>104</v>
      </c>
    </row>
    <row r="91" spans="1:3">
      <c r="A91" t="s">
        <v>63</v>
      </c>
      <c r="B91" t="s">
        <v>135</v>
      </c>
      <c r="C91" t="s">
        <v>104</v>
      </c>
    </row>
    <row r="92" spans="1:3">
      <c r="A92" t="s">
        <v>64</v>
      </c>
      <c r="B92" t="s">
        <v>136</v>
      </c>
      <c r="C92" t="s">
        <v>104</v>
      </c>
    </row>
    <row r="93" spans="1:3">
      <c r="A93" t="s">
        <v>65</v>
      </c>
      <c r="B93" t="s">
        <v>137</v>
      </c>
      <c r="C93" t="s">
        <v>104</v>
      </c>
    </row>
    <row r="94" spans="1:3">
      <c r="A94" t="s">
        <v>66</v>
      </c>
      <c r="B94" t="s">
        <v>138</v>
      </c>
      <c r="C94" t="s">
        <v>104</v>
      </c>
    </row>
    <row r="95" spans="1:3">
      <c r="A95" t="s">
        <v>67</v>
      </c>
      <c r="B95" t="s">
        <v>139</v>
      </c>
      <c r="C95" t="s">
        <v>104</v>
      </c>
    </row>
    <row r="96" spans="1:3">
      <c r="A96" t="s">
        <v>68</v>
      </c>
      <c r="B96" t="s">
        <v>140</v>
      </c>
      <c r="C96" t="s">
        <v>104</v>
      </c>
    </row>
    <row r="97" spans="1:3">
      <c r="A97" t="s">
        <v>69</v>
      </c>
      <c r="B97" t="s">
        <v>141</v>
      </c>
      <c r="C97" t="s">
        <v>104</v>
      </c>
    </row>
  </sheetData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0ea4377b-7f3b-4ac9-889b-9716fd28d8a5}" enabled="1" method="Standard" siteId="{3a43fc6f-e93a-48b7-8be2-94b89d7c36e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Thanize Rodrigues - Alvorada - São Borja</dc:creator>
  <cp:keywords/>
  <dc:description/>
  <cp:lastModifiedBy>Lurian Iuri Albres - Alvorada - São Borja</cp:lastModifiedBy>
  <cp:revision/>
  <dcterms:created xsi:type="dcterms:W3CDTF">2015-06-05T18:19:34Z</dcterms:created>
  <dcterms:modified xsi:type="dcterms:W3CDTF">2025-08-05T12:43:33Z</dcterms:modified>
  <cp:category/>
  <cp:contentStatus/>
</cp:coreProperties>
</file>