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dhi\Documents\"/>
    </mc:Choice>
  </mc:AlternateContent>
  <xr:revisionPtr revIDLastSave="0" documentId="8_{A12F5104-FA39-4B27-ACED-43FD6108424B}" xr6:coauthVersionLast="45" xr6:coauthVersionMax="45" xr10:uidLastSave="{00000000-0000-0000-0000-000000000000}"/>
  <bookViews>
    <workbookView xWindow="-120" yWindow="480" windowWidth="20730" windowHeight="11160" xr2:uid="{1976B95B-5D6F-4138-8B59-554C3F30BF97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6" i="1" l="1"/>
  <c r="C486" i="1"/>
  <c r="E485" i="1"/>
  <c r="E484" i="1"/>
  <c r="D435" i="1"/>
  <c r="C435" i="1"/>
  <c r="E434" i="1"/>
  <c r="E433" i="1"/>
  <c r="D416" i="1"/>
  <c r="C416" i="1"/>
  <c r="E415" i="1"/>
  <c r="E414" i="1"/>
  <c r="D340" i="1"/>
  <c r="C340" i="1"/>
  <c r="E339" i="1"/>
  <c r="E338" i="1"/>
  <c r="D321" i="1"/>
  <c r="C321" i="1"/>
  <c r="E320" i="1"/>
  <c r="E319" i="1"/>
  <c r="D301" i="1"/>
  <c r="C301" i="1"/>
  <c r="E300" i="1"/>
  <c r="E299" i="1"/>
  <c r="D283" i="1"/>
  <c r="C283" i="1"/>
  <c r="E282" i="1"/>
  <c r="E281" i="1"/>
  <c r="D265" i="1"/>
  <c r="C265" i="1"/>
  <c r="E264" i="1"/>
  <c r="E263" i="1"/>
  <c r="E192" i="1"/>
  <c r="D192" i="1"/>
  <c r="F191" i="1"/>
  <c r="F190" i="1"/>
  <c r="E169" i="1"/>
  <c r="D169" i="1"/>
  <c r="F168" i="1"/>
  <c r="F167" i="1"/>
  <c r="E152" i="1"/>
  <c r="D152" i="1"/>
  <c r="F151" i="1"/>
  <c r="F150" i="1"/>
  <c r="E133" i="1"/>
  <c r="D133" i="1"/>
  <c r="F132" i="1"/>
  <c r="F131" i="1"/>
  <c r="D99" i="1"/>
  <c r="C99" i="1"/>
  <c r="E98" i="1"/>
  <c r="E97" i="1"/>
  <c r="D78" i="1"/>
  <c r="C78" i="1"/>
  <c r="E77" i="1"/>
  <c r="E76" i="1"/>
  <c r="D60" i="1"/>
  <c r="C60" i="1"/>
  <c r="E59" i="1"/>
  <c r="E58" i="1"/>
  <c r="E41" i="1"/>
  <c r="E40" i="1"/>
  <c r="D42" i="1"/>
  <c r="C42" i="1"/>
  <c r="I5" i="1"/>
  <c r="I15" i="1" s="1"/>
</calcChain>
</file>

<file path=xl/sharedStrings.xml><?xml version="1.0" encoding="utf-8"?>
<sst xmlns="http://schemas.openxmlformats.org/spreadsheetml/2006/main" count="437" uniqueCount="92">
  <si>
    <t>Income</t>
  </si>
  <si>
    <t xml:space="preserve"> Profession </t>
  </si>
  <si>
    <t xml:space="preserve">Life Insurance </t>
  </si>
  <si>
    <t>Credit card approval</t>
  </si>
  <si>
    <t>Mortgage</t>
  </si>
  <si>
    <t>High</t>
  </si>
  <si>
    <t>Yes</t>
  </si>
  <si>
    <t>Student</t>
  </si>
  <si>
    <t>Medium</t>
  </si>
  <si>
    <t>No</t>
  </si>
  <si>
    <t>Teacher</t>
  </si>
  <si>
    <t>Engineer</t>
  </si>
  <si>
    <t>Low</t>
  </si>
  <si>
    <t>Total Records</t>
  </si>
  <si>
    <t>Overall Gini</t>
  </si>
  <si>
    <t>Total Yes</t>
  </si>
  <si>
    <t>Total No</t>
  </si>
  <si>
    <t>1 - (8/12)^2 - (4/12)^2</t>
  </si>
  <si>
    <t>Gini For Attributes</t>
  </si>
  <si>
    <t>Possible Outcomes</t>
  </si>
  <si>
    <t>Since gini only allows, binary, we split outcomes into two</t>
  </si>
  <si>
    <t>{Low,Medium}</t>
  </si>
  <si>
    <t>{High}</t>
  </si>
  <si>
    <t>{Medium, High}</t>
  </si>
  <si>
    <t>{Low}</t>
  </si>
  <si>
    <t>{Low, High}</t>
  </si>
  <si>
    <t>{Medium}</t>
  </si>
  <si>
    <t>Card Approval</t>
  </si>
  <si>
    <t>Total Values</t>
  </si>
  <si>
    <t>(6/12) * 0.5</t>
  </si>
  <si>
    <t>(6/12) * 0.2777777777777777</t>
  </si>
  <si>
    <t>Gini Attribute =&gt; 0.389</t>
  </si>
  <si>
    <t>=</t>
  </si>
  <si>
    <t>1 - (3/6)^2 - (3/6)^2</t>
  </si>
  <si>
    <t>1 - (5/6)^2 - (1/6)^2</t>
  </si>
  <si>
    <t>(9/12) * 0.4444444444444444</t>
  </si>
  <si>
    <t>(3/12) * 0.4444444444444444</t>
  </si>
  <si>
    <t>Gini Attribute =&gt; 0.444</t>
  </si>
  <si>
    <t>1 - (6/9)^2 - (3/9)^2</t>
  </si>
  <si>
    <t>1 - (2/3)^2 - (1/3)^2</t>
  </si>
  <si>
    <t>(9/12) * 0.345679012345679</t>
  </si>
  <si>
    <t>Gini Attribute =&gt; 0.370</t>
  </si>
  <si>
    <t>1 - (7/9)^2 - (2/9)^2</t>
  </si>
  <si>
    <t>1 - (1/3)^2 - (2/3)^2</t>
  </si>
  <si>
    <t>Mortage</t>
  </si>
  <si>
    <t>(5/12) * 0.31999999999999984</t>
  </si>
  <si>
    <t>(7/12) * 0.48979591836734704</t>
  </si>
  <si>
    <t>Gini Attribute =&gt; 0.419</t>
  </si>
  <si>
    <t>1 - (4/5)^2 - (1/5)^2</t>
  </si>
  <si>
    <t>1 - (4/7)^2 - (3/7)^2</t>
  </si>
  <si>
    <t>Profession</t>
  </si>
  <si>
    <t>Possible outcomes</t>
  </si>
  <si>
    <t>{Student,Engineer}</t>
  </si>
  <si>
    <t>{Teacher}</t>
  </si>
  <si>
    <t>{Engineer, Teacher}</t>
  </si>
  <si>
    <t>{Student}</t>
  </si>
  <si>
    <t>{Student, Teacher}</t>
  </si>
  <si>
    <t>{Engineer}</t>
  </si>
  <si>
    <t>Go to Top</t>
  </si>
  <si>
    <t>Life Insurance</t>
  </si>
  <si>
    <t>(9/12) * 0.49382716049382713</t>
  </si>
  <si>
    <t>(3/12) * 0</t>
  </si>
  <si>
    <t>(7/12) * 0.40816326530612246</t>
  </si>
  <si>
    <t>(5/12) * 0.48</t>
  </si>
  <si>
    <t>Gini Attribute =&gt; 0.438</t>
  </si>
  <si>
    <t xml:space="preserve">LOWEST ATTRIBUTE GINI </t>
  </si>
  <si>
    <t>LOWEST</t>
  </si>
  <si>
    <t>Since Teacher has only Yes outcomes</t>
  </si>
  <si>
    <t>Traversing Student,Engineer path</t>
  </si>
  <si>
    <t>(5/9) * 0.48</t>
  </si>
  <si>
    <t>(4/9) * 0.375</t>
  </si>
  <si>
    <t>Gini Attribute =&gt; 0.433</t>
  </si>
  <si>
    <t>(6/9) * 0.5</t>
  </si>
  <si>
    <t>(3/9) * 0.4444444444444444</t>
  </si>
  <si>
    <t>Gini Attribute =&gt; 0.481</t>
  </si>
  <si>
    <t>(7/9) * 0.40816326530612246</t>
  </si>
  <si>
    <t>(2/9) * 0</t>
  </si>
  <si>
    <t>Gini Attribute =&gt; 0.317</t>
  </si>
  <si>
    <t>(5/9) * 0.31999999999999984</t>
  </si>
  <si>
    <t>Gini Attribute =&gt; 0.344</t>
  </si>
  <si>
    <t>(4/9) * 0.5</t>
  </si>
  <si>
    <t>Gini Attribute =&gt; 0.489</t>
  </si>
  <si>
    <t>LOWEST ATTRIBUTE GINI</t>
  </si>
  <si>
    <t>All outcomes in medium branch is No</t>
  </si>
  <si>
    <t>Traversing Low, High path</t>
  </si>
  <si>
    <t>Insurance</t>
  </si>
  <si>
    <t>(4/7) * 0</t>
  </si>
  <si>
    <t>(3/7) * 0.4444444444444444</t>
  </si>
  <si>
    <t>Gini Attribute =&gt; 0.190</t>
  </si>
  <si>
    <t>(4/7) * 0.375</t>
  </si>
  <si>
    <t>Gini Attribute =&gt; 0.405</t>
  </si>
  <si>
    <t>Traversing Mortage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</si>
</sst>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3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73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72" fontId="1" fillId="0" borderId="0" xfId="0" applyNumberFormat="1" applyFont="1" applyAlignment="1">
      <alignment horizontal="center"/>
    </xf>
    <xf numFmtId="0" fontId="2" fillId="0" borderId="0" xfId="1"/>
    <xf numFmtId="0" fontId="7" fillId="0" borderId="0" xfId="0" applyFont="1"/>
    <xf numFmtId="0" fontId="2" fillId="2" borderId="0" xfId="1" applyFill="1"/>
    <xf numFmtId="0" fontId="8" fillId="0" borderId="0" xfId="0" applyFont="1"/>
    <xf numFmtId="9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10</xdr:row>
      <xdr:rowOff>0</xdr:rowOff>
    </xdr:from>
    <xdr:to>
      <xdr:col>13</xdr:col>
      <xdr:colOff>323850</xdr:colOff>
      <xdr:row>13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2AFAE-5EFF-4B82-A91B-18CCDFD06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905000"/>
          <a:ext cx="20383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133350</xdr:rowOff>
    </xdr:from>
    <xdr:to>
      <xdr:col>11</xdr:col>
      <xdr:colOff>38100</xdr:colOff>
      <xdr:row>41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68A1E0-121F-46A6-8613-C0224DF1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6000750"/>
          <a:ext cx="34290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211</xdr:row>
      <xdr:rowOff>180975</xdr:rowOff>
    </xdr:from>
    <xdr:to>
      <xdr:col>3</xdr:col>
      <xdr:colOff>533400</xdr:colOff>
      <xdr:row>214</xdr:row>
      <xdr:rowOff>123825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5CAF20D-629F-4FD1-8FA7-CD07726FAFD1}"/>
            </a:ext>
          </a:extLst>
        </xdr:cNvPr>
        <xdr:cNvSpPr/>
      </xdr:nvSpPr>
      <xdr:spPr>
        <a:xfrm>
          <a:off x="2124075" y="39328725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Profession</a:t>
          </a:r>
        </a:p>
      </xdr:txBody>
    </xdr:sp>
    <xdr:clientData/>
  </xdr:twoCellAnchor>
  <xdr:twoCellAnchor>
    <xdr:from>
      <xdr:col>1</xdr:col>
      <xdr:colOff>2571750</xdr:colOff>
      <xdr:row>214</xdr:row>
      <xdr:rowOff>48500</xdr:rowOff>
    </xdr:from>
    <xdr:to>
      <xdr:col>2</xdr:col>
      <xdr:colOff>752838</xdr:colOff>
      <xdr:row>217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0F66918-D694-4B44-9B19-7B4373ECA8DB}"/>
            </a:ext>
          </a:extLst>
        </xdr:cNvPr>
        <xdr:cNvCxnSpPr>
          <a:stCxn id="4" idx="3"/>
        </xdr:cNvCxnSpPr>
      </xdr:nvCxnSpPr>
      <xdr:spPr>
        <a:xfrm flipH="1">
          <a:off x="3181350" y="41672750"/>
          <a:ext cx="1029063" cy="56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352062</xdr:colOff>
      <xdr:row>214</xdr:row>
      <xdr:rowOff>48500</xdr:rowOff>
    </xdr:from>
    <xdr:to>
      <xdr:col>4</xdr:col>
      <xdr:colOff>47625</xdr:colOff>
      <xdr:row>217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AEBDB91-5B07-4DB8-9D33-6E14CEA98A3B}"/>
            </a:ext>
          </a:extLst>
        </xdr:cNvPr>
        <xdr:cNvCxnSpPr>
          <a:stCxn id="4" idx="5"/>
        </xdr:cNvCxnSpPr>
      </xdr:nvCxnSpPr>
      <xdr:spPr>
        <a:xfrm>
          <a:off x="3180987" y="39767750"/>
          <a:ext cx="619488" cy="70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1990725</xdr:colOff>
      <xdr:row>213</xdr:row>
      <xdr:rowOff>152400</xdr:rowOff>
    </xdr:from>
    <xdr:ext cx="120917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A0E9D5-0A5F-4973-9C0D-17B66789F016}"/>
            </a:ext>
          </a:extLst>
        </xdr:cNvPr>
        <xdr:cNvSpPr txBox="1"/>
      </xdr:nvSpPr>
      <xdr:spPr>
        <a:xfrm>
          <a:off x="2600325" y="41586150"/>
          <a:ext cx="1209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Student, Engineer</a:t>
          </a:r>
        </a:p>
      </xdr:txBody>
    </xdr:sp>
    <xdr:clientData/>
  </xdr:oneCellAnchor>
  <xdr:oneCellAnchor>
    <xdr:from>
      <xdr:col>3</xdr:col>
      <xdr:colOff>838200</xdr:colOff>
      <xdr:row>214</xdr:row>
      <xdr:rowOff>85725</xdr:rowOff>
    </xdr:from>
    <xdr:ext cx="644344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474C70A-12CA-49AA-AB01-AD99856881CF}"/>
            </a:ext>
          </a:extLst>
        </xdr:cNvPr>
        <xdr:cNvSpPr txBox="1"/>
      </xdr:nvSpPr>
      <xdr:spPr>
        <a:xfrm>
          <a:off x="3667125" y="39804975"/>
          <a:ext cx="644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Teacher</a:t>
          </a:r>
        </a:p>
      </xdr:txBody>
    </xdr:sp>
    <xdr:clientData/>
  </xdr:oneCellAnchor>
  <xdr:twoCellAnchor>
    <xdr:from>
      <xdr:col>2</xdr:col>
      <xdr:colOff>942975</xdr:colOff>
      <xdr:row>225</xdr:row>
      <xdr:rowOff>0</xdr:rowOff>
    </xdr:from>
    <xdr:to>
      <xdr:col>3</xdr:col>
      <xdr:colOff>904875</xdr:colOff>
      <xdr:row>227</xdr:row>
      <xdr:rowOff>133350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A602385-DA42-47F2-A278-2186DBFA403F}"/>
            </a:ext>
          </a:extLst>
        </xdr:cNvPr>
        <xdr:cNvSpPr/>
      </xdr:nvSpPr>
      <xdr:spPr>
        <a:xfrm>
          <a:off x="2495550" y="41814750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Profession</a:t>
          </a:r>
        </a:p>
      </xdr:txBody>
    </xdr:sp>
    <xdr:clientData/>
  </xdr:twoCellAnchor>
  <xdr:twoCellAnchor>
    <xdr:from>
      <xdr:col>2</xdr:col>
      <xdr:colOff>361950</xdr:colOff>
      <xdr:row>227</xdr:row>
      <xdr:rowOff>58025</xdr:rowOff>
    </xdr:from>
    <xdr:to>
      <xdr:col>2</xdr:col>
      <xdr:colOff>1124313</xdr:colOff>
      <xdr:row>230</xdr:row>
      <xdr:rowOff>161925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60F54B0-94DE-4800-A341-A36C6C8847A9}"/>
            </a:ext>
          </a:extLst>
        </xdr:cNvPr>
        <xdr:cNvCxnSpPr>
          <a:stCxn id="12" idx="3"/>
        </xdr:cNvCxnSpPr>
      </xdr:nvCxnSpPr>
      <xdr:spPr>
        <a:xfrm flipH="1">
          <a:off x="1914525" y="42253775"/>
          <a:ext cx="762363" cy="67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723537</xdr:colOff>
      <xdr:row>227</xdr:row>
      <xdr:rowOff>58025</xdr:rowOff>
    </xdr:from>
    <xdr:to>
      <xdr:col>4</xdr:col>
      <xdr:colOff>419100</xdr:colOff>
      <xdr:row>231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F906328-7655-4FD4-9ADC-F0B6BF4B750E}"/>
            </a:ext>
          </a:extLst>
        </xdr:cNvPr>
        <xdr:cNvCxnSpPr>
          <a:stCxn id="12" idx="5"/>
        </xdr:cNvCxnSpPr>
      </xdr:nvCxnSpPr>
      <xdr:spPr>
        <a:xfrm>
          <a:off x="3552462" y="42253775"/>
          <a:ext cx="619488" cy="70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227</xdr:row>
      <xdr:rowOff>95250</xdr:rowOff>
    </xdr:from>
    <xdr:ext cx="1209177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BA1AB95-4256-41A7-B3C4-4EA1A15D6F5F}"/>
            </a:ext>
          </a:extLst>
        </xdr:cNvPr>
        <xdr:cNvSpPr txBox="1"/>
      </xdr:nvSpPr>
      <xdr:spPr>
        <a:xfrm>
          <a:off x="1552575" y="42291000"/>
          <a:ext cx="1209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Student, Engineer</a:t>
          </a:r>
        </a:p>
      </xdr:txBody>
    </xdr:sp>
    <xdr:clientData/>
  </xdr:oneCellAnchor>
  <xdr:oneCellAnchor>
    <xdr:from>
      <xdr:col>4</xdr:col>
      <xdr:colOff>285750</xdr:colOff>
      <xdr:row>227</xdr:row>
      <xdr:rowOff>95250</xdr:rowOff>
    </xdr:from>
    <xdr:ext cx="644344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8523BE7-F6B1-4BC0-8593-FC6083A2FE74}"/>
            </a:ext>
          </a:extLst>
        </xdr:cNvPr>
        <xdr:cNvSpPr txBox="1"/>
      </xdr:nvSpPr>
      <xdr:spPr>
        <a:xfrm>
          <a:off x="4038600" y="42291000"/>
          <a:ext cx="644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Teacher</a:t>
          </a:r>
        </a:p>
      </xdr:txBody>
    </xdr:sp>
    <xdr:clientData/>
  </xdr:oneCellAnchor>
  <xdr:twoCellAnchor>
    <xdr:from>
      <xdr:col>3</xdr:col>
      <xdr:colOff>885825</xdr:colOff>
      <xdr:row>231</xdr:row>
      <xdr:rowOff>66675</xdr:rowOff>
    </xdr:from>
    <xdr:to>
      <xdr:col>4</xdr:col>
      <xdr:colOff>1019175</xdr:colOff>
      <xdr:row>233</xdr:row>
      <xdr:rowOff>66675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F880B80-C0B0-417C-ADDC-66DEDF249967}"/>
            </a:ext>
          </a:extLst>
        </xdr:cNvPr>
        <xdr:cNvSpPr/>
      </xdr:nvSpPr>
      <xdr:spPr>
        <a:xfrm>
          <a:off x="3714750" y="43024425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YES</a:t>
          </a:r>
        </a:p>
      </xdr:txBody>
    </xdr:sp>
    <xdr:clientData/>
  </xdr:twoCellAnchor>
  <xdr:twoCellAnchor>
    <xdr:from>
      <xdr:col>2</xdr:col>
      <xdr:colOff>942975</xdr:colOff>
      <xdr:row>356</xdr:row>
      <xdr:rowOff>0</xdr:rowOff>
    </xdr:from>
    <xdr:to>
      <xdr:col>3</xdr:col>
      <xdr:colOff>904875</xdr:colOff>
      <xdr:row>358</xdr:row>
      <xdr:rowOff>133350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FEA882F-BD02-4528-8946-C7B7726BD859}"/>
            </a:ext>
          </a:extLst>
        </xdr:cNvPr>
        <xdr:cNvSpPr/>
      </xdr:nvSpPr>
      <xdr:spPr>
        <a:xfrm>
          <a:off x="4400550" y="68770500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Profession</a:t>
          </a:r>
        </a:p>
      </xdr:txBody>
    </xdr:sp>
    <xdr:clientData/>
  </xdr:twoCellAnchor>
  <xdr:twoCellAnchor>
    <xdr:from>
      <xdr:col>2</xdr:col>
      <xdr:colOff>361950</xdr:colOff>
      <xdr:row>358</xdr:row>
      <xdr:rowOff>58025</xdr:rowOff>
    </xdr:from>
    <xdr:to>
      <xdr:col>2</xdr:col>
      <xdr:colOff>1124313</xdr:colOff>
      <xdr:row>361</xdr:row>
      <xdr:rowOff>161925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69D7ED8-016B-46D2-9FDF-826D915865B0}"/>
            </a:ext>
          </a:extLst>
        </xdr:cNvPr>
        <xdr:cNvCxnSpPr>
          <a:stCxn id="19" idx="3"/>
        </xdr:cNvCxnSpPr>
      </xdr:nvCxnSpPr>
      <xdr:spPr>
        <a:xfrm flipH="1">
          <a:off x="3819525" y="69209525"/>
          <a:ext cx="762363" cy="67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723537</xdr:colOff>
      <xdr:row>358</xdr:row>
      <xdr:rowOff>58025</xdr:rowOff>
    </xdr:from>
    <xdr:to>
      <xdr:col>4</xdr:col>
      <xdr:colOff>419100</xdr:colOff>
      <xdr:row>362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E3918DA-FE6A-4350-9B1B-6966C343F0FA}"/>
            </a:ext>
          </a:extLst>
        </xdr:cNvPr>
        <xdr:cNvCxnSpPr>
          <a:stCxn id="19" idx="5"/>
        </xdr:cNvCxnSpPr>
      </xdr:nvCxnSpPr>
      <xdr:spPr>
        <a:xfrm>
          <a:off x="5457462" y="69209525"/>
          <a:ext cx="619488" cy="70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358</xdr:row>
      <xdr:rowOff>95250</xdr:rowOff>
    </xdr:from>
    <xdr:ext cx="120917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9665CF0-252C-4094-9AEC-B0FE57BDAF2F}"/>
            </a:ext>
          </a:extLst>
        </xdr:cNvPr>
        <xdr:cNvSpPr txBox="1"/>
      </xdr:nvSpPr>
      <xdr:spPr>
        <a:xfrm>
          <a:off x="3457575" y="69246750"/>
          <a:ext cx="1209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Student, Engineer</a:t>
          </a:r>
        </a:p>
      </xdr:txBody>
    </xdr:sp>
    <xdr:clientData/>
  </xdr:oneCellAnchor>
  <xdr:oneCellAnchor>
    <xdr:from>
      <xdr:col>4</xdr:col>
      <xdr:colOff>285750</xdr:colOff>
      <xdr:row>358</xdr:row>
      <xdr:rowOff>95250</xdr:rowOff>
    </xdr:from>
    <xdr:ext cx="644344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4798942-F925-4CA7-B868-8EE77522A193}"/>
            </a:ext>
          </a:extLst>
        </xdr:cNvPr>
        <xdr:cNvSpPr txBox="1"/>
      </xdr:nvSpPr>
      <xdr:spPr>
        <a:xfrm>
          <a:off x="5943600" y="69246750"/>
          <a:ext cx="644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Teacher</a:t>
          </a:r>
        </a:p>
      </xdr:txBody>
    </xdr:sp>
    <xdr:clientData/>
  </xdr:oneCellAnchor>
  <xdr:twoCellAnchor>
    <xdr:from>
      <xdr:col>3</xdr:col>
      <xdr:colOff>885825</xdr:colOff>
      <xdr:row>362</xdr:row>
      <xdr:rowOff>66675</xdr:rowOff>
    </xdr:from>
    <xdr:to>
      <xdr:col>4</xdr:col>
      <xdr:colOff>1019175</xdr:colOff>
      <xdr:row>364</xdr:row>
      <xdr:rowOff>66675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830C791-3084-4FC2-B27C-2AEB171DAA0F}"/>
            </a:ext>
          </a:extLst>
        </xdr:cNvPr>
        <xdr:cNvSpPr/>
      </xdr:nvSpPr>
      <xdr:spPr>
        <a:xfrm>
          <a:off x="5619750" y="69980175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YES</a:t>
          </a:r>
        </a:p>
      </xdr:txBody>
    </xdr:sp>
    <xdr:clientData/>
  </xdr:twoCellAnchor>
  <xdr:twoCellAnchor>
    <xdr:from>
      <xdr:col>1</xdr:col>
      <xdr:colOff>2514600</xdr:colOff>
      <xdr:row>361</xdr:row>
      <xdr:rowOff>180975</xdr:rowOff>
    </xdr:from>
    <xdr:to>
      <xdr:col>2</xdr:col>
      <xdr:colOff>904875</xdr:colOff>
      <xdr:row>364</xdr:row>
      <xdr:rowOff>123825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B63D5B0D-80C6-452F-9B07-DFA361358F2D}"/>
            </a:ext>
          </a:extLst>
        </xdr:cNvPr>
        <xdr:cNvSpPr/>
      </xdr:nvSpPr>
      <xdr:spPr>
        <a:xfrm>
          <a:off x="3124200" y="69903975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Income</a:t>
          </a:r>
        </a:p>
      </xdr:txBody>
    </xdr:sp>
    <xdr:clientData/>
  </xdr:twoCellAnchor>
  <xdr:twoCellAnchor>
    <xdr:from>
      <xdr:col>1</xdr:col>
      <xdr:colOff>1676400</xdr:colOff>
      <xdr:row>364</xdr:row>
      <xdr:rowOff>48500</xdr:rowOff>
    </xdr:from>
    <xdr:to>
      <xdr:col>1</xdr:col>
      <xdr:colOff>2695938</xdr:colOff>
      <xdr:row>368</xdr:row>
      <xdr:rowOff>19050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DD9F1693-85E0-4783-BDF6-4AE87D5F08FC}"/>
            </a:ext>
          </a:extLst>
        </xdr:cNvPr>
        <xdr:cNvCxnSpPr>
          <a:stCxn id="25" idx="3"/>
        </xdr:cNvCxnSpPr>
      </xdr:nvCxnSpPr>
      <xdr:spPr>
        <a:xfrm flipH="1">
          <a:off x="2286000" y="70343000"/>
          <a:ext cx="1019538" cy="73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723537</xdr:colOff>
      <xdr:row>364</xdr:row>
      <xdr:rowOff>48500</xdr:rowOff>
    </xdr:from>
    <xdr:to>
      <xdr:col>3</xdr:col>
      <xdr:colOff>76200</xdr:colOff>
      <xdr:row>368</xdr:row>
      <xdr:rowOff>133350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16225C66-83E3-4562-8934-DFF579727AA5}"/>
            </a:ext>
          </a:extLst>
        </xdr:cNvPr>
        <xdr:cNvCxnSpPr>
          <a:stCxn id="25" idx="5"/>
        </xdr:cNvCxnSpPr>
      </xdr:nvCxnSpPr>
      <xdr:spPr>
        <a:xfrm>
          <a:off x="4181112" y="70343000"/>
          <a:ext cx="629013" cy="846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1400175</xdr:colOff>
      <xdr:row>365</xdr:row>
      <xdr:rowOff>19050</xdr:rowOff>
    </xdr:from>
    <xdr:ext cx="74712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A898A06-4EC1-4EDC-BED0-FFBAEFFF8B79}"/>
            </a:ext>
          </a:extLst>
        </xdr:cNvPr>
        <xdr:cNvSpPr txBox="1"/>
      </xdr:nvSpPr>
      <xdr:spPr>
        <a:xfrm>
          <a:off x="2009775" y="70504050"/>
          <a:ext cx="747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Low, High</a:t>
          </a:r>
        </a:p>
      </xdr:txBody>
    </xdr:sp>
    <xdr:clientData/>
  </xdr:oneCellAnchor>
  <xdr:oneCellAnchor>
    <xdr:from>
      <xdr:col>2</xdr:col>
      <xdr:colOff>1162050</xdr:colOff>
      <xdr:row>365</xdr:row>
      <xdr:rowOff>66675</xdr:rowOff>
    </xdr:from>
    <xdr:ext cx="668773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A1F3EAE-04F5-4848-B2B4-686B3E4DE353}"/>
            </a:ext>
          </a:extLst>
        </xdr:cNvPr>
        <xdr:cNvSpPr txBox="1"/>
      </xdr:nvSpPr>
      <xdr:spPr>
        <a:xfrm>
          <a:off x="4619625" y="70551675"/>
          <a:ext cx="668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Medium</a:t>
          </a:r>
        </a:p>
      </xdr:txBody>
    </xdr:sp>
    <xdr:clientData/>
  </xdr:oneCellAnchor>
  <xdr:twoCellAnchor>
    <xdr:from>
      <xdr:col>3</xdr:col>
      <xdr:colOff>828675</xdr:colOff>
      <xdr:row>372</xdr:row>
      <xdr:rowOff>47625</xdr:rowOff>
    </xdr:from>
    <xdr:to>
      <xdr:col>4</xdr:col>
      <xdr:colOff>1143000</xdr:colOff>
      <xdr:row>374</xdr:row>
      <xdr:rowOff>180975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6D731EB6-A98F-4B0E-AEA1-59EC3E0F8E4D}"/>
            </a:ext>
          </a:extLst>
        </xdr:cNvPr>
        <xdr:cNvSpPr/>
      </xdr:nvSpPr>
      <xdr:spPr>
        <a:xfrm>
          <a:off x="5562600" y="71866125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Profession</a:t>
          </a:r>
        </a:p>
      </xdr:txBody>
    </xdr:sp>
    <xdr:clientData/>
  </xdr:twoCellAnchor>
  <xdr:twoCellAnchor>
    <xdr:from>
      <xdr:col>3</xdr:col>
      <xdr:colOff>247650</xdr:colOff>
      <xdr:row>374</xdr:row>
      <xdr:rowOff>105650</xdr:rowOff>
    </xdr:from>
    <xdr:to>
      <xdr:col>4</xdr:col>
      <xdr:colOff>86088</xdr:colOff>
      <xdr:row>378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685079C-106F-4241-976B-712171B757A2}"/>
            </a:ext>
          </a:extLst>
        </xdr:cNvPr>
        <xdr:cNvCxnSpPr>
          <a:stCxn id="32" idx="3"/>
        </xdr:cNvCxnSpPr>
      </xdr:nvCxnSpPr>
      <xdr:spPr>
        <a:xfrm flipH="1">
          <a:off x="4981575" y="72305150"/>
          <a:ext cx="762363" cy="67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961662</xdr:colOff>
      <xdr:row>374</xdr:row>
      <xdr:rowOff>105650</xdr:rowOff>
    </xdr:from>
    <xdr:to>
      <xdr:col>5</xdr:col>
      <xdr:colOff>314325</xdr:colOff>
      <xdr:row>378</xdr:row>
      <xdr:rowOff>47625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5DE7350-E635-4B19-B4C0-A6FC0DAA767E}"/>
            </a:ext>
          </a:extLst>
        </xdr:cNvPr>
        <xdr:cNvCxnSpPr>
          <a:stCxn id="32" idx="5"/>
        </xdr:cNvCxnSpPr>
      </xdr:nvCxnSpPr>
      <xdr:spPr>
        <a:xfrm>
          <a:off x="6619512" y="72305150"/>
          <a:ext cx="619488" cy="70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1162050</xdr:colOff>
      <xdr:row>374</xdr:row>
      <xdr:rowOff>142875</xdr:rowOff>
    </xdr:from>
    <xdr:ext cx="1209177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09FEA9B-7367-4CDF-B2FD-8B57ADA8661D}"/>
            </a:ext>
          </a:extLst>
        </xdr:cNvPr>
        <xdr:cNvSpPr txBox="1"/>
      </xdr:nvSpPr>
      <xdr:spPr>
        <a:xfrm>
          <a:off x="4619625" y="72342375"/>
          <a:ext cx="1209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Student, Engineer</a:t>
          </a:r>
        </a:p>
      </xdr:txBody>
    </xdr:sp>
    <xdr:clientData/>
  </xdr:oneCellAnchor>
  <xdr:oneCellAnchor>
    <xdr:from>
      <xdr:col>5</xdr:col>
      <xdr:colOff>180975</xdr:colOff>
      <xdr:row>374</xdr:row>
      <xdr:rowOff>142875</xdr:rowOff>
    </xdr:from>
    <xdr:ext cx="644344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825B8D7-38E5-419B-9F0D-3B1F1F711DAE}"/>
            </a:ext>
          </a:extLst>
        </xdr:cNvPr>
        <xdr:cNvSpPr txBox="1"/>
      </xdr:nvSpPr>
      <xdr:spPr>
        <a:xfrm>
          <a:off x="7105650" y="72342375"/>
          <a:ext cx="644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Teacher</a:t>
          </a:r>
        </a:p>
      </xdr:txBody>
    </xdr:sp>
    <xdr:clientData/>
  </xdr:oneCellAnchor>
  <xdr:twoCellAnchor>
    <xdr:from>
      <xdr:col>4</xdr:col>
      <xdr:colOff>1123950</xdr:colOff>
      <xdr:row>378</xdr:row>
      <xdr:rowOff>114300</xdr:rowOff>
    </xdr:from>
    <xdr:to>
      <xdr:col>5</xdr:col>
      <xdr:colOff>914400</xdr:colOff>
      <xdr:row>380</xdr:row>
      <xdr:rowOff>114300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5E9336F-562A-4AD6-8048-4CB4263239B3}"/>
            </a:ext>
          </a:extLst>
        </xdr:cNvPr>
        <xdr:cNvSpPr/>
      </xdr:nvSpPr>
      <xdr:spPr>
        <a:xfrm>
          <a:off x="6781800" y="73075800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YES</a:t>
          </a:r>
        </a:p>
      </xdr:txBody>
    </xdr:sp>
    <xdr:clientData/>
  </xdr:twoCellAnchor>
  <xdr:twoCellAnchor>
    <xdr:from>
      <xdr:col>2</xdr:col>
      <xdr:colOff>828675</xdr:colOff>
      <xdr:row>378</xdr:row>
      <xdr:rowOff>38100</xdr:rowOff>
    </xdr:from>
    <xdr:to>
      <xdr:col>3</xdr:col>
      <xdr:colOff>790575</xdr:colOff>
      <xdr:row>380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280300C-32E9-4826-9ABF-9155D584826A}"/>
            </a:ext>
          </a:extLst>
        </xdr:cNvPr>
        <xdr:cNvSpPr/>
      </xdr:nvSpPr>
      <xdr:spPr>
        <a:xfrm>
          <a:off x="4286250" y="72999600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Income</a:t>
          </a:r>
        </a:p>
      </xdr:txBody>
    </xdr:sp>
    <xdr:clientData/>
  </xdr:twoCellAnchor>
  <xdr:twoCellAnchor>
    <xdr:from>
      <xdr:col>1</xdr:col>
      <xdr:colOff>2838450</xdr:colOff>
      <xdr:row>380</xdr:row>
      <xdr:rowOff>96125</xdr:rowOff>
    </xdr:from>
    <xdr:to>
      <xdr:col>2</xdr:col>
      <xdr:colOff>1010013</xdr:colOff>
      <xdr:row>384</xdr:row>
      <xdr:rowOff>66675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D6147F7-D184-47DD-81BF-FEED276BC2D5}"/>
            </a:ext>
          </a:extLst>
        </xdr:cNvPr>
        <xdr:cNvCxnSpPr>
          <a:stCxn id="38" idx="3"/>
        </xdr:cNvCxnSpPr>
      </xdr:nvCxnSpPr>
      <xdr:spPr>
        <a:xfrm flipH="1">
          <a:off x="3448050" y="73438625"/>
          <a:ext cx="1019538" cy="73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609237</xdr:colOff>
      <xdr:row>380</xdr:row>
      <xdr:rowOff>96125</xdr:rowOff>
    </xdr:from>
    <xdr:to>
      <xdr:col>4</xdr:col>
      <xdr:colOff>314325</xdr:colOff>
      <xdr:row>384</xdr:row>
      <xdr:rowOff>180975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3A34C6C5-EB23-483C-982C-98F85E55971B}"/>
            </a:ext>
          </a:extLst>
        </xdr:cNvPr>
        <xdr:cNvCxnSpPr>
          <a:stCxn id="38" idx="5"/>
        </xdr:cNvCxnSpPr>
      </xdr:nvCxnSpPr>
      <xdr:spPr>
        <a:xfrm>
          <a:off x="5343162" y="73438625"/>
          <a:ext cx="629013" cy="846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2562225</xdr:colOff>
      <xdr:row>381</xdr:row>
      <xdr:rowOff>66675</xdr:rowOff>
    </xdr:from>
    <xdr:ext cx="747128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7EFE6FE-19DA-4702-980A-3700E8E3F09C}"/>
            </a:ext>
          </a:extLst>
        </xdr:cNvPr>
        <xdr:cNvSpPr txBox="1"/>
      </xdr:nvSpPr>
      <xdr:spPr>
        <a:xfrm>
          <a:off x="3171825" y="73599675"/>
          <a:ext cx="747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Low, High</a:t>
          </a:r>
        </a:p>
      </xdr:txBody>
    </xdr:sp>
    <xdr:clientData/>
  </xdr:oneCellAnchor>
  <xdr:oneCellAnchor>
    <xdr:from>
      <xdr:col>4</xdr:col>
      <xdr:colOff>123825</xdr:colOff>
      <xdr:row>381</xdr:row>
      <xdr:rowOff>114300</xdr:rowOff>
    </xdr:from>
    <xdr:ext cx="668773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C3DB7D3-E653-4750-AE59-963735AA5C93}"/>
            </a:ext>
          </a:extLst>
        </xdr:cNvPr>
        <xdr:cNvSpPr txBox="1"/>
      </xdr:nvSpPr>
      <xdr:spPr>
        <a:xfrm>
          <a:off x="5781675" y="73647300"/>
          <a:ext cx="668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Medium</a:t>
          </a:r>
        </a:p>
      </xdr:txBody>
    </xdr:sp>
    <xdr:clientData/>
  </xdr:oneCellAnchor>
  <xdr:twoCellAnchor>
    <xdr:from>
      <xdr:col>3</xdr:col>
      <xdr:colOff>790575</xdr:colOff>
      <xdr:row>385</xdr:row>
      <xdr:rowOff>9525</xdr:rowOff>
    </xdr:from>
    <xdr:to>
      <xdr:col>4</xdr:col>
      <xdr:colOff>923925</xdr:colOff>
      <xdr:row>387</xdr:row>
      <xdr:rowOff>9525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9DC67203-A887-4467-A3DD-1840551014DB}"/>
            </a:ext>
          </a:extLst>
        </xdr:cNvPr>
        <xdr:cNvSpPr/>
      </xdr:nvSpPr>
      <xdr:spPr>
        <a:xfrm>
          <a:off x="5524500" y="74304525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</a:t>
          </a:r>
        </a:p>
      </xdr:txBody>
    </xdr:sp>
    <xdr:clientData/>
  </xdr:twoCellAnchor>
  <xdr:twoCellAnchor>
    <xdr:from>
      <xdr:col>4</xdr:col>
      <xdr:colOff>190500</xdr:colOff>
      <xdr:row>453</xdr:row>
      <xdr:rowOff>0</xdr:rowOff>
    </xdr:from>
    <xdr:to>
      <xdr:col>5</xdr:col>
      <xdr:colOff>161925</xdr:colOff>
      <xdr:row>455</xdr:row>
      <xdr:rowOff>133350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3FD636F6-1E60-4E33-AEC1-458A2AD9D927}"/>
            </a:ext>
          </a:extLst>
        </xdr:cNvPr>
        <xdr:cNvSpPr/>
      </xdr:nvSpPr>
      <xdr:spPr>
        <a:xfrm>
          <a:off x="5848350" y="87963375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Profession</a:t>
          </a:r>
        </a:p>
      </xdr:txBody>
    </xdr:sp>
    <xdr:clientData/>
  </xdr:twoCellAnchor>
  <xdr:twoCellAnchor>
    <xdr:from>
      <xdr:col>3</xdr:col>
      <xdr:colOff>533400</xdr:colOff>
      <xdr:row>455</xdr:row>
      <xdr:rowOff>58025</xdr:rowOff>
    </xdr:from>
    <xdr:to>
      <xdr:col>4</xdr:col>
      <xdr:colOff>371838</xdr:colOff>
      <xdr:row>458</xdr:row>
      <xdr:rowOff>161925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4FD5534A-A301-4A69-A640-2460D83A4739}"/>
            </a:ext>
          </a:extLst>
        </xdr:cNvPr>
        <xdr:cNvCxnSpPr>
          <a:stCxn id="44" idx="3"/>
        </xdr:cNvCxnSpPr>
      </xdr:nvCxnSpPr>
      <xdr:spPr>
        <a:xfrm flipH="1">
          <a:off x="5267325" y="88402400"/>
          <a:ext cx="762363" cy="67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1247412</xdr:colOff>
      <xdr:row>455</xdr:row>
      <xdr:rowOff>58025</xdr:rowOff>
    </xdr:from>
    <xdr:to>
      <xdr:col>5</xdr:col>
      <xdr:colOff>600075</xdr:colOff>
      <xdr:row>459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2E13EC84-387D-4129-AAA5-7922F677969B}"/>
            </a:ext>
          </a:extLst>
        </xdr:cNvPr>
        <xdr:cNvCxnSpPr>
          <a:stCxn id="44" idx="5"/>
        </xdr:cNvCxnSpPr>
      </xdr:nvCxnSpPr>
      <xdr:spPr>
        <a:xfrm>
          <a:off x="6905262" y="88402400"/>
          <a:ext cx="619488" cy="70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171450</xdr:colOff>
      <xdr:row>455</xdr:row>
      <xdr:rowOff>95250</xdr:rowOff>
    </xdr:from>
    <xdr:ext cx="1209177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1F2DEE5-9575-468E-8277-D92763FF41DD}"/>
            </a:ext>
          </a:extLst>
        </xdr:cNvPr>
        <xdr:cNvSpPr txBox="1"/>
      </xdr:nvSpPr>
      <xdr:spPr>
        <a:xfrm>
          <a:off x="4905375" y="88439625"/>
          <a:ext cx="1209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Student, Engineer</a:t>
          </a:r>
        </a:p>
      </xdr:txBody>
    </xdr:sp>
    <xdr:clientData/>
  </xdr:oneCellAnchor>
  <xdr:oneCellAnchor>
    <xdr:from>
      <xdr:col>5</xdr:col>
      <xdr:colOff>466725</xdr:colOff>
      <xdr:row>455</xdr:row>
      <xdr:rowOff>95250</xdr:rowOff>
    </xdr:from>
    <xdr:ext cx="644344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D923803-8BB8-4B5D-A7A1-8D91047A8AA0}"/>
            </a:ext>
          </a:extLst>
        </xdr:cNvPr>
        <xdr:cNvSpPr txBox="1"/>
      </xdr:nvSpPr>
      <xdr:spPr>
        <a:xfrm>
          <a:off x="7391400" y="88439625"/>
          <a:ext cx="644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Teacher</a:t>
          </a:r>
        </a:p>
      </xdr:txBody>
    </xdr:sp>
    <xdr:clientData/>
  </xdr:oneCellAnchor>
  <xdr:twoCellAnchor>
    <xdr:from>
      <xdr:col>5</xdr:col>
      <xdr:colOff>142875</xdr:colOff>
      <xdr:row>459</xdr:row>
      <xdr:rowOff>66675</xdr:rowOff>
    </xdr:from>
    <xdr:to>
      <xdr:col>6</xdr:col>
      <xdr:colOff>0</xdr:colOff>
      <xdr:row>461</xdr:row>
      <xdr:rowOff>66675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8437D602-C0B9-4F6D-80F6-DD0707D63A7A}"/>
            </a:ext>
          </a:extLst>
        </xdr:cNvPr>
        <xdr:cNvSpPr/>
      </xdr:nvSpPr>
      <xdr:spPr>
        <a:xfrm>
          <a:off x="7067550" y="89173050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YES</a:t>
          </a:r>
        </a:p>
      </xdr:txBody>
    </xdr:sp>
    <xdr:clientData/>
  </xdr:twoCellAnchor>
  <xdr:twoCellAnchor>
    <xdr:from>
      <xdr:col>2</xdr:col>
      <xdr:colOff>1114425</xdr:colOff>
      <xdr:row>458</xdr:row>
      <xdr:rowOff>180975</xdr:rowOff>
    </xdr:from>
    <xdr:to>
      <xdr:col>4</xdr:col>
      <xdr:colOff>152400</xdr:colOff>
      <xdr:row>461</xdr:row>
      <xdr:rowOff>123825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A3486FFE-11C1-4A11-9AF6-E616AEDD6B47}"/>
            </a:ext>
          </a:extLst>
        </xdr:cNvPr>
        <xdr:cNvSpPr/>
      </xdr:nvSpPr>
      <xdr:spPr>
        <a:xfrm>
          <a:off x="4572000" y="89096850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Income</a:t>
          </a:r>
        </a:p>
      </xdr:txBody>
    </xdr:sp>
    <xdr:clientData/>
  </xdr:twoCellAnchor>
  <xdr:twoCellAnchor>
    <xdr:from>
      <xdr:col>2</xdr:col>
      <xdr:colOff>276225</xdr:colOff>
      <xdr:row>461</xdr:row>
      <xdr:rowOff>48500</xdr:rowOff>
    </xdr:from>
    <xdr:to>
      <xdr:col>3</xdr:col>
      <xdr:colOff>19413</xdr:colOff>
      <xdr:row>465</xdr:row>
      <xdr:rowOff>19050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C370666-FAED-4BDB-A607-35517174DA15}"/>
            </a:ext>
          </a:extLst>
        </xdr:cNvPr>
        <xdr:cNvCxnSpPr>
          <a:stCxn id="50" idx="3"/>
        </xdr:cNvCxnSpPr>
      </xdr:nvCxnSpPr>
      <xdr:spPr>
        <a:xfrm flipH="1">
          <a:off x="3733800" y="89535875"/>
          <a:ext cx="1019538" cy="73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894987</xdr:colOff>
      <xdr:row>461</xdr:row>
      <xdr:rowOff>48500</xdr:rowOff>
    </xdr:from>
    <xdr:to>
      <xdr:col>4</xdr:col>
      <xdr:colOff>600075</xdr:colOff>
      <xdr:row>465</xdr:row>
      <xdr:rowOff>133350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3AEE9085-4995-4653-84F9-7890BE850147}"/>
            </a:ext>
          </a:extLst>
        </xdr:cNvPr>
        <xdr:cNvCxnSpPr>
          <a:stCxn id="50" idx="5"/>
        </xdr:cNvCxnSpPr>
      </xdr:nvCxnSpPr>
      <xdr:spPr>
        <a:xfrm>
          <a:off x="5628912" y="89535875"/>
          <a:ext cx="629013" cy="846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462</xdr:row>
      <xdr:rowOff>19050</xdr:rowOff>
    </xdr:from>
    <xdr:ext cx="747128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4BCD81E-0D23-4689-8942-5068A2D0E893}"/>
            </a:ext>
          </a:extLst>
        </xdr:cNvPr>
        <xdr:cNvSpPr txBox="1"/>
      </xdr:nvSpPr>
      <xdr:spPr>
        <a:xfrm>
          <a:off x="3457575" y="89696925"/>
          <a:ext cx="747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Low, High</a:t>
          </a:r>
        </a:p>
      </xdr:txBody>
    </xdr:sp>
    <xdr:clientData/>
  </xdr:oneCellAnchor>
  <xdr:oneCellAnchor>
    <xdr:from>
      <xdr:col>4</xdr:col>
      <xdr:colOff>409575</xdr:colOff>
      <xdr:row>462</xdr:row>
      <xdr:rowOff>66675</xdr:rowOff>
    </xdr:from>
    <xdr:ext cx="668773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3BF0D04-6FF2-4801-977F-FA1A39BF12FF}"/>
            </a:ext>
          </a:extLst>
        </xdr:cNvPr>
        <xdr:cNvSpPr txBox="1"/>
      </xdr:nvSpPr>
      <xdr:spPr>
        <a:xfrm>
          <a:off x="6067425" y="89744550"/>
          <a:ext cx="668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Medium</a:t>
          </a:r>
        </a:p>
      </xdr:txBody>
    </xdr:sp>
    <xdr:clientData/>
  </xdr:oneCellAnchor>
  <xdr:twoCellAnchor>
    <xdr:from>
      <xdr:col>4</xdr:col>
      <xdr:colOff>152400</xdr:colOff>
      <xdr:row>465</xdr:row>
      <xdr:rowOff>152400</xdr:rowOff>
    </xdr:from>
    <xdr:to>
      <xdr:col>4</xdr:col>
      <xdr:colOff>1209675</xdr:colOff>
      <xdr:row>467</xdr:row>
      <xdr:rowOff>152400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F6ADC2C-2DC7-4EDF-ABFE-056DE028EFC4}"/>
            </a:ext>
          </a:extLst>
        </xdr:cNvPr>
        <xdr:cNvSpPr/>
      </xdr:nvSpPr>
      <xdr:spPr>
        <a:xfrm>
          <a:off x="5810250" y="90401775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</a:t>
          </a:r>
        </a:p>
      </xdr:txBody>
    </xdr:sp>
    <xdr:clientData/>
  </xdr:twoCellAnchor>
  <xdr:twoCellAnchor>
    <xdr:from>
      <xdr:col>1</xdr:col>
      <xdr:colOff>2543175</xdr:colOff>
      <xdr:row>465</xdr:row>
      <xdr:rowOff>19050</xdr:rowOff>
    </xdr:from>
    <xdr:to>
      <xdr:col>2</xdr:col>
      <xdr:colOff>933450</xdr:colOff>
      <xdr:row>467</xdr:row>
      <xdr:rowOff>152400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349AB601-D120-48DF-8577-D55E9E16B3DF}"/>
            </a:ext>
          </a:extLst>
        </xdr:cNvPr>
        <xdr:cNvSpPr/>
      </xdr:nvSpPr>
      <xdr:spPr>
        <a:xfrm>
          <a:off x="3152775" y="90268425"/>
          <a:ext cx="1238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Mortage</a:t>
          </a:r>
        </a:p>
      </xdr:txBody>
    </xdr:sp>
    <xdr:clientData/>
  </xdr:twoCellAnchor>
  <xdr:twoCellAnchor>
    <xdr:from>
      <xdr:col>1</xdr:col>
      <xdr:colOff>2171700</xdr:colOff>
      <xdr:row>467</xdr:row>
      <xdr:rowOff>77075</xdr:rowOff>
    </xdr:from>
    <xdr:to>
      <xdr:col>1</xdr:col>
      <xdr:colOff>2724513</xdr:colOff>
      <xdr:row>469</xdr:row>
      <xdr:rowOff>180975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B4E7449-424F-43A7-A1F2-F7FC69F425AE}"/>
            </a:ext>
          </a:extLst>
        </xdr:cNvPr>
        <xdr:cNvCxnSpPr>
          <a:stCxn id="56" idx="3"/>
        </xdr:cNvCxnSpPr>
      </xdr:nvCxnSpPr>
      <xdr:spPr>
        <a:xfrm flipH="1">
          <a:off x="2781300" y="90707450"/>
          <a:ext cx="552813" cy="48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752112</xdr:colOff>
      <xdr:row>467</xdr:row>
      <xdr:rowOff>77075</xdr:rowOff>
    </xdr:from>
    <xdr:to>
      <xdr:col>2</xdr:col>
      <xdr:colOff>1133475</xdr:colOff>
      <xdr:row>470</xdr:row>
      <xdr:rowOff>57150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73BB8EB9-DB88-488A-A5F8-EF655E533D85}"/>
            </a:ext>
          </a:extLst>
        </xdr:cNvPr>
        <xdr:cNvCxnSpPr>
          <a:stCxn id="56" idx="5"/>
        </xdr:cNvCxnSpPr>
      </xdr:nvCxnSpPr>
      <xdr:spPr>
        <a:xfrm>
          <a:off x="4209687" y="90707450"/>
          <a:ext cx="381363" cy="551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1924050</xdr:colOff>
      <xdr:row>467</xdr:row>
      <xdr:rowOff>161925</xdr:rowOff>
    </xdr:from>
    <xdr:ext cx="378758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E4D7DD1-9B5E-4A41-B54F-D5D64E9FEAD7}"/>
            </a:ext>
          </a:extLst>
        </xdr:cNvPr>
        <xdr:cNvSpPr txBox="1"/>
      </xdr:nvSpPr>
      <xdr:spPr>
        <a:xfrm>
          <a:off x="2533650" y="90792300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Yes</a:t>
          </a:r>
        </a:p>
      </xdr:txBody>
    </xdr:sp>
    <xdr:clientData/>
  </xdr:oneCellAnchor>
  <xdr:oneCellAnchor>
    <xdr:from>
      <xdr:col>2</xdr:col>
      <xdr:colOff>1181100</xdr:colOff>
      <xdr:row>468</xdr:row>
      <xdr:rowOff>85725</xdr:rowOff>
    </xdr:from>
    <xdr:ext cx="350096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DDE864B-EBD2-4878-8183-B720D4B2EF98}"/>
            </a:ext>
          </a:extLst>
        </xdr:cNvPr>
        <xdr:cNvSpPr txBox="1"/>
      </xdr:nvSpPr>
      <xdr:spPr>
        <a:xfrm>
          <a:off x="4638675" y="90906600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</a:t>
          </a:r>
        </a:p>
      </xdr:txBody>
    </xdr:sp>
    <xdr:clientData/>
  </xdr:oneCellAnchor>
  <xdr:twoCellAnchor>
    <xdr:from>
      <xdr:col>1</xdr:col>
      <xdr:colOff>1685925</xdr:colOff>
      <xdr:row>470</xdr:row>
      <xdr:rowOff>0</xdr:rowOff>
    </xdr:from>
    <xdr:to>
      <xdr:col>1</xdr:col>
      <xdr:colOff>2743200</xdr:colOff>
      <xdr:row>472</xdr:row>
      <xdr:rowOff>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4573798C-971C-4B6E-92F3-F33E7867E0AF}"/>
            </a:ext>
          </a:extLst>
        </xdr:cNvPr>
        <xdr:cNvSpPr/>
      </xdr:nvSpPr>
      <xdr:spPr>
        <a:xfrm>
          <a:off x="2295525" y="91201875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YES</a:t>
          </a:r>
        </a:p>
      </xdr:txBody>
    </xdr:sp>
    <xdr:clientData/>
  </xdr:twoCellAnchor>
  <xdr:twoCellAnchor>
    <xdr:from>
      <xdr:col>2</xdr:col>
      <xdr:colOff>705908</xdr:colOff>
      <xdr:row>494</xdr:row>
      <xdr:rowOff>0</xdr:rowOff>
    </xdr:from>
    <xdr:to>
      <xdr:col>3</xdr:col>
      <xdr:colOff>666750</xdr:colOff>
      <xdr:row>496</xdr:row>
      <xdr:rowOff>133350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1140B4FD-31F9-495B-87C7-CF9E0DA58807}"/>
            </a:ext>
          </a:extLst>
        </xdr:cNvPr>
        <xdr:cNvSpPr/>
      </xdr:nvSpPr>
      <xdr:spPr>
        <a:xfrm>
          <a:off x="4166658" y="96467083"/>
          <a:ext cx="12414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Profession</a:t>
          </a:r>
        </a:p>
      </xdr:txBody>
    </xdr:sp>
    <xdr:clientData/>
  </xdr:twoCellAnchor>
  <xdr:twoCellAnchor>
    <xdr:from>
      <xdr:col>2</xdr:col>
      <xdr:colOff>128058</xdr:colOff>
      <xdr:row>496</xdr:row>
      <xdr:rowOff>58025</xdr:rowOff>
    </xdr:from>
    <xdr:to>
      <xdr:col>2</xdr:col>
      <xdr:colOff>887246</xdr:colOff>
      <xdr:row>499</xdr:row>
      <xdr:rowOff>161925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476A429C-D26B-4FE8-83F4-02F839421253}"/>
            </a:ext>
          </a:extLst>
        </xdr:cNvPr>
        <xdr:cNvCxnSpPr>
          <a:stCxn id="66" idx="3"/>
        </xdr:cNvCxnSpPr>
      </xdr:nvCxnSpPr>
      <xdr:spPr>
        <a:xfrm flipH="1">
          <a:off x="3588808" y="96906108"/>
          <a:ext cx="759188" cy="67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482237</xdr:colOff>
      <xdr:row>496</xdr:row>
      <xdr:rowOff>58025</xdr:rowOff>
    </xdr:from>
    <xdr:to>
      <xdr:col>4</xdr:col>
      <xdr:colOff>184150</xdr:colOff>
      <xdr:row>500</xdr:row>
      <xdr:rowOff>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72F9EC51-55E2-47DB-8200-9CF8B520B4A6}"/>
            </a:ext>
          </a:extLst>
        </xdr:cNvPr>
        <xdr:cNvCxnSpPr>
          <a:stCxn id="66" idx="5"/>
        </xdr:cNvCxnSpPr>
      </xdr:nvCxnSpPr>
      <xdr:spPr>
        <a:xfrm>
          <a:off x="5223570" y="96906108"/>
          <a:ext cx="622663" cy="70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2613025</xdr:colOff>
      <xdr:row>496</xdr:row>
      <xdr:rowOff>95250</xdr:rowOff>
    </xdr:from>
    <xdr:ext cx="1209177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2D20163F-C6C9-424D-B2FA-D285574E385F}"/>
            </a:ext>
          </a:extLst>
        </xdr:cNvPr>
        <xdr:cNvSpPr txBox="1"/>
      </xdr:nvSpPr>
      <xdr:spPr>
        <a:xfrm>
          <a:off x="3226858" y="96943333"/>
          <a:ext cx="1209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Student, Engineer</a:t>
          </a:r>
        </a:p>
      </xdr:txBody>
    </xdr:sp>
    <xdr:clientData/>
  </xdr:oneCellAnchor>
  <xdr:oneCellAnchor>
    <xdr:from>
      <xdr:col>4</xdr:col>
      <xdr:colOff>50800</xdr:colOff>
      <xdr:row>496</xdr:row>
      <xdr:rowOff>95250</xdr:rowOff>
    </xdr:from>
    <xdr:ext cx="644344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89C5B33-7B49-4A66-906D-F71A9884BD2F}"/>
            </a:ext>
          </a:extLst>
        </xdr:cNvPr>
        <xdr:cNvSpPr txBox="1"/>
      </xdr:nvSpPr>
      <xdr:spPr>
        <a:xfrm>
          <a:off x="5712883" y="96943333"/>
          <a:ext cx="644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Teacher</a:t>
          </a:r>
        </a:p>
      </xdr:txBody>
    </xdr:sp>
    <xdr:clientData/>
  </xdr:oneCellAnchor>
  <xdr:twoCellAnchor>
    <xdr:from>
      <xdr:col>3</xdr:col>
      <xdr:colOff>647700</xdr:colOff>
      <xdr:row>500</xdr:row>
      <xdr:rowOff>66675</xdr:rowOff>
    </xdr:from>
    <xdr:to>
      <xdr:col>4</xdr:col>
      <xdr:colOff>779992</xdr:colOff>
      <xdr:row>502</xdr:row>
      <xdr:rowOff>66675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2422E614-CF96-4A0E-B105-B2E5E8491B10}"/>
            </a:ext>
          </a:extLst>
        </xdr:cNvPr>
        <xdr:cNvSpPr/>
      </xdr:nvSpPr>
      <xdr:spPr>
        <a:xfrm>
          <a:off x="5389033" y="97676758"/>
          <a:ext cx="1053042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YES</a:t>
          </a:r>
        </a:p>
      </xdr:txBody>
    </xdr:sp>
    <xdr:clientData/>
  </xdr:twoCellAnchor>
  <xdr:twoCellAnchor>
    <xdr:from>
      <xdr:col>1</xdr:col>
      <xdr:colOff>2275417</xdr:colOff>
      <xdr:row>499</xdr:row>
      <xdr:rowOff>180975</xdr:rowOff>
    </xdr:from>
    <xdr:to>
      <xdr:col>2</xdr:col>
      <xdr:colOff>667808</xdr:colOff>
      <xdr:row>502</xdr:row>
      <xdr:rowOff>123825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961C7BE-6D9E-459B-B6E5-728692FDFCBC}"/>
            </a:ext>
          </a:extLst>
        </xdr:cNvPr>
        <xdr:cNvSpPr/>
      </xdr:nvSpPr>
      <xdr:spPr>
        <a:xfrm>
          <a:off x="2889250" y="97600558"/>
          <a:ext cx="1239308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Income</a:t>
          </a:r>
        </a:p>
      </xdr:txBody>
    </xdr:sp>
    <xdr:clientData/>
  </xdr:twoCellAnchor>
  <xdr:twoCellAnchor>
    <xdr:from>
      <xdr:col>1</xdr:col>
      <xdr:colOff>1437217</xdr:colOff>
      <xdr:row>502</xdr:row>
      <xdr:rowOff>48500</xdr:rowOff>
    </xdr:from>
    <xdr:to>
      <xdr:col>1</xdr:col>
      <xdr:colOff>2460988</xdr:colOff>
      <xdr:row>506</xdr:row>
      <xdr:rowOff>19050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1D5F327E-B992-4E75-AB9B-0A0200380FE3}"/>
            </a:ext>
          </a:extLst>
        </xdr:cNvPr>
        <xdr:cNvCxnSpPr>
          <a:stCxn id="72" idx="3"/>
        </xdr:cNvCxnSpPr>
      </xdr:nvCxnSpPr>
      <xdr:spPr>
        <a:xfrm flipH="1">
          <a:off x="2051050" y="98039583"/>
          <a:ext cx="1023771" cy="73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489645</xdr:colOff>
      <xdr:row>502</xdr:row>
      <xdr:rowOff>48500</xdr:rowOff>
    </xdr:from>
    <xdr:to>
      <xdr:col>2</xdr:col>
      <xdr:colOff>1115483</xdr:colOff>
      <xdr:row>506</xdr:row>
      <xdr:rowOff>133350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75E85FD5-774C-4680-AF91-9E06357FF6DF}"/>
            </a:ext>
          </a:extLst>
        </xdr:cNvPr>
        <xdr:cNvCxnSpPr>
          <a:stCxn id="72" idx="5"/>
        </xdr:cNvCxnSpPr>
      </xdr:nvCxnSpPr>
      <xdr:spPr>
        <a:xfrm>
          <a:off x="3950395" y="98039583"/>
          <a:ext cx="625838" cy="846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1160992</xdr:colOff>
      <xdr:row>503</xdr:row>
      <xdr:rowOff>19050</xdr:rowOff>
    </xdr:from>
    <xdr:ext cx="747128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E5B5244-214C-4585-8094-E818E145B083}"/>
            </a:ext>
          </a:extLst>
        </xdr:cNvPr>
        <xdr:cNvSpPr txBox="1"/>
      </xdr:nvSpPr>
      <xdr:spPr>
        <a:xfrm>
          <a:off x="1774825" y="98200633"/>
          <a:ext cx="747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Low, High</a:t>
          </a:r>
        </a:p>
      </xdr:txBody>
    </xdr:sp>
    <xdr:clientData/>
  </xdr:oneCellAnchor>
  <xdr:oneCellAnchor>
    <xdr:from>
      <xdr:col>2</xdr:col>
      <xdr:colOff>924983</xdr:colOff>
      <xdr:row>503</xdr:row>
      <xdr:rowOff>66675</xdr:rowOff>
    </xdr:from>
    <xdr:ext cx="668773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4F61357-A5A1-48B4-BB70-D9DE3B114CF9}"/>
            </a:ext>
          </a:extLst>
        </xdr:cNvPr>
        <xdr:cNvSpPr txBox="1"/>
      </xdr:nvSpPr>
      <xdr:spPr>
        <a:xfrm>
          <a:off x="4385733" y="98248258"/>
          <a:ext cx="668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Medium</a:t>
          </a:r>
        </a:p>
      </xdr:txBody>
    </xdr:sp>
    <xdr:clientData/>
  </xdr:oneCellAnchor>
  <xdr:twoCellAnchor>
    <xdr:from>
      <xdr:col>2</xdr:col>
      <xdr:colOff>667808</xdr:colOff>
      <xdr:row>506</xdr:row>
      <xdr:rowOff>152400</xdr:rowOff>
    </xdr:from>
    <xdr:to>
      <xdr:col>3</xdr:col>
      <xdr:colOff>444500</xdr:colOff>
      <xdr:row>508</xdr:row>
      <xdr:rowOff>152400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8D186C19-98F0-4239-BD2B-BDC9A7C6E3B4}"/>
            </a:ext>
          </a:extLst>
        </xdr:cNvPr>
        <xdr:cNvSpPr/>
      </xdr:nvSpPr>
      <xdr:spPr>
        <a:xfrm>
          <a:off x="4128558" y="98905483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</a:t>
          </a:r>
        </a:p>
      </xdr:txBody>
    </xdr:sp>
    <xdr:clientData/>
  </xdr:twoCellAnchor>
  <xdr:twoCellAnchor>
    <xdr:from>
      <xdr:col>1</xdr:col>
      <xdr:colOff>857250</xdr:colOff>
      <xdr:row>506</xdr:row>
      <xdr:rowOff>19050</xdr:rowOff>
    </xdr:from>
    <xdr:to>
      <xdr:col>1</xdr:col>
      <xdr:colOff>2094442</xdr:colOff>
      <xdr:row>508</xdr:row>
      <xdr:rowOff>152400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41AE5D72-F5D9-4A8C-A9C3-D1D822B0014F}"/>
            </a:ext>
          </a:extLst>
        </xdr:cNvPr>
        <xdr:cNvSpPr/>
      </xdr:nvSpPr>
      <xdr:spPr>
        <a:xfrm>
          <a:off x="1471083" y="98772133"/>
          <a:ext cx="1237192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Mortage</a:t>
          </a:r>
        </a:p>
      </xdr:txBody>
    </xdr:sp>
    <xdr:clientData/>
  </xdr:twoCellAnchor>
  <xdr:twoCellAnchor>
    <xdr:from>
      <xdr:col>1</xdr:col>
      <xdr:colOff>485775</xdr:colOff>
      <xdr:row>508</xdr:row>
      <xdr:rowOff>77075</xdr:rowOff>
    </xdr:from>
    <xdr:to>
      <xdr:col>1</xdr:col>
      <xdr:colOff>1038588</xdr:colOff>
      <xdr:row>510</xdr:row>
      <xdr:rowOff>180975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EE96F1A5-B458-4CCD-9BE2-799643767223}"/>
            </a:ext>
          </a:extLst>
        </xdr:cNvPr>
        <xdr:cNvCxnSpPr>
          <a:stCxn id="78" idx="3"/>
        </xdr:cNvCxnSpPr>
      </xdr:nvCxnSpPr>
      <xdr:spPr>
        <a:xfrm flipH="1">
          <a:off x="1099608" y="99211158"/>
          <a:ext cx="552813" cy="48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1913104</xdr:colOff>
      <xdr:row>508</xdr:row>
      <xdr:rowOff>77075</xdr:rowOff>
    </xdr:from>
    <xdr:to>
      <xdr:col>1</xdr:col>
      <xdr:colOff>2294467</xdr:colOff>
      <xdr:row>511</xdr:row>
      <xdr:rowOff>57150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D152E2D3-4E6B-4657-9F96-480B579A0D9C}"/>
            </a:ext>
          </a:extLst>
        </xdr:cNvPr>
        <xdr:cNvCxnSpPr>
          <a:stCxn id="78" idx="5"/>
        </xdr:cNvCxnSpPr>
      </xdr:nvCxnSpPr>
      <xdr:spPr>
        <a:xfrm>
          <a:off x="2526937" y="99211158"/>
          <a:ext cx="381363" cy="551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238125</xdr:colOff>
      <xdr:row>508</xdr:row>
      <xdr:rowOff>161925</xdr:rowOff>
    </xdr:from>
    <xdr:ext cx="378758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562888B6-6331-4884-B379-391719A06F3C}"/>
            </a:ext>
          </a:extLst>
        </xdr:cNvPr>
        <xdr:cNvSpPr txBox="1"/>
      </xdr:nvSpPr>
      <xdr:spPr>
        <a:xfrm>
          <a:off x="851958" y="99296008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Yes</a:t>
          </a:r>
        </a:p>
      </xdr:txBody>
    </xdr:sp>
    <xdr:clientData/>
  </xdr:oneCellAnchor>
  <xdr:oneCellAnchor>
    <xdr:from>
      <xdr:col>1</xdr:col>
      <xdr:colOff>2342092</xdr:colOff>
      <xdr:row>509</xdr:row>
      <xdr:rowOff>85725</xdr:rowOff>
    </xdr:from>
    <xdr:ext cx="350096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6FB4FD8D-B77A-439F-852B-0C2B514D498E}"/>
            </a:ext>
          </a:extLst>
        </xdr:cNvPr>
        <xdr:cNvSpPr txBox="1"/>
      </xdr:nvSpPr>
      <xdr:spPr>
        <a:xfrm>
          <a:off x="2955925" y="99410308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</a:t>
          </a:r>
        </a:p>
      </xdr:txBody>
    </xdr:sp>
    <xdr:clientData/>
  </xdr:oneCellAnchor>
  <xdr:twoCellAnchor>
    <xdr:from>
      <xdr:col>1</xdr:col>
      <xdr:colOff>0</xdr:colOff>
      <xdr:row>511</xdr:row>
      <xdr:rowOff>0</xdr:rowOff>
    </xdr:from>
    <xdr:to>
      <xdr:col>1</xdr:col>
      <xdr:colOff>1057275</xdr:colOff>
      <xdr:row>513</xdr:row>
      <xdr:rowOff>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CB1F378C-64CF-4C77-8D56-82B09D59C09A}"/>
            </a:ext>
          </a:extLst>
        </xdr:cNvPr>
        <xdr:cNvSpPr/>
      </xdr:nvSpPr>
      <xdr:spPr>
        <a:xfrm>
          <a:off x="613833" y="99705583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YES</a:t>
          </a:r>
        </a:p>
      </xdr:txBody>
    </xdr:sp>
    <xdr:clientData/>
  </xdr:twoCellAnchor>
  <xdr:twoCellAnchor>
    <xdr:from>
      <xdr:col>1</xdr:col>
      <xdr:colOff>1771650</xdr:colOff>
      <xdr:row>511</xdr:row>
      <xdr:rowOff>55034</xdr:rowOff>
    </xdr:from>
    <xdr:to>
      <xdr:col>2</xdr:col>
      <xdr:colOff>161925</xdr:colOff>
      <xdr:row>515</xdr:row>
      <xdr:rowOff>63500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9DCCFD99-5F6A-4A5C-9B74-482D0DD2BD43}"/>
            </a:ext>
          </a:extLst>
        </xdr:cNvPr>
        <xdr:cNvSpPr/>
      </xdr:nvSpPr>
      <xdr:spPr>
        <a:xfrm>
          <a:off x="2385483" y="99760617"/>
          <a:ext cx="1237192" cy="7704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Life Insurance</a:t>
          </a:r>
        </a:p>
      </xdr:txBody>
    </xdr:sp>
    <xdr:clientData/>
  </xdr:twoCellAnchor>
  <xdr:twoCellAnchor>
    <xdr:from>
      <xdr:col>1</xdr:col>
      <xdr:colOff>1301750</xdr:colOff>
      <xdr:row>514</xdr:row>
      <xdr:rowOff>141168</xdr:rowOff>
    </xdr:from>
    <xdr:to>
      <xdr:col>1</xdr:col>
      <xdr:colOff>1952833</xdr:colOff>
      <xdr:row>519</xdr:row>
      <xdr:rowOff>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AFB08868-5ADD-42A0-993E-6A2EF07AF882}"/>
            </a:ext>
          </a:extLst>
        </xdr:cNvPr>
        <xdr:cNvCxnSpPr>
          <a:stCxn id="84" idx="3"/>
        </xdr:cNvCxnSpPr>
      </xdr:nvCxnSpPr>
      <xdr:spPr>
        <a:xfrm flipH="1">
          <a:off x="1915583" y="99656251"/>
          <a:ext cx="651083" cy="811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2827659</xdr:colOff>
      <xdr:row>514</xdr:row>
      <xdr:rowOff>141168</xdr:rowOff>
    </xdr:from>
    <xdr:to>
      <xdr:col>2</xdr:col>
      <xdr:colOff>635000</xdr:colOff>
      <xdr:row>519</xdr:row>
      <xdr:rowOff>42334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7E10DD7A-69BE-49C5-88E5-CBE6E79D380E}"/>
            </a:ext>
          </a:extLst>
        </xdr:cNvPr>
        <xdr:cNvCxnSpPr>
          <a:stCxn id="84" idx="5"/>
        </xdr:cNvCxnSpPr>
      </xdr:nvCxnSpPr>
      <xdr:spPr>
        <a:xfrm>
          <a:off x="3441492" y="99656251"/>
          <a:ext cx="654258" cy="8536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709083</xdr:colOff>
      <xdr:row>519</xdr:row>
      <xdr:rowOff>31750</xdr:rowOff>
    </xdr:from>
    <xdr:to>
      <xdr:col>1</xdr:col>
      <xdr:colOff>1766358</xdr:colOff>
      <xdr:row>521</xdr:row>
      <xdr:rowOff>31750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B83ACDB-6BB9-4CEC-9943-181E415E5475}"/>
            </a:ext>
          </a:extLst>
        </xdr:cNvPr>
        <xdr:cNvSpPr/>
      </xdr:nvSpPr>
      <xdr:spPr>
        <a:xfrm>
          <a:off x="1322916" y="100499333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</a:t>
          </a:r>
        </a:p>
      </xdr:txBody>
    </xdr:sp>
    <xdr:clientData/>
  </xdr:twoCellAnchor>
  <xdr:twoCellAnchor>
    <xdr:from>
      <xdr:col>2</xdr:col>
      <xdr:colOff>275166</xdr:colOff>
      <xdr:row>519</xdr:row>
      <xdr:rowOff>42333</xdr:rowOff>
    </xdr:from>
    <xdr:to>
      <xdr:col>3</xdr:col>
      <xdr:colOff>51858</xdr:colOff>
      <xdr:row>521</xdr:row>
      <xdr:rowOff>42333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4C3B1569-17AB-44AA-9411-7BD810D95F78}"/>
            </a:ext>
          </a:extLst>
        </xdr:cNvPr>
        <xdr:cNvSpPr/>
      </xdr:nvSpPr>
      <xdr:spPr>
        <a:xfrm>
          <a:off x="3735916" y="100509916"/>
          <a:ext cx="105727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YES/NO</a:t>
          </a:r>
        </a:p>
      </xdr:txBody>
    </xdr:sp>
    <xdr:clientData/>
  </xdr:twoCellAnchor>
  <xdr:oneCellAnchor>
    <xdr:from>
      <xdr:col>1</xdr:col>
      <xdr:colOff>1058334</xdr:colOff>
      <xdr:row>516</xdr:row>
      <xdr:rowOff>42334</xdr:rowOff>
    </xdr:from>
    <xdr:ext cx="378758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3633104-F2FD-4262-AF83-AC093F045D77}"/>
            </a:ext>
          </a:extLst>
        </xdr:cNvPr>
        <xdr:cNvSpPr txBox="1"/>
      </xdr:nvSpPr>
      <xdr:spPr>
        <a:xfrm>
          <a:off x="1672167" y="99938417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Yes</a:t>
          </a:r>
        </a:p>
      </xdr:txBody>
    </xdr:sp>
    <xdr:clientData/>
  </xdr:oneCellAnchor>
  <xdr:oneCellAnchor>
    <xdr:from>
      <xdr:col>2</xdr:col>
      <xdr:colOff>571500</xdr:colOff>
      <xdr:row>515</xdr:row>
      <xdr:rowOff>169334</xdr:rowOff>
    </xdr:from>
    <xdr:ext cx="350096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E6208913-C93D-40AE-A0D5-99E9AB91F6FB}"/>
            </a:ext>
          </a:extLst>
        </xdr:cNvPr>
        <xdr:cNvSpPr txBox="1"/>
      </xdr:nvSpPr>
      <xdr:spPr>
        <a:xfrm>
          <a:off x="4032250" y="99874917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13F9-2B28-45A6-BFFA-EB5239CBDA5F}">
  <sheetPr filterMode="1"/>
  <dimension ref="A1:K524"/>
  <sheetViews>
    <sheetView tabSelected="1" topLeftCell="A33" zoomScaleNormal="100" workbookViewId="0">
      <selection activeCell="B42" sqref="B42"/>
    </sheetView>
  </sheetViews>
  <sheetFormatPr defaultRowHeight="15" x14ac:dyDescent="0.25"/>
  <cols>
    <col min="2" max="2" width="42.7109375" bestFit="1" customWidth="1"/>
    <col min="3" max="3" width="19.140625" customWidth="1"/>
    <col min="4" max="4" width="13.85546875" bestFit="1" customWidth="1"/>
    <col min="5" max="5" width="19" bestFit="1" customWidth="1"/>
    <col min="6" max="6" width="18" bestFit="1" customWidth="1"/>
    <col min="8" max="8" width="12.85546875" bestFit="1" customWidth="1"/>
    <col min="9" max="9" width="10.5703125" bestFit="1" customWidth="1"/>
  </cols>
  <sheetData>
    <row r="1" spans="1:11" x14ac:dyDescent="0.25">
      <c r="A1" s="14" t="s">
        <v>0</v>
      </c>
      <c r="B1" s="14" t="s">
        <v>4</v>
      </c>
      <c r="C1" s="14" t="s">
        <v>1</v>
      </c>
      <c r="D1" s="14" t="s">
        <v>2</v>
      </c>
      <c r="E1" s="14" t="s">
        <v>3</v>
      </c>
    </row>
    <row r="2" spans="1:11" x14ac:dyDescent="0.25">
      <c r="A2" s="15" t="s">
        <v>5</v>
      </c>
      <c r="B2" s="15" t="s">
        <v>6</v>
      </c>
      <c r="C2" s="15" t="s">
        <v>7</v>
      </c>
      <c r="D2" s="15" t="s">
        <v>6</v>
      </c>
      <c r="E2" s="15" t="s">
        <v>6</v>
      </c>
    </row>
    <row r="3" spans="1:11" hidden="1" x14ac:dyDescent="0.25">
      <c r="A3" s="15" t="s">
        <v>8</v>
      </c>
      <c r="B3" s="15" t="s">
        <v>9</v>
      </c>
      <c r="C3" s="15" t="s">
        <v>10</v>
      </c>
      <c r="D3" s="15" t="s">
        <v>6</v>
      </c>
      <c r="E3" s="15" t="s">
        <v>6</v>
      </c>
    </row>
    <row r="4" spans="1:11" hidden="1" x14ac:dyDescent="0.25">
      <c r="A4" s="15" t="s">
        <v>8</v>
      </c>
      <c r="B4" s="15" t="s">
        <v>6</v>
      </c>
      <c r="C4" s="15" t="s">
        <v>11</v>
      </c>
      <c r="D4" s="15" t="s">
        <v>9</v>
      </c>
      <c r="E4" s="15" t="s">
        <v>9</v>
      </c>
    </row>
    <row r="5" spans="1:11" x14ac:dyDescent="0.25">
      <c r="A5" s="15" t="s">
        <v>5</v>
      </c>
      <c r="B5" s="15" t="s">
        <v>6</v>
      </c>
      <c r="C5" s="15" t="s">
        <v>11</v>
      </c>
      <c r="D5" s="15" t="s">
        <v>6</v>
      </c>
      <c r="E5" s="15" t="s">
        <v>6</v>
      </c>
      <c r="H5" t="s">
        <v>13</v>
      </c>
      <c r="I5">
        <f>COUNTA(A2:A13)</f>
        <v>12</v>
      </c>
    </row>
    <row r="6" spans="1:11" hidden="1" x14ac:dyDescent="0.25">
      <c r="A6" s="15" t="s">
        <v>12</v>
      </c>
      <c r="B6" s="15" t="s">
        <v>9</v>
      </c>
      <c r="C6" s="15" t="s">
        <v>7</v>
      </c>
      <c r="D6" s="15" t="s">
        <v>6</v>
      </c>
      <c r="E6" s="15" t="s">
        <v>9</v>
      </c>
    </row>
    <row r="7" spans="1:11" x14ac:dyDescent="0.25">
      <c r="A7" s="15" t="s">
        <v>5</v>
      </c>
      <c r="B7" s="15" t="s">
        <v>9</v>
      </c>
      <c r="C7" s="15" t="s">
        <v>11</v>
      </c>
      <c r="D7" s="15" t="s">
        <v>9</v>
      </c>
      <c r="E7" s="15" t="s">
        <v>6</v>
      </c>
    </row>
    <row r="8" spans="1:11" hidden="1" x14ac:dyDescent="0.25">
      <c r="A8" s="15" t="s">
        <v>5</v>
      </c>
      <c r="B8" s="15" t="s">
        <v>9</v>
      </c>
      <c r="C8" s="15" t="s">
        <v>11</v>
      </c>
      <c r="D8" s="15" t="s">
        <v>9</v>
      </c>
      <c r="E8" s="15" t="s">
        <v>9</v>
      </c>
    </row>
    <row r="9" spans="1:11" hidden="1" x14ac:dyDescent="0.25">
      <c r="A9" s="15" t="s">
        <v>12</v>
      </c>
      <c r="B9" s="15" t="s">
        <v>6</v>
      </c>
      <c r="C9" s="15" t="s">
        <v>7</v>
      </c>
      <c r="D9" s="15" t="s">
        <v>9</v>
      </c>
      <c r="E9" s="15" t="s">
        <v>6</v>
      </c>
      <c r="H9" t="s">
        <v>15</v>
      </c>
      <c r="I9">
        <v>8</v>
      </c>
    </row>
    <row r="10" spans="1:11" hidden="1" x14ac:dyDescent="0.25">
      <c r="A10" s="15" t="s">
        <v>8</v>
      </c>
      <c r="B10" s="15" t="s">
        <v>9</v>
      </c>
      <c r="C10" s="15" t="s">
        <v>7</v>
      </c>
      <c r="D10" s="15" t="s">
        <v>6</v>
      </c>
      <c r="E10" s="15" t="s">
        <v>9</v>
      </c>
    </row>
    <row r="11" spans="1:11" x14ac:dyDescent="0.25">
      <c r="A11" s="15" t="s">
        <v>5</v>
      </c>
      <c r="B11" s="15" t="s">
        <v>9</v>
      </c>
      <c r="C11" s="15" t="s">
        <v>10</v>
      </c>
      <c r="D11" s="15" t="s">
        <v>9</v>
      </c>
      <c r="E11" s="15" t="s">
        <v>6</v>
      </c>
      <c r="H11" t="s">
        <v>16</v>
      </c>
      <c r="I11">
        <v>4</v>
      </c>
    </row>
    <row r="12" spans="1:11" hidden="1" x14ac:dyDescent="0.25">
      <c r="A12" s="15" t="s">
        <v>12</v>
      </c>
      <c r="B12" s="15" t="s">
        <v>6</v>
      </c>
      <c r="C12" s="15" t="s">
        <v>7</v>
      </c>
      <c r="D12" s="15" t="s">
        <v>9</v>
      </c>
      <c r="E12" s="15" t="s">
        <v>6</v>
      </c>
    </row>
    <row r="13" spans="1:11" x14ac:dyDescent="0.25">
      <c r="A13" s="15" t="s">
        <v>5</v>
      </c>
      <c r="B13" s="15" t="s">
        <v>9</v>
      </c>
      <c r="C13" s="15" t="s">
        <v>10</v>
      </c>
      <c r="D13" s="15" t="s">
        <v>9</v>
      </c>
      <c r="E13" s="15" t="s">
        <v>6</v>
      </c>
      <c r="H13" t="s">
        <v>14</v>
      </c>
      <c r="I13">
        <v>0.44400000000000001</v>
      </c>
    </row>
    <row r="15" spans="1:11" x14ac:dyDescent="0.25">
      <c r="I15" s="2">
        <f xml:space="preserve"> 1 - POWER((I9/I5),2) - POWER((I11/I5),2)</f>
        <v>0.44444444444444448</v>
      </c>
    </row>
    <row r="16" spans="1:11" x14ac:dyDescent="0.25">
      <c r="A16" s="9" t="s">
        <v>0</v>
      </c>
      <c r="B16" s="9" t="s">
        <v>44</v>
      </c>
      <c r="C16" s="9" t="s">
        <v>50</v>
      </c>
      <c r="D16" s="9" t="s">
        <v>59</v>
      </c>
      <c r="K16" t="s">
        <v>17</v>
      </c>
    </row>
    <row r="20" spans="1:8" x14ac:dyDescent="0.25">
      <c r="C20" t="s">
        <v>18</v>
      </c>
    </row>
    <row r="23" spans="1:8" ht="18.75" x14ac:dyDescent="0.3">
      <c r="A23" s="4" t="s">
        <v>0</v>
      </c>
      <c r="H23" s="9" t="s">
        <v>58</v>
      </c>
    </row>
    <row r="25" spans="1:8" x14ac:dyDescent="0.25">
      <c r="A25" s="1" t="s">
        <v>19</v>
      </c>
      <c r="B25" s="1"/>
    </row>
    <row r="26" spans="1:8" x14ac:dyDescent="0.25">
      <c r="A26" t="s">
        <v>12</v>
      </c>
    </row>
    <row r="27" spans="1:8" x14ac:dyDescent="0.25">
      <c r="A27" t="s">
        <v>8</v>
      </c>
    </row>
    <row r="28" spans="1:8" x14ac:dyDescent="0.25">
      <c r="A28" t="s">
        <v>5</v>
      </c>
    </row>
    <row r="30" spans="1:8" x14ac:dyDescent="0.25">
      <c r="A30" t="s">
        <v>20</v>
      </c>
    </row>
    <row r="32" spans="1:8" x14ac:dyDescent="0.25">
      <c r="A32" t="s">
        <v>21</v>
      </c>
      <c r="C32" t="s">
        <v>22</v>
      </c>
    </row>
    <row r="33" spans="1:8" x14ac:dyDescent="0.25">
      <c r="A33" t="s">
        <v>23</v>
      </c>
      <c r="C33" t="s">
        <v>24</v>
      </c>
    </row>
    <row r="34" spans="1:8" x14ac:dyDescent="0.25">
      <c r="A34" t="s">
        <v>25</v>
      </c>
      <c r="C34" t="s">
        <v>26</v>
      </c>
    </row>
    <row r="36" spans="1:8" ht="23.25" x14ac:dyDescent="0.35">
      <c r="C36" s="7" t="s">
        <v>21</v>
      </c>
      <c r="D36" s="7"/>
      <c r="E36" s="7" t="s">
        <v>22</v>
      </c>
      <c r="H36" s="9" t="s">
        <v>58</v>
      </c>
    </row>
    <row r="38" spans="1:8" x14ac:dyDescent="0.25">
      <c r="B38" s="14" t="s">
        <v>0</v>
      </c>
      <c r="C38" s="14" t="s">
        <v>27</v>
      </c>
      <c r="D38" s="15"/>
    </row>
    <row r="39" spans="1:8" x14ac:dyDescent="0.25">
      <c r="B39" s="15"/>
      <c r="C39" s="15" t="s">
        <v>6</v>
      </c>
      <c r="D39" s="15" t="s">
        <v>9</v>
      </c>
    </row>
    <row r="40" spans="1:8" x14ac:dyDescent="0.25">
      <c r="B40" s="15" t="s">
        <v>21</v>
      </c>
      <c r="C40" s="15">
        <v>3</v>
      </c>
      <c r="D40" s="15">
        <v>3</v>
      </c>
      <c r="E40" s="1">
        <f>C40+D40</f>
        <v>6</v>
      </c>
    </row>
    <row r="41" spans="1:8" x14ac:dyDescent="0.25">
      <c r="B41" s="15" t="s">
        <v>22</v>
      </c>
      <c r="C41" s="15">
        <v>5</v>
      </c>
      <c r="D41" s="15">
        <v>1</v>
      </c>
      <c r="E41" s="1">
        <f>C41+D41</f>
        <v>6</v>
      </c>
    </row>
    <row r="42" spans="1:8" x14ac:dyDescent="0.25">
      <c r="C42" s="1">
        <f>C40+C41</f>
        <v>8</v>
      </c>
      <c r="D42" s="1">
        <f>D40+D41</f>
        <v>4</v>
      </c>
    </row>
    <row r="45" spans="1:8" x14ac:dyDescent="0.25">
      <c r="B45" t="s">
        <v>28</v>
      </c>
      <c r="C45">
        <v>12</v>
      </c>
    </row>
    <row r="47" spans="1:8" x14ac:dyDescent="0.25">
      <c r="B47" t="s">
        <v>29</v>
      </c>
      <c r="E47" s="5" t="s">
        <v>33</v>
      </c>
      <c r="F47" s="5" t="s">
        <v>32</v>
      </c>
      <c r="G47" s="5">
        <v>0.5</v>
      </c>
    </row>
    <row r="48" spans="1:8" x14ac:dyDescent="0.25">
      <c r="B48" t="s">
        <v>30</v>
      </c>
      <c r="E48" s="5" t="s">
        <v>34</v>
      </c>
      <c r="F48" s="5" t="s">
        <v>32</v>
      </c>
      <c r="G48" s="5">
        <v>0.2777</v>
      </c>
    </row>
    <row r="49" spans="2:8" x14ac:dyDescent="0.25">
      <c r="B49" t="s">
        <v>31</v>
      </c>
    </row>
    <row r="53" spans="2:8" ht="21" x14ac:dyDescent="0.35">
      <c r="C53" s="6" t="s">
        <v>23</v>
      </c>
      <c r="D53" s="6"/>
      <c r="E53" s="6" t="s">
        <v>24</v>
      </c>
      <c r="H53" s="9" t="s">
        <v>58</v>
      </c>
    </row>
    <row r="56" spans="2:8" x14ac:dyDescent="0.25">
      <c r="B56" s="14" t="s">
        <v>0</v>
      </c>
      <c r="C56" s="14" t="s">
        <v>27</v>
      </c>
      <c r="D56" s="15"/>
    </row>
    <row r="57" spans="2:8" x14ac:dyDescent="0.25">
      <c r="B57" s="15"/>
      <c r="C57" s="15" t="s">
        <v>6</v>
      </c>
      <c r="D57" s="15" t="s">
        <v>9</v>
      </c>
    </row>
    <row r="58" spans="2:8" x14ac:dyDescent="0.25">
      <c r="B58" s="15" t="s">
        <v>23</v>
      </c>
      <c r="C58" s="15">
        <v>6</v>
      </c>
      <c r="D58" s="15">
        <v>3</v>
      </c>
      <c r="E58" s="1">
        <f>C58+D58</f>
        <v>9</v>
      </c>
    </row>
    <row r="59" spans="2:8" x14ac:dyDescent="0.25">
      <c r="B59" s="15" t="s">
        <v>24</v>
      </c>
      <c r="C59" s="15">
        <v>2</v>
      </c>
      <c r="D59" s="15">
        <v>1</v>
      </c>
      <c r="E59" s="1">
        <f>C59+D59</f>
        <v>3</v>
      </c>
    </row>
    <row r="60" spans="2:8" x14ac:dyDescent="0.25">
      <c r="C60" s="1">
        <f>C58+C59</f>
        <v>8</v>
      </c>
      <c r="D60" s="1">
        <f>D58+D59</f>
        <v>4</v>
      </c>
    </row>
    <row r="63" spans="2:8" x14ac:dyDescent="0.25">
      <c r="B63" t="s">
        <v>28</v>
      </c>
      <c r="C63">
        <v>12</v>
      </c>
    </row>
    <row r="65" spans="2:8" x14ac:dyDescent="0.25">
      <c r="B65" t="s">
        <v>35</v>
      </c>
      <c r="E65" s="5" t="s">
        <v>38</v>
      </c>
      <c r="F65" s="5" t="s">
        <v>32</v>
      </c>
      <c r="G65" s="5">
        <v>0.44440000000000002</v>
      </c>
    </row>
    <row r="66" spans="2:8" x14ac:dyDescent="0.25">
      <c r="B66" t="s">
        <v>36</v>
      </c>
      <c r="E66" s="5" t="s">
        <v>39</v>
      </c>
      <c r="F66" s="5" t="s">
        <v>32</v>
      </c>
      <c r="G66" s="5">
        <v>0.44440000000000002</v>
      </c>
    </row>
    <row r="67" spans="2:8" x14ac:dyDescent="0.25">
      <c r="B67" t="s">
        <v>37</v>
      </c>
    </row>
    <row r="72" spans="2:8" ht="23.25" x14ac:dyDescent="0.35">
      <c r="C72" s="7" t="s">
        <v>25</v>
      </c>
      <c r="D72" s="7"/>
      <c r="E72" s="7" t="s">
        <v>26</v>
      </c>
      <c r="H72" s="9" t="s">
        <v>58</v>
      </c>
    </row>
    <row r="74" spans="2:8" x14ac:dyDescent="0.25">
      <c r="B74" s="14" t="s">
        <v>0</v>
      </c>
      <c r="C74" s="14" t="s">
        <v>27</v>
      </c>
      <c r="D74" s="15"/>
    </row>
    <row r="75" spans="2:8" x14ac:dyDescent="0.25">
      <c r="B75" s="15"/>
      <c r="C75" s="15" t="s">
        <v>6</v>
      </c>
      <c r="D75" s="15" t="s">
        <v>9</v>
      </c>
    </row>
    <row r="76" spans="2:8" x14ac:dyDescent="0.25">
      <c r="B76" s="15" t="s">
        <v>25</v>
      </c>
      <c r="C76" s="15">
        <v>7</v>
      </c>
      <c r="D76" s="15">
        <v>2</v>
      </c>
      <c r="E76" s="1">
        <f>C76+D76</f>
        <v>9</v>
      </c>
    </row>
    <row r="77" spans="2:8" x14ac:dyDescent="0.25">
      <c r="B77" s="15" t="s">
        <v>26</v>
      </c>
      <c r="C77" s="15">
        <v>1</v>
      </c>
      <c r="D77" s="15">
        <v>2</v>
      </c>
      <c r="E77" s="1">
        <f>C77+D77</f>
        <v>3</v>
      </c>
    </row>
    <row r="78" spans="2:8" x14ac:dyDescent="0.25">
      <c r="C78" s="1">
        <f>C76+C77</f>
        <v>8</v>
      </c>
      <c r="D78" s="1">
        <f>D76+D77</f>
        <v>4</v>
      </c>
    </row>
    <row r="81" spans="1:8" x14ac:dyDescent="0.25">
      <c r="B81" t="s">
        <v>28</v>
      </c>
      <c r="C81">
        <v>12</v>
      </c>
    </row>
    <row r="83" spans="1:8" x14ac:dyDescent="0.25">
      <c r="B83" t="s">
        <v>40</v>
      </c>
      <c r="E83" s="5" t="s">
        <v>42</v>
      </c>
      <c r="F83" s="5" t="s">
        <v>32</v>
      </c>
      <c r="G83" s="8">
        <v>0.34567901234567899</v>
      </c>
    </row>
    <row r="84" spans="1:8" x14ac:dyDescent="0.25">
      <c r="B84" t="s">
        <v>36</v>
      </c>
      <c r="E84" s="5" t="s">
        <v>43</v>
      </c>
      <c r="F84" s="5" t="s">
        <v>32</v>
      </c>
      <c r="G84" s="5">
        <v>0.44440000000000002</v>
      </c>
    </row>
    <row r="85" spans="1:8" x14ac:dyDescent="0.25">
      <c r="B85" t="s">
        <v>41</v>
      </c>
    </row>
    <row r="87" spans="1:8" x14ac:dyDescent="0.25">
      <c r="C87" s="1" t="s">
        <v>66</v>
      </c>
      <c r="D87">
        <v>0.37</v>
      </c>
    </row>
    <row r="89" spans="1:8" ht="15.75" x14ac:dyDescent="0.25">
      <c r="A89" s="3" t="s">
        <v>44</v>
      </c>
      <c r="H89" s="9" t="s">
        <v>58</v>
      </c>
    </row>
    <row r="91" spans="1:8" x14ac:dyDescent="0.25">
      <c r="A91" s="1" t="s">
        <v>19</v>
      </c>
    </row>
    <row r="92" spans="1:8" x14ac:dyDescent="0.25">
      <c r="A92" t="s">
        <v>6</v>
      </c>
    </row>
    <row r="93" spans="1:8" x14ac:dyDescent="0.25">
      <c r="A93" t="s">
        <v>9</v>
      </c>
    </row>
    <row r="95" spans="1:8" x14ac:dyDescent="0.25">
      <c r="B95" s="14" t="s">
        <v>44</v>
      </c>
      <c r="C95" s="14" t="s">
        <v>27</v>
      </c>
      <c r="D95" s="15"/>
    </row>
    <row r="96" spans="1:8" x14ac:dyDescent="0.25">
      <c r="B96" s="15"/>
      <c r="C96" s="15" t="s">
        <v>6</v>
      </c>
      <c r="D96" s="15" t="s">
        <v>9</v>
      </c>
    </row>
    <row r="97" spans="1:7" x14ac:dyDescent="0.25">
      <c r="B97" s="15" t="s">
        <v>6</v>
      </c>
      <c r="C97" s="15">
        <v>4</v>
      </c>
      <c r="D97" s="15">
        <v>1</v>
      </c>
      <c r="E97" s="1">
        <f>C97+D97</f>
        <v>5</v>
      </c>
    </row>
    <row r="98" spans="1:7" x14ac:dyDescent="0.25">
      <c r="B98" s="15" t="s">
        <v>9</v>
      </c>
      <c r="C98" s="15">
        <v>4</v>
      </c>
      <c r="D98" s="15">
        <v>3</v>
      </c>
      <c r="E98" s="1">
        <f>C98+D98</f>
        <v>7</v>
      </c>
    </row>
    <row r="99" spans="1:7" x14ac:dyDescent="0.25">
      <c r="C99" s="1">
        <f>C97+C98</f>
        <v>8</v>
      </c>
      <c r="D99" s="1">
        <f>D97+D98</f>
        <v>4</v>
      </c>
    </row>
    <row r="102" spans="1:7" x14ac:dyDescent="0.25">
      <c r="B102" t="s">
        <v>28</v>
      </c>
      <c r="C102">
        <v>12</v>
      </c>
    </row>
    <row r="104" spans="1:7" x14ac:dyDescent="0.25">
      <c r="B104" t="s">
        <v>45</v>
      </c>
      <c r="E104" s="5" t="s">
        <v>48</v>
      </c>
      <c r="F104" s="5" t="s">
        <v>32</v>
      </c>
      <c r="G104" s="8">
        <v>0.31999999999999901</v>
      </c>
    </row>
    <row r="105" spans="1:7" x14ac:dyDescent="0.25">
      <c r="B105" t="s">
        <v>46</v>
      </c>
      <c r="E105" s="5" t="s">
        <v>49</v>
      </c>
      <c r="F105" s="5" t="s">
        <v>32</v>
      </c>
      <c r="G105" s="8">
        <v>0.48979591836734698</v>
      </c>
    </row>
    <row r="106" spans="1:7" x14ac:dyDescent="0.25">
      <c r="B106" t="s">
        <v>47</v>
      </c>
    </row>
    <row r="109" spans="1:7" ht="18.75" x14ac:dyDescent="0.3">
      <c r="A109" s="4" t="s">
        <v>50</v>
      </c>
    </row>
    <row r="111" spans="1:7" x14ac:dyDescent="0.25">
      <c r="A111" s="1" t="s">
        <v>51</v>
      </c>
    </row>
    <row r="112" spans="1:7" x14ac:dyDescent="0.25">
      <c r="A112" t="s">
        <v>7</v>
      </c>
    </row>
    <row r="113" spans="1:9" x14ac:dyDescent="0.25">
      <c r="A113" t="s">
        <v>11</v>
      </c>
    </row>
    <row r="114" spans="1:9" x14ac:dyDescent="0.25">
      <c r="A114" t="s">
        <v>10</v>
      </c>
    </row>
    <row r="117" spans="1:9" x14ac:dyDescent="0.25">
      <c r="A117" t="s">
        <v>20</v>
      </c>
    </row>
    <row r="119" spans="1:9" x14ac:dyDescent="0.25">
      <c r="A119" t="s">
        <v>52</v>
      </c>
      <c r="C119" t="s">
        <v>53</v>
      </c>
    </row>
    <row r="120" spans="1:9" x14ac:dyDescent="0.25">
      <c r="A120" t="s">
        <v>54</v>
      </c>
      <c r="C120" t="s">
        <v>55</v>
      </c>
    </row>
    <row r="121" spans="1:9" x14ac:dyDescent="0.25">
      <c r="A121" t="s">
        <v>56</v>
      </c>
      <c r="C121" t="s">
        <v>57</v>
      </c>
    </row>
    <row r="126" spans="1:9" ht="23.25" x14ac:dyDescent="0.35">
      <c r="C126" s="7" t="s">
        <v>52</v>
      </c>
      <c r="D126" s="7"/>
      <c r="E126" s="7" t="s">
        <v>53</v>
      </c>
      <c r="I126" s="9" t="s">
        <v>58</v>
      </c>
    </row>
    <row r="129" spans="3:8" x14ac:dyDescent="0.25">
      <c r="C129" s="14" t="s">
        <v>50</v>
      </c>
      <c r="D129" s="14" t="s">
        <v>27</v>
      </c>
      <c r="E129" s="16"/>
    </row>
    <row r="130" spans="3:8" x14ac:dyDescent="0.25">
      <c r="C130" s="16"/>
      <c r="D130" s="16" t="s">
        <v>6</v>
      </c>
      <c r="E130" s="16" t="s">
        <v>9</v>
      </c>
    </row>
    <row r="131" spans="3:8" x14ac:dyDescent="0.25">
      <c r="C131" s="16" t="s">
        <v>52</v>
      </c>
      <c r="D131" s="16">
        <v>5</v>
      </c>
      <c r="E131" s="16">
        <v>4</v>
      </c>
      <c r="F131" s="1">
        <f>D131+E131</f>
        <v>9</v>
      </c>
    </row>
    <row r="132" spans="3:8" x14ac:dyDescent="0.25">
      <c r="C132" s="16" t="s">
        <v>53</v>
      </c>
      <c r="D132" s="16">
        <v>3</v>
      </c>
      <c r="E132" s="16">
        <v>0</v>
      </c>
      <c r="F132" s="1">
        <f>D132+E132</f>
        <v>3</v>
      </c>
    </row>
    <row r="133" spans="3:8" x14ac:dyDescent="0.25">
      <c r="D133" s="1">
        <f>D131+D132</f>
        <v>8</v>
      </c>
      <c r="E133" s="1">
        <f>E131+E132</f>
        <v>4</v>
      </c>
    </row>
    <row r="136" spans="3:8" x14ac:dyDescent="0.25">
      <c r="C136" t="s">
        <v>28</v>
      </c>
      <c r="D136">
        <v>12</v>
      </c>
    </row>
    <row r="138" spans="3:8" x14ac:dyDescent="0.25">
      <c r="C138" t="s">
        <v>60</v>
      </c>
      <c r="F138" s="5"/>
      <c r="G138" s="5"/>
      <c r="H138" s="8"/>
    </row>
    <row r="139" spans="3:8" x14ac:dyDescent="0.25">
      <c r="C139" t="s">
        <v>61</v>
      </c>
      <c r="F139" s="5"/>
      <c r="G139" s="5"/>
      <c r="H139" s="8"/>
    </row>
    <row r="140" spans="3:8" x14ac:dyDescent="0.25">
      <c r="C140" t="s">
        <v>41</v>
      </c>
    </row>
    <row r="145" spans="3:9" ht="23.25" x14ac:dyDescent="0.35">
      <c r="C145" s="7" t="s">
        <v>54</v>
      </c>
      <c r="D145" s="7"/>
      <c r="E145" s="7" t="s">
        <v>55</v>
      </c>
      <c r="I145" s="9" t="s">
        <v>58</v>
      </c>
    </row>
    <row r="148" spans="3:9" x14ac:dyDescent="0.25">
      <c r="C148" s="14" t="s">
        <v>50</v>
      </c>
      <c r="D148" s="14" t="s">
        <v>27</v>
      </c>
      <c r="E148" s="16"/>
    </row>
    <row r="149" spans="3:9" x14ac:dyDescent="0.25">
      <c r="C149" s="16"/>
      <c r="D149" s="16" t="s">
        <v>6</v>
      </c>
      <c r="E149" s="16" t="s">
        <v>9</v>
      </c>
    </row>
    <row r="150" spans="3:9" x14ac:dyDescent="0.25">
      <c r="C150" s="16" t="s">
        <v>54</v>
      </c>
      <c r="D150" s="16">
        <v>5</v>
      </c>
      <c r="E150" s="16">
        <v>2</v>
      </c>
      <c r="F150" s="1">
        <f>D150+E150</f>
        <v>7</v>
      </c>
    </row>
    <row r="151" spans="3:9" x14ac:dyDescent="0.25">
      <c r="C151" s="16" t="s">
        <v>55</v>
      </c>
      <c r="D151" s="16">
        <v>3</v>
      </c>
      <c r="E151" s="16">
        <v>2</v>
      </c>
      <c r="F151" s="1">
        <f>D151+E151</f>
        <v>5</v>
      </c>
    </row>
    <row r="152" spans="3:9" x14ac:dyDescent="0.25">
      <c r="D152" s="1">
        <f>D150+D151</f>
        <v>8</v>
      </c>
      <c r="E152" s="1">
        <f>E150+E151</f>
        <v>4</v>
      </c>
    </row>
    <row r="155" spans="3:9" x14ac:dyDescent="0.25">
      <c r="C155" t="s">
        <v>28</v>
      </c>
      <c r="D155">
        <v>12</v>
      </c>
    </row>
    <row r="157" spans="3:9" x14ac:dyDescent="0.25">
      <c r="C157" t="s">
        <v>62</v>
      </c>
      <c r="F157" s="5"/>
    </row>
    <row r="158" spans="3:9" x14ac:dyDescent="0.25">
      <c r="C158" t="s">
        <v>63</v>
      </c>
      <c r="F158" s="5"/>
    </row>
    <row r="159" spans="3:9" x14ac:dyDescent="0.25">
      <c r="C159" t="s">
        <v>64</v>
      </c>
    </row>
    <row r="163" spans="3:9" ht="23.25" x14ac:dyDescent="0.35">
      <c r="C163" s="7" t="s">
        <v>56</v>
      </c>
      <c r="D163" s="7"/>
      <c r="E163" s="7" t="s">
        <v>57</v>
      </c>
      <c r="I163" s="9" t="s">
        <v>58</v>
      </c>
    </row>
    <row r="165" spans="3:9" x14ac:dyDescent="0.25">
      <c r="C165" s="14" t="s">
        <v>50</v>
      </c>
      <c r="D165" s="14" t="s">
        <v>27</v>
      </c>
      <c r="E165" s="15"/>
    </row>
    <row r="166" spans="3:9" x14ac:dyDescent="0.25">
      <c r="C166" s="15"/>
      <c r="D166" s="15" t="s">
        <v>6</v>
      </c>
      <c r="E166" s="15" t="s">
        <v>9</v>
      </c>
    </row>
    <row r="167" spans="3:9" x14ac:dyDescent="0.25">
      <c r="C167" s="15" t="s">
        <v>54</v>
      </c>
      <c r="D167" s="15">
        <v>5</v>
      </c>
      <c r="E167" s="15">
        <v>2</v>
      </c>
      <c r="F167" s="1">
        <f>D167+E167</f>
        <v>7</v>
      </c>
    </row>
    <row r="168" spans="3:9" x14ac:dyDescent="0.25">
      <c r="C168" s="15" t="s">
        <v>55</v>
      </c>
      <c r="D168" s="15">
        <v>3</v>
      </c>
      <c r="E168" s="15">
        <v>2</v>
      </c>
      <c r="F168" s="1">
        <f>D168+E168</f>
        <v>5</v>
      </c>
    </row>
    <row r="169" spans="3:9" x14ac:dyDescent="0.25">
      <c r="D169" s="1">
        <f>D167+D168</f>
        <v>8</v>
      </c>
      <c r="E169" s="1">
        <f>E167+E168</f>
        <v>4</v>
      </c>
    </row>
    <row r="172" spans="3:9" x14ac:dyDescent="0.25">
      <c r="C172" t="s">
        <v>28</v>
      </c>
      <c r="D172">
        <v>12</v>
      </c>
    </row>
    <row r="174" spans="3:9" x14ac:dyDescent="0.25">
      <c r="C174" t="s">
        <v>62</v>
      </c>
      <c r="F174" s="5"/>
    </row>
    <row r="175" spans="3:9" x14ac:dyDescent="0.25">
      <c r="C175" t="s">
        <v>63</v>
      </c>
      <c r="F175" s="5"/>
    </row>
    <row r="176" spans="3:9" x14ac:dyDescent="0.25">
      <c r="C176" t="s">
        <v>64</v>
      </c>
    </row>
    <row r="179" spans="1:9" ht="21" x14ac:dyDescent="0.35">
      <c r="A179" s="10" t="s">
        <v>59</v>
      </c>
    </row>
    <row r="181" spans="1:9" x14ac:dyDescent="0.25">
      <c r="A181" s="1" t="s">
        <v>51</v>
      </c>
    </row>
    <row r="182" spans="1:9" x14ac:dyDescent="0.25">
      <c r="A182" t="s">
        <v>6</v>
      </c>
    </row>
    <row r="183" spans="1:9" x14ac:dyDescent="0.25">
      <c r="A183" t="s">
        <v>9</v>
      </c>
    </row>
    <row r="186" spans="1:9" ht="15" customHeight="1" x14ac:dyDescent="0.35">
      <c r="C186" s="7"/>
      <c r="D186" s="7"/>
      <c r="E186" s="7"/>
      <c r="I186" s="9" t="s">
        <v>58</v>
      </c>
    </row>
    <row r="188" spans="1:9" x14ac:dyDescent="0.25">
      <c r="C188" s="14" t="s">
        <v>59</v>
      </c>
      <c r="D188" s="14" t="s">
        <v>27</v>
      </c>
      <c r="E188" s="15"/>
    </row>
    <row r="189" spans="1:9" x14ac:dyDescent="0.25">
      <c r="C189" s="15"/>
      <c r="D189" s="15" t="s">
        <v>6</v>
      </c>
      <c r="E189" s="15" t="s">
        <v>9</v>
      </c>
    </row>
    <row r="190" spans="1:9" x14ac:dyDescent="0.25">
      <c r="C190" s="15" t="s">
        <v>6</v>
      </c>
      <c r="D190" s="15">
        <v>3</v>
      </c>
      <c r="E190" s="15">
        <v>2</v>
      </c>
      <c r="F190" s="1">
        <f>D190+E190</f>
        <v>5</v>
      </c>
    </row>
    <row r="191" spans="1:9" x14ac:dyDescent="0.25">
      <c r="C191" s="15" t="s">
        <v>9</v>
      </c>
      <c r="D191" s="15">
        <v>5</v>
      </c>
      <c r="E191" s="15">
        <v>2</v>
      </c>
      <c r="F191" s="1">
        <f>D191+E191</f>
        <v>7</v>
      </c>
    </row>
    <row r="192" spans="1:9" x14ac:dyDescent="0.25">
      <c r="D192" s="1">
        <f>D190+D191</f>
        <v>8</v>
      </c>
      <c r="E192" s="1">
        <f>E190+E191</f>
        <v>4</v>
      </c>
    </row>
    <row r="195" spans="2:6" x14ac:dyDescent="0.25">
      <c r="C195" t="s">
        <v>28</v>
      </c>
      <c r="D195">
        <v>12</v>
      </c>
    </row>
    <row r="197" spans="2:6" x14ac:dyDescent="0.25">
      <c r="C197" t="s">
        <v>63</v>
      </c>
      <c r="F197" s="5"/>
    </row>
    <row r="198" spans="2:6" x14ac:dyDescent="0.25">
      <c r="C198" t="s">
        <v>62</v>
      </c>
      <c r="F198" s="5"/>
    </row>
    <row r="199" spans="2:6" x14ac:dyDescent="0.25">
      <c r="C199" t="s">
        <v>64</v>
      </c>
    </row>
    <row r="207" spans="2:6" ht="21" x14ac:dyDescent="0.35">
      <c r="B207" s="10" t="s">
        <v>65</v>
      </c>
      <c r="D207">
        <v>0.37</v>
      </c>
    </row>
    <row r="209" spans="3:4" x14ac:dyDescent="0.25">
      <c r="D209" t="s">
        <v>0</v>
      </c>
    </row>
    <row r="210" spans="3:4" x14ac:dyDescent="0.25">
      <c r="D210" t="s">
        <v>50</v>
      </c>
    </row>
    <row r="223" spans="3:4" x14ac:dyDescent="0.25">
      <c r="C223" t="s">
        <v>67</v>
      </c>
    </row>
    <row r="237" spans="1:5" ht="21" x14ac:dyDescent="0.35">
      <c r="B237" s="6" t="s">
        <v>68</v>
      </c>
    </row>
    <row r="240" spans="1:5" x14ac:dyDescent="0.25">
      <c r="A240" s="14" t="s">
        <v>0</v>
      </c>
      <c r="B240" s="14" t="s">
        <v>4</v>
      </c>
      <c r="C240" s="14" t="s">
        <v>1</v>
      </c>
      <c r="D240" s="14" t="s">
        <v>2</v>
      </c>
      <c r="E240" s="14" t="s">
        <v>3</v>
      </c>
    </row>
    <row r="241" spans="1:5" x14ac:dyDescent="0.25">
      <c r="A241" s="15" t="s">
        <v>5</v>
      </c>
      <c r="B241" s="15" t="s">
        <v>6</v>
      </c>
      <c r="C241" s="15" t="s">
        <v>7</v>
      </c>
      <c r="D241" s="15" t="s">
        <v>6</v>
      </c>
      <c r="E241" s="15" t="s">
        <v>6</v>
      </c>
    </row>
    <row r="242" spans="1:5" x14ac:dyDescent="0.25">
      <c r="A242" s="15" t="s">
        <v>8</v>
      </c>
      <c r="B242" s="15" t="s">
        <v>6</v>
      </c>
      <c r="C242" s="15" t="s">
        <v>11</v>
      </c>
      <c r="D242" s="15" t="s">
        <v>9</v>
      </c>
      <c r="E242" s="15" t="s">
        <v>9</v>
      </c>
    </row>
    <row r="243" spans="1:5" x14ac:dyDescent="0.25">
      <c r="A243" s="15" t="s">
        <v>5</v>
      </c>
      <c r="B243" s="15" t="s">
        <v>6</v>
      </c>
      <c r="C243" s="15" t="s">
        <v>11</v>
      </c>
      <c r="D243" s="15" t="s">
        <v>6</v>
      </c>
      <c r="E243" s="15" t="s">
        <v>6</v>
      </c>
    </row>
    <row r="244" spans="1:5" x14ac:dyDescent="0.25">
      <c r="A244" s="15" t="s">
        <v>12</v>
      </c>
      <c r="B244" s="15" t="s">
        <v>9</v>
      </c>
      <c r="C244" s="15" t="s">
        <v>7</v>
      </c>
      <c r="D244" s="15" t="s">
        <v>6</v>
      </c>
      <c r="E244" s="15" t="s">
        <v>9</v>
      </c>
    </row>
    <row r="245" spans="1:5" x14ac:dyDescent="0.25">
      <c r="A245" s="15" t="s">
        <v>5</v>
      </c>
      <c r="B245" s="15" t="s">
        <v>9</v>
      </c>
      <c r="C245" s="15" t="s">
        <v>11</v>
      </c>
      <c r="D245" s="15" t="s">
        <v>9</v>
      </c>
      <c r="E245" s="15" t="s">
        <v>6</v>
      </c>
    </row>
    <row r="246" spans="1:5" x14ac:dyDescent="0.25">
      <c r="A246" s="15" t="s">
        <v>5</v>
      </c>
      <c r="B246" s="15" t="s">
        <v>9</v>
      </c>
      <c r="C246" s="15" t="s">
        <v>11</v>
      </c>
      <c r="D246" s="15" t="s">
        <v>9</v>
      </c>
      <c r="E246" s="15" t="s">
        <v>9</v>
      </c>
    </row>
    <row r="247" spans="1:5" x14ac:dyDescent="0.25">
      <c r="A247" s="15" t="s">
        <v>12</v>
      </c>
      <c r="B247" s="15" t="s">
        <v>6</v>
      </c>
      <c r="C247" s="15" t="s">
        <v>7</v>
      </c>
      <c r="D247" s="15" t="s">
        <v>9</v>
      </c>
      <c r="E247" s="15" t="s">
        <v>6</v>
      </c>
    </row>
    <row r="248" spans="1:5" x14ac:dyDescent="0.25">
      <c r="A248" s="15" t="s">
        <v>8</v>
      </c>
      <c r="B248" s="15" t="s">
        <v>9</v>
      </c>
      <c r="C248" s="15" t="s">
        <v>7</v>
      </c>
      <c r="D248" s="15" t="s">
        <v>6</v>
      </c>
      <c r="E248" s="15" t="s">
        <v>9</v>
      </c>
    </row>
    <row r="249" spans="1:5" x14ac:dyDescent="0.25">
      <c r="A249" s="15" t="s">
        <v>12</v>
      </c>
      <c r="B249" s="15" t="s">
        <v>6</v>
      </c>
      <c r="C249" s="15" t="s">
        <v>7</v>
      </c>
      <c r="D249" s="15" t="s">
        <v>9</v>
      </c>
      <c r="E249" s="15" t="s">
        <v>6</v>
      </c>
    </row>
    <row r="252" spans="1:5" x14ac:dyDescent="0.25">
      <c r="B252" s="9" t="s">
        <v>0</v>
      </c>
      <c r="C252" s="9" t="s">
        <v>44</v>
      </c>
      <c r="D252" s="11" t="s">
        <v>50</v>
      </c>
      <c r="E252" s="9" t="s">
        <v>59</v>
      </c>
    </row>
    <row r="256" spans="1:5" ht="18.75" x14ac:dyDescent="0.3">
      <c r="B256" s="4" t="s">
        <v>0</v>
      </c>
    </row>
    <row r="259" spans="2:8" ht="23.25" x14ac:dyDescent="0.35">
      <c r="C259" s="7" t="s">
        <v>21</v>
      </c>
      <c r="D259" s="7"/>
      <c r="E259" s="7" t="s">
        <v>22</v>
      </c>
      <c r="H259" s="9" t="s">
        <v>58</v>
      </c>
    </row>
    <row r="261" spans="2:8" x14ac:dyDescent="0.25">
      <c r="B261" s="14" t="s">
        <v>0</v>
      </c>
      <c r="C261" s="14" t="s">
        <v>27</v>
      </c>
      <c r="D261" s="15"/>
    </row>
    <row r="262" spans="2:8" x14ac:dyDescent="0.25">
      <c r="B262" s="15"/>
      <c r="C262" s="15" t="s">
        <v>6</v>
      </c>
      <c r="D262" s="15" t="s">
        <v>9</v>
      </c>
    </row>
    <row r="263" spans="2:8" x14ac:dyDescent="0.25">
      <c r="B263" s="15" t="s">
        <v>21</v>
      </c>
      <c r="C263" s="15">
        <v>2</v>
      </c>
      <c r="D263" s="15">
        <v>3</v>
      </c>
      <c r="E263" s="1">
        <f>C263+D263</f>
        <v>5</v>
      </c>
    </row>
    <row r="264" spans="2:8" x14ac:dyDescent="0.25">
      <c r="B264" s="15" t="s">
        <v>22</v>
      </c>
      <c r="C264" s="15">
        <v>3</v>
      </c>
      <c r="D264" s="15">
        <v>1</v>
      </c>
      <c r="E264" s="1">
        <f>C264+D264</f>
        <v>4</v>
      </c>
    </row>
    <row r="265" spans="2:8" x14ac:dyDescent="0.25">
      <c r="C265" s="1">
        <f>C263+C264</f>
        <v>5</v>
      </c>
      <c r="D265" s="1">
        <f>D263+D264</f>
        <v>4</v>
      </c>
    </row>
    <row r="268" spans="2:8" x14ac:dyDescent="0.25">
      <c r="B268" t="s">
        <v>28</v>
      </c>
      <c r="C268">
        <v>9</v>
      </c>
    </row>
    <row r="270" spans="2:8" x14ac:dyDescent="0.25">
      <c r="B270" t="s">
        <v>69</v>
      </c>
      <c r="E270" s="5"/>
      <c r="F270" s="5"/>
      <c r="G270" s="5"/>
    </row>
    <row r="271" spans="2:8" x14ac:dyDescent="0.25">
      <c r="B271" t="s">
        <v>70</v>
      </c>
      <c r="E271" s="5"/>
      <c r="F271" s="5"/>
      <c r="G271" s="5"/>
    </row>
    <row r="272" spans="2:8" x14ac:dyDescent="0.25">
      <c r="B272" t="s">
        <v>71</v>
      </c>
    </row>
    <row r="276" spans="2:8" ht="21" x14ac:dyDescent="0.35">
      <c r="C276" s="6" t="s">
        <v>23</v>
      </c>
      <c r="D276" s="6"/>
      <c r="E276" s="6" t="s">
        <v>24</v>
      </c>
      <c r="H276" s="9" t="s">
        <v>58</v>
      </c>
    </row>
    <row r="279" spans="2:8" x14ac:dyDescent="0.25">
      <c r="B279" s="14" t="s">
        <v>0</v>
      </c>
      <c r="C279" s="14" t="s">
        <v>27</v>
      </c>
      <c r="D279" s="15"/>
    </row>
    <row r="280" spans="2:8" x14ac:dyDescent="0.25">
      <c r="B280" s="15"/>
      <c r="C280" s="15" t="s">
        <v>6</v>
      </c>
      <c r="D280" s="15" t="s">
        <v>9</v>
      </c>
    </row>
    <row r="281" spans="2:8" x14ac:dyDescent="0.25">
      <c r="B281" s="15" t="s">
        <v>23</v>
      </c>
      <c r="C281" s="15">
        <v>3</v>
      </c>
      <c r="D281" s="15">
        <v>3</v>
      </c>
      <c r="E281" s="1">
        <f>C281+D281</f>
        <v>6</v>
      </c>
    </row>
    <row r="282" spans="2:8" x14ac:dyDescent="0.25">
      <c r="B282" s="15" t="s">
        <v>24</v>
      </c>
      <c r="C282" s="15">
        <v>2</v>
      </c>
      <c r="D282" s="15">
        <v>1</v>
      </c>
      <c r="E282" s="1">
        <f>C282+D282</f>
        <v>3</v>
      </c>
    </row>
    <row r="283" spans="2:8" x14ac:dyDescent="0.25">
      <c r="C283" s="1">
        <f>C281+C282</f>
        <v>5</v>
      </c>
      <c r="D283" s="1">
        <f>D281+D282</f>
        <v>4</v>
      </c>
    </row>
    <row r="286" spans="2:8" x14ac:dyDescent="0.25">
      <c r="B286" t="s">
        <v>28</v>
      </c>
      <c r="C286">
        <v>9</v>
      </c>
    </row>
    <row r="288" spans="2:8" x14ac:dyDescent="0.25">
      <c r="B288" t="s">
        <v>72</v>
      </c>
      <c r="E288" s="5"/>
      <c r="F288" s="5"/>
      <c r="G288" s="5"/>
    </row>
    <row r="289" spans="2:8" x14ac:dyDescent="0.25">
      <c r="B289" t="s">
        <v>73</v>
      </c>
      <c r="E289" s="5"/>
      <c r="F289" s="5"/>
      <c r="G289" s="5"/>
    </row>
    <row r="290" spans="2:8" x14ac:dyDescent="0.25">
      <c r="B290" t="s">
        <v>74</v>
      </c>
    </row>
    <row r="295" spans="2:8" ht="23.25" x14ac:dyDescent="0.35">
      <c r="C295" s="7" t="s">
        <v>25</v>
      </c>
      <c r="D295" s="7"/>
      <c r="E295" s="7" t="s">
        <v>26</v>
      </c>
      <c r="H295" s="9" t="s">
        <v>58</v>
      </c>
    </row>
    <row r="297" spans="2:8" x14ac:dyDescent="0.25">
      <c r="B297" s="14" t="s">
        <v>0</v>
      </c>
      <c r="C297" s="14" t="s">
        <v>27</v>
      </c>
      <c r="D297" s="15"/>
    </row>
    <row r="298" spans="2:8" x14ac:dyDescent="0.25">
      <c r="B298" s="15"/>
      <c r="C298" s="15" t="s">
        <v>6</v>
      </c>
      <c r="D298" s="15" t="s">
        <v>9</v>
      </c>
    </row>
    <row r="299" spans="2:8" x14ac:dyDescent="0.25">
      <c r="B299" s="15" t="s">
        <v>25</v>
      </c>
      <c r="C299" s="15">
        <v>5</v>
      </c>
      <c r="D299" s="15">
        <v>2</v>
      </c>
      <c r="E299" s="1">
        <f>C299+D299</f>
        <v>7</v>
      </c>
    </row>
    <row r="300" spans="2:8" x14ac:dyDescent="0.25">
      <c r="B300" s="15" t="s">
        <v>26</v>
      </c>
      <c r="C300" s="15">
        <v>0</v>
      </c>
      <c r="D300" s="15">
        <v>2</v>
      </c>
      <c r="E300" s="1">
        <f>C300+D300</f>
        <v>2</v>
      </c>
    </row>
    <row r="301" spans="2:8" x14ac:dyDescent="0.25">
      <c r="C301" s="1">
        <f>C299+C300</f>
        <v>5</v>
      </c>
      <c r="D301" s="1">
        <f>D299+D300</f>
        <v>4</v>
      </c>
    </row>
    <row r="304" spans="2:8" x14ac:dyDescent="0.25">
      <c r="B304" t="s">
        <v>28</v>
      </c>
      <c r="C304">
        <v>9</v>
      </c>
    </row>
    <row r="306" spans="2:8" x14ac:dyDescent="0.25">
      <c r="B306" t="s">
        <v>75</v>
      </c>
      <c r="E306" s="5"/>
      <c r="F306" s="5" t="s">
        <v>32</v>
      </c>
      <c r="G306" s="8">
        <v>0.34567901234567899</v>
      </c>
    </row>
    <row r="307" spans="2:8" x14ac:dyDescent="0.25">
      <c r="B307" t="s">
        <v>76</v>
      </c>
      <c r="E307" s="5" t="s">
        <v>43</v>
      </c>
      <c r="F307" s="5" t="s">
        <v>32</v>
      </c>
      <c r="G307" s="5">
        <v>0.44440000000000002</v>
      </c>
    </row>
    <row r="308" spans="2:8" x14ac:dyDescent="0.25">
      <c r="B308" t="s">
        <v>77</v>
      </c>
    </row>
    <row r="310" spans="2:8" x14ac:dyDescent="0.25">
      <c r="C310" s="1" t="s">
        <v>66</v>
      </c>
      <c r="D310">
        <v>0.317</v>
      </c>
    </row>
    <row r="313" spans="2:8" ht="18.75" x14ac:dyDescent="0.3">
      <c r="B313" s="4" t="s">
        <v>44</v>
      </c>
    </row>
    <row r="315" spans="2:8" ht="23.25" x14ac:dyDescent="0.35">
      <c r="C315" s="7"/>
      <c r="D315" s="7"/>
      <c r="E315" s="7"/>
      <c r="H315" s="9" t="s">
        <v>58</v>
      </c>
    </row>
    <row r="317" spans="2:8" x14ac:dyDescent="0.25">
      <c r="B317" s="14" t="s">
        <v>44</v>
      </c>
      <c r="C317" s="14" t="s">
        <v>27</v>
      </c>
      <c r="D317" s="15"/>
    </row>
    <row r="318" spans="2:8" x14ac:dyDescent="0.25">
      <c r="B318" s="15"/>
      <c r="C318" s="15" t="s">
        <v>6</v>
      </c>
      <c r="D318" s="15" t="s">
        <v>9</v>
      </c>
    </row>
    <row r="319" spans="2:8" x14ac:dyDescent="0.25">
      <c r="B319" s="15" t="s">
        <v>6</v>
      </c>
      <c r="C319" s="15">
        <v>4</v>
      </c>
      <c r="D319" s="15">
        <v>1</v>
      </c>
      <c r="E319" s="1">
        <f>C319+D319</f>
        <v>5</v>
      </c>
    </row>
    <row r="320" spans="2:8" x14ac:dyDescent="0.25">
      <c r="B320" s="15" t="s">
        <v>9</v>
      </c>
      <c r="C320" s="15">
        <v>3</v>
      </c>
      <c r="D320" s="15">
        <v>1</v>
      </c>
      <c r="E320" s="1">
        <f>C320+D320</f>
        <v>4</v>
      </c>
    </row>
    <row r="321" spans="2:8" x14ac:dyDescent="0.25">
      <c r="C321" s="1">
        <f>C319+C320</f>
        <v>7</v>
      </c>
      <c r="D321" s="1">
        <f>D319+D320</f>
        <v>2</v>
      </c>
    </row>
    <row r="324" spans="2:8" x14ac:dyDescent="0.25">
      <c r="B324" t="s">
        <v>28</v>
      </c>
      <c r="C324">
        <v>9</v>
      </c>
    </row>
    <row r="326" spans="2:8" x14ac:dyDescent="0.25">
      <c r="B326" t="s">
        <v>78</v>
      </c>
      <c r="E326" s="5"/>
      <c r="F326" s="5"/>
      <c r="G326" s="5"/>
    </row>
    <row r="327" spans="2:8" x14ac:dyDescent="0.25">
      <c r="B327" t="s">
        <v>70</v>
      </c>
      <c r="E327" s="5"/>
      <c r="F327" s="5"/>
      <c r="G327" s="5"/>
    </row>
    <row r="328" spans="2:8" x14ac:dyDescent="0.25">
      <c r="B328" t="s">
        <v>79</v>
      </c>
    </row>
    <row r="332" spans="2:8" ht="18.75" x14ac:dyDescent="0.3">
      <c r="B332" s="4" t="s">
        <v>59</v>
      </c>
    </row>
    <row r="334" spans="2:8" ht="23.25" x14ac:dyDescent="0.35">
      <c r="C334" s="7"/>
      <c r="D334" s="7"/>
      <c r="E334" s="7"/>
      <c r="H334" s="9" t="s">
        <v>58</v>
      </c>
    </row>
    <row r="336" spans="2:8" x14ac:dyDescent="0.25">
      <c r="B336" s="14" t="s">
        <v>85</v>
      </c>
      <c r="C336" s="14" t="s">
        <v>27</v>
      </c>
      <c r="D336" s="15"/>
    </row>
    <row r="337" spans="2:7" x14ac:dyDescent="0.25">
      <c r="B337" s="15"/>
      <c r="C337" s="15" t="s">
        <v>6</v>
      </c>
      <c r="D337" s="15" t="s">
        <v>9</v>
      </c>
    </row>
    <row r="338" spans="2:7" x14ac:dyDescent="0.25">
      <c r="B338" s="15" t="s">
        <v>6</v>
      </c>
      <c r="C338" s="15">
        <v>2</v>
      </c>
      <c r="D338" s="15">
        <v>2</v>
      </c>
      <c r="E338" s="1">
        <f>C338+D338</f>
        <v>4</v>
      </c>
    </row>
    <row r="339" spans="2:7" x14ac:dyDescent="0.25">
      <c r="B339" s="15" t="s">
        <v>9</v>
      </c>
      <c r="C339" s="15">
        <v>3</v>
      </c>
      <c r="D339" s="15">
        <v>2</v>
      </c>
      <c r="E339" s="1">
        <f>C339+D339</f>
        <v>5</v>
      </c>
    </row>
    <row r="340" spans="2:7" x14ac:dyDescent="0.25">
      <c r="C340" s="1">
        <f>C338+C339</f>
        <v>5</v>
      </c>
      <c r="D340" s="1">
        <f>D338+D339</f>
        <v>4</v>
      </c>
    </row>
    <row r="343" spans="2:7" x14ac:dyDescent="0.25">
      <c r="B343" t="s">
        <v>28</v>
      </c>
      <c r="C343">
        <v>9</v>
      </c>
    </row>
    <row r="345" spans="2:7" x14ac:dyDescent="0.25">
      <c r="B345" t="s">
        <v>80</v>
      </c>
      <c r="E345" s="5"/>
      <c r="F345" s="5"/>
      <c r="G345" s="5"/>
    </row>
    <row r="346" spans="2:7" x14ac:dyDescent="0.25">
      <c r="B346" t="s">
        <v>69</v>
      </c>
      <c r="E346" s="5"/>
      <c r="F346" s="5"/>
      <c r="G346" s="5"/>
    </row>
    <row r="347" spans="2:7" x14ac:dyDescent="0.25">
      <c r="B347" t="s">
        <v>81</v>
      </c>
    </row>
    <row r="350" spans="2:7" ht="26.25" x14ac:dyDescent="0.4">
      <c r="B350" s="12" t="s">
        <v>82</v>
      </c>
      <c r="C350">
        <v>0.317</v>
      </c>
      <c r="E350" s="7" t="s">
        <v>25</v>
      </c>
      <c r="F350" s="7"/>
      <c r="G350" s="7" t="s">
        <v>26</v>
      </c>
    </row>
    <row r="352" spans="2:7" x14ac:dyDescent="0.25">
      <c r="C352" s="1" t="s">
        <v>0</v>
      </c>
    </row>
    <row r="372" spans="2:2" x14ac:dyDescent="0.25">
      <c r="B372" t="s">
        <v>83</v>
      </c>
    </row>
    <row r="391" spans="1:5" ht="21" x14ac:dyDescent="0.35">
      <c r="B391" s="6" t="s">
        <v>84</v>
      </c>
    </row>
    <row r="394" spans="1:5" x14ac:dyDescent="0.25">
      <c r="A394" s="14" t="s">
        <v>0</v>
      </c>
      <c r="B394" s="14" t="s">
        <v>4</v>
      </c>
      <c r="C394" s="14" t="s">
        <v>1</v>
      </c>
      <c r="D394" s="14" t="s">
        <v>2</v>
      </c>
      <c r="E394" s="14" t="s">
        <v>3</v>
      </c>
    </row>
    <row r="395" spans="1:5" x14ac:dyDescent="0.25">
      <c r="A395" s="15" t="s">
        <v>5</v>
      </c>
      <c r="B395" s="15" t="s">
        <v>6</v>
      </c>
      <c r="C395" s="15" t="s">
        <v>7</v>
      </c>
      <c r="D395" s="15" t="s">
        <v>6</v>
      </c>
      <c r="E395" s="15" t="s">
        <v>6</v>
      </c>
    </row>
    <row r="396" spans="1:5" x14ac:dyDescent="0.25">
      <c r="A396" s="15" t="s">
        <v>5</v>
      </c>
      <c r="B396" s="15" t="s">
        <v>6</v>
      </c>
      <c r="C396" s="15" t="s">
        <v>11</v>
      </c>
      <c r="D396" s="15" t="s">
        <v>6</v>
      </c>
      <c r="E396" s="15" t="s">
        <v>6</v>
      </c>
    </row>
    <row r="397" spans="1:5" x14ac:dyDescent="0.25">
      <c r="A397" s="15" t="s">
        <v>12</v>
      </c>
      <c r="B397" s="15" t="s">
        <v>9</v>
      </c>
      <c r="C397" s="15" t="s">
        <v>7</v>
      </c>
      <c r="D397" s="15" t="s">
        <v>6</v>
      </c>
      <c r="E397" s="15" t="s">
        <v>9</v>
      </c>
    </row>
    <row r="398" spans="1:5" x14ac:dyDescent="0.25">
      <c r="A398" s="15" t="s">
        <v>5</v>
      </c>
      <c r="B398" s="15" t="s">
        <v>9</v>
      </c>
      <c r="C398" s="15" t="s">
        <v>11</v>
      </c>
      <c r="D398" s="15" t="s">
        <v>9</v>
      </c>
      <c r="E398" s="15" t="s">
        <v>6</v>
      </c>
    </row>
    <row r="399" spans="1:5" x14ac:dyDescent="0.25">
      <c r="A399" s="15" t="s">
        <v>5</v>
      </c>
      <c r="B399" s="15" t="s">
        <v>9</v>
      </c>
      <c r="C399" s="15" t="s">
        <v>11</v>
      </c>
      <c r="D399" s="15" t="s">
        <v>9</v>
      </c>
      <c r="E399" s="15" t="s">
        <v>9</v>
      </c>
    </row>
    <row r="400" spans="1:5" x14ac:dyDescent="0.25">
      <c r="A400" s="15" t="s">
        <v>12</v>
      </c>
      <c r="B400" s="15" t="s">
        <v>6</v>
      </c>
      <c r="C400" s="15" t="s">
        <v>7</v>
      </c>
      <c r="D400" s="15" t="s">
        <v>9</v>
      </c>
      <c r="E400" s="15" t="s">
        <v>6</v>
      </c>
    </row>
    <row r="401" spans="1:8" x14ac:dyDescent="0.25">
      <c r="A401" s="15" t="s">
        <v>12</v>
      </c>
      <c r="B401" s="15" t="s">
        <v>6</v>
      </c>
      <c r="C401" s="15" t="s">
        <v>7</v>
      </c>
      <c r="D401" s="15" t="s">
        <v>9</v>
      </c>
      <c r="E401" s="15" t="s">
        <v>6</v>
      </c>
    </row>
    <row r="404" spans="1:8" x14ac:dyDescent="0.25">
      <c r="B404" s="11" t="s">
        <v>0</v>
      </c>
      <c r="C404" s="9" t="s">
        <v>44</v>
      </c>
      <c r="D404" s="11" t="s">
        <v>50</v>
      </c>
      <c r="E404" s="9" t="s">
        <v>59</v>
      </c>
    </row>
    <row r="408" spans="1:8" ht="18.75" x14ac:dyDescent="0.3">
      <c r="B408" s="4" t="s">
        <v>44</v>
      </c>
    </row>
    <row r="410" spans="1:8" ht="23.25" x14ac:dyDescent="0.35">
      <c r="C410" s="7"/>
      <c r="D410" s="7"/>
      <c r="E410" s="7"/>
      <c r="H410" s="9" t="s">
        <v>58</v>
      </c>
    </row>
    <row r="412" spans="1:8" x14ac:dyDescent="0.25">
      <c r="B412" s="14" t="s">
        <v>44</v>
      </c>
      <c r="C412" s="14" t="s">
        <v>27</v>
      </c>
      <c r="D412" s="15"/>
    </row>
    <row r="413" spans="1:8" x14ac:dyDescent="0.25">
      <c r="B413" s="15"/>
      <c r="C413" s="15" t="s">
        <v>6</v>
      </c>
      <c r="D413" s="15" t="s">
        <v>9</v>
      </c>
    </row>
    <row r="414" spans="1:8" x14ac:dyDescent="0.25">
      <c r="B414" s="15" t="s">
        <v>6</v>
      </c>
      <c r="C414" s="15">
        <v>4</v>
      </c>
      <c r="D414" s="15">
        <v>0</v>
      </c>
      <c r="E414" s="1">
        <f>C414+D414</f>
        <v>4</v>
      </c>
    </row>
    <row r="415" spans="1:8" x14ac:dyDescent="0.25">
      <c r="B415" s="15" t="s">
        <v>9</v>
      </c>
      <c r="C415" s="15">
        <v>1</v>
      </c>
      <c r="D415" s="15">
        <v>2</v>
      </c>
      <c r="E415" s="1">
        <f>C415+D415</f>
        <v>3</v>
      </c>
    </row>
    <row r="416" spans="1:8" x14ac:dyDescent="0.25">
      <c r="C416" s="1">
        <f>C414+C415</f>
        <v>5</v>
      </c>
      <c r="D416" s="1">
        <f>D414+D415</f>
        <v>2</v>
      </c>
    </row>
    <row r="419" spans="2:8" x14ac:dyDescent="0.25">
      <c r="B419" t="s">
        <v>28</v>
      </c>
      <c r="C419">
        <v>7</v>
      </c>
    </row>
    <row r="421" spans="2:8" x14ac:dyDescent="0.25">
      <c r="B421" t="s">
        <v>86</v>
      </c>
      <c r="E421" s="5"/>
      <c r="F421" s="5"/>
      <c r="G421" s="5"/>
    </row>
    <row r="422" spans="2:8" x14ac:dyDescent="0.25">
      <c r="B422" t="s">
        <v>87</v>
      </c>
      <c r="E422" s="5"/>
      <c r="F422" s="5"/>
      <c r="G422" s="5"/>
    </row>
    <row r="423" spans="2:8" x14ac:dyDescent="0.25">
      <c r="B423" t="s">
        <v>88</v>
      </c>
    </row>
    <row r="427" spans="2:8" ht="18.75" x14ac:dyDescent="0.3">
      <c r="B427" s="4" t="s">
        <v>59</v>
      </c>
    </row>
    <row r="429" spans="2:8" ht="23.25" x14ac:dyDescent="0.35">
      <c r="C429" s="7"/>
      <c r="D429" s="7"/>
      <c r="E429" s="7"/>
      <c r="H429" s="9" t="s">
        <v>58</v>
      </c>
    </row>
    <row r="431" spans="2:8" x14ac:dyDescent="0.25">
      <c r="B431" s="14" t="s">
        <v>85</v>
      </c>
      <c r="C431" s="14" t="s">
        <v>27</v>
      </c>
      <c r="D431" s="15"/>
    </row>
    <row r="432" spans="2:8" x14ac:dyDescent="0.25">
      <c r="B432" s="15"/>
      <c r="C432" s="15" t="s">
        <v>6</v>
      </c>
      <c r="D432" s="15" t="s">
        <v>9</v>
      </c>
    </row>
    <row r="433" spans="2:7" x14ac:dyDescent="0.25">
      <c r="B433" s="15" t="s">
        <v>6</v>
      </c>
      <c r="C433" s="15">
        <v>2</v>
      </c>
      <c r="D433" s="15">
        <v>1</v>
      </c>
      <c r="E433" s="1">
        <f>C433+D433</f>
        <v>3</v>
      </c>
    </row>
    <row r="434" spans="2:7" x14ac:dyDescent="0.25">
      <c r="B434" s="15" t="s">
        <v>9</v>
      </c>
      <c r="C434" s="15">
        <v>3</v>
      </c>
      <c r="D434" s="15">
        <v>1</v>
      </c>
      <c r="E434" s="1">
        <f>C434+D434</f>
        <v>4</v>
      </c>
    </row>
    <row r="435" spans="2:7" x14ac:dyDescent="0.25">
      <c r="C435" s="1">
        <f>C433+C434</f>
        <v>5</v>
      </c>
      <c r="D435" s="1">
        <f>D433+D434</f>
        <v>2</v>
      </c>
    </row>
    <row r="438" spans="2:7" x14ac:dyDescent="0.25">
      <c r="B438" t="s">
        <v>28</v>
      </c>
      <c r="C438">
        <v>7</v>
      </c>
    </row>
    <row r="440" spans="2:7" x14ac:dyDescent="0.25">
      <c r="B440" t="s">
        <v>87</v>
      </c>
      <c r="E440" s="5"/>
      <c r="F440" s="5"/>
      <c r="G440" s="5"/>
    </row>
    <row r="441" spans="2:7" x14ac:dyDescent="0.25">
      <c r="B441" t="s">
        <v>89</v>
      </c>
      <c r="E441" s="5"/>
      <c r="F441" s="5"/>
      <c r="G441" s="5"/>
    </row>
    <row r="442" spans="2:7" x14ac:dyDescent="0.25">
      <c r="B442" t="s">
        <v>90</v>
      </c>
    </row>
    <row r="445" spans="2:7" ht="26.25" x14ac:dyDescent="0.4">
      <c r="B445" s="12" t="s">
        <v>82</v>
      </c>
      <c r="C445">
        <v>0.19</v>
      </c>
      <c r="E445" s="7"/>
      <c r="F445" s="7"/>
      <c r="G445" s="7"/>
    </row>
    <row r="447" spans="2:7" x14ac:dyDescent="0.25">
      <c r="C447" s="1" t="s">
        <v>44</v>
      </c>
    </row>
    <row r="479" spans="2:2" ht="21" x14ac:dyDescent="0.35">
      <c r="B479" s="6" t="s">
        <v>91</v>
      </c>
    </row>
    <row r="481" spans="2:5" x14ac:dyDescent="0.25">
      <c r="B481" s="1" t="s">
        <v>59</v>
      </c>
    </row>
    <row r="482" spans="2:5" x14ac:dyDescent="0.25">
      <c r="B482" s="14" t="s">
        <v>85</v>
      </c>
      <c r="C482" s="14" t="s">
        <v>27</v>
      </c>
      <c r="D482" s="15"/>
    </row>
    <row r="483" spans="2:5" x14ac:dyDescent="0.25">
      <c r="B483" s="15"/>
      <c r="C483" s="15" t="s">
        <v>6</v>
      </c>
      <c r="D483" s="15" t="s">
        <v>9</v>
      </c>
    </row>
    <row r="484" spans="2:5" x14ac:dyDescent="0.25">
      <c r="B484" s="15" t="s">
        <v>6</v>
      </c>
      <c r="C484" s="15">
        <v>0</v>
      </c>
      <c r="D484" s="15">
        <v>1</v>
      </c>
      <c r="E484" s="1">
        <f>C484+D484</f>
        <v>1</v>
      </c>
    </row>
    <row r="485" spans="2:5" x14ac:dyDescent="0.25">
      <c r="B485" s="15" t="s">
        <v>9</v>
      </c>
      <c r="C485" s="15">
        <v>1</v>
      </c>
      <c r="D485" s="15">
        <v>1</v>
      </c>
      <c r="E485" s="1">
        <f>C485+D485</f>
        <v>2</v>
      </c>
    </row>
    <row r="486" spans="2:5" x14ac:dyDescent="0.25">
      <c r="C486" s="1">
        <f>C484+C485</f>
        <v>1</v>
      </c>
      <c r="D486" s="1">
        <f>D484+D485</f>
        <v>2</v>
      </c>
    </row>
    <row r="489" spans="2:5" x14ac:dyDescent="0.25">
      <c r="B489" t="s">
        <v>28</v>
      </c>
      <c r="C489">
        <v>3</v>
      </c>
    </row>
    <row r="524" spans="3:3" x14ac:dyDescent="0.25">
      <c r="C524" s="13">
        <v>0.5</v>
      </c>
    </row>
  </sheetData>
  <autoFilter ref="A1:E13" xr:uid="{49847675-524A-46AF-83D7-6029CFE7A09E}">
    <filterColumn colId="0">
      <filters>
        <filter val="High"/>
      </filters>
    </filterColumn>
    <filterColumn colId="4">
      <filters>
        <filter val="Yes"/>
      </filters>
    </filterColumn>
  </autoFilter>
  <hyperlinks>
    <hyperlink ref="I126" location="Sheet1!A1" display="Go to Top" xr:uid="{177B368C-2AF6-409E-8087-DB2E8B5F4C57}"/>
    <hyperlink ref="H89" location="Sheet1!A1" display="Go to Top" xr:uid="{4EEA4C0D-6908-4055-AFE9-A2EE589B5D4B}"/>
    <hyperlink ref="H72" location="Sheet1!A1" display="Go to Top" xr:uid="{129953AE-3387-48DB-9E3B-5E5D514DB0F8}"/>
    <hyperlink ref="H53" location="Sheet1!A1" display="Go to Top" xr:uid="{BC77D26D-B418-4824-94A0-8CB984D20F1B}"/>
    <hyperlink ref="H36" location="Sheet1!A1" display="Go to Top" xr:uid="{DF7315D9-9605-47F6-AD9E-2AF03F4AA4AC}"/>
    <hyperlink ref="H23" location="Sheet1!A1" display="Go to Top" xr:uid="{C672748A-36D6-43B0-B02E-F6C8E8A6637D}"/>
    <hyperlink ref="A16" location="Sheet1!A23" display="Income" xr:uid="{02CE070D-FA41-4403-9FAF-B616B8DF3332}"/>
    <hyperlink ref="B16" location="Sheet1!A89" display="Mortage" xr:uid="{259103D9-E496-4C04-92B8-5D62FF82E368}"/>
    <hyperlink ref="C16" location="Sheet1!A109" display="Profession" xr:uid="{53123A66-1AB4-4843-B38D-9C029D814E0B}"/>
    <hyperlink ref="I145" location="Sheet1!A1" display="Go to Top" xr:uid="{5FB03BB5-0D0E-4FE0-9E30-B2CF1152FF03}"/>
    <hyperlink ref="I163" location="Sheet1!A1" display="Go to Top" xr:uid="{3C58EECB-D416-4FB4-BB9A-85B09C8DE475}"/>
    <hyperlink ref="D16" location="Sheet1!A179" display="Life Insurance" xr:uid="{16FDE54D-A23A-46C4-80CD-598A7E7757B6}"/>
    <hyperlink ref="I186" location="Sheet1!A1" display="Go to Top" xr:uid="{A4164B4A-D9E7-4EB8-AB8F-59D6F6C36A4C}"/>
    <hyperlink ref="B252" location="Sheet1!A259" display="Income" xr:uid="{063AE1C0-0B61-42D2-BC1D-FD516FB70EA5}"/>
    <hyperlink ref="C252" location="Sheet1!B313" display="Mortage" xr:uid="{34D891D7-C0C6-456D-875F-4DFDA9CAE41B}"/>
    <hyperlink ref="D252" location="Sheet1!A109" display="Profession" xr:uid="{29BF3CC7-CF68-4A3A-81B0-FF61DA88F262}"/>
    <hyperlink ref="E252" location="Sheet1!A332" display="Life Insurance" xr:uid="{1C1EEFA2-CDDD-4890-AE37-151875447F95}"/>
    <hyperlink ref="H259" location="Sheet1!A240" display="Go to Top" xr:uid="{2F36A873-204C-4AD2-B926-F2B6E575B62E}"/>
    <hyperlink ref="H276" location="Sheet1!A240" display="Go to Top" xr:uid="{8DA84DB0-933E-4432-8DD3-FC6A833B84A1}"/>
    <hyperlink ref="H295" location="Sheet1!A240" display="Go to Top" xr:uid="{2E86F468-D951-44DD-AAEB-3E739D4F8B40}"/>
    <hyperlink ref="H315" location="Sheet1!A240" display="Go to Top" xr:uid="{71515260-60F7-492D-9726-39E2C84EC92D}"/>
    <hyperlink ref="H334" location="Sheet1!A240" display="Go to Top" xr:uid="{19D6D8D2-5567-47F4-93B4-3C5445EB8D90}"/>
    <hyperlink ref="B404" location="Sheet1!A259" display="Income" xr:uid="{2544841A-A433-4E64-A3B3-06B924D76AAC}"/>
    <hyperlink ref="C404" location="Sheet1!B414" display="Mortage" xr:uid="{954E797A-5DF2-47B0-A27A-E9A068413602}"/>
    <hyperlink ref="D404" location="Sheet1!A109" display="Profession" xr:uid="{E5C9E9F2-2BA3-4184-A6CB-0C4AE21D43EA}"/>
    <hyperlink ref="E404" location="Sheet1!A431" display="Life Insurance" xr:uid="{BB1EEE73-1C87-4355-BF6F-05DDA2B51C4B}"/>
    <hyperlink ref="H410" location="Sheet1!A392" display="Go to Top" xr:uid="{2441A490-6DC8-49A8-B218-350B0BA9EFEB}"/>
    <hyperlink ref="H429" location="Sheet1!A392" display="Go to Top" xr:uid="{DCC37F6C-3DA5-406A-94E1-C33809E410A3}"/>
  </hyperlink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60D1BA22AF1D459B83E5D7384758FF" ma:contentTypeVersion="2" ma:contentTypeDescription="Create a new document." ma:contentTypeScope="" ma:versionID="791c4eef047589c04a342f0ee6649692">
  <xsd:schema xmlns:xsd="http://www.w3.org/2001/XMLSchema" xmlns:xs="http://www.w3.org/2001/XMLSchema" xmlns:p="http://schemas.microsoft.com/office/2006/metadata/properties" xmlns:ns3="250a5b1a-15cb-4995-98e7-927bb4c94793" targetNamespace="http://schemas.microsoft.com/office/2006/metadata/properties" ma:root="true" ma:fieldsID="70c8907a6d8d0883cf54f5b2092660eb" ns3:_="">
    <xsd:import namespace="250a5b1a-15cb-4995-98e7-927bb4c947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a5b1a-15cb-4995-98e7-927bb4c94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0D7CD5-06D7-4E46-A2C0-EA596CA65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a5b1a-15cb-4995-98e7-927bb4c947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F602D7-7074-489B-A36E-3662D592B1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718F4-35C5-4FCF-B0CA-5C210B45011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50a5b1a-15cb-4995-98e7-927bb4c9479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Mahdhi</dc:creator>
  <cp:lastModifiedBy>Mahdhi Rezvi</cp:lastModifiedBy>
  <dcterms:created xsi:type="dcterms:W3CDTF">2021-06-14T10:19:01Z</dcterms:created>
  <dcterms:modified xsi:type="dcterms:W3CDTF">2021-06-14T15:34:39Z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0x0101000060D1BA22AF1D459B83E5D7384758FF</vt:lpwstr>
  </property>
</Properties>
</file>