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B91A98C-2C00-4A62-A37C-3D153B328175}" xr6:coauthVersionLast="47" xr6:coauthVersionMax="47" xr10:uidLastSave="{00000000-0000-0000-0000-000000000000}"/>
  <bookViews>
    <workbookView xWindow="-108" yWindow="-108" windowWidth="23256" windowHeight="12576" activeTab="2" xr2:uid="{FB01184A-57DF-4D85-AC1C-EE49C660CD78}"/>
  </bookViews>
  <sheets>
    <sheet name="Cover" sheetId="1" r:id="rId1"/>
    <sheet name="Assignment 01" sheetId="2" r:id="rId2"/>
    <sheet name="Assignment 02" sheetId="3" r:id="rId3"/>
    <sheet name="Assignment 0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B15" i="4"/>
  <c r="B9" i="4"/>
  <c r="D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D10" i="4" l="1"/>
  <c r="C10" i="4"/>
  <c r="B10" i="4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D15" i="2"/>
  <c r="C15" i="2"/>
  <c r="B15" i="2"/>
  <c r="D14" i="2"/>
  <c r="C14" i="2"/>
  <c r="B14" i="2"/>
  <c r="D13" i="2"/>
  <c r="C13" i="2"/>
  <c r="B13" i="2"/>
  <c r="D12" i="2"/>
  <c r="C12" i="2"/>
  <c r="B12" i="2"/>
  <c r="B10" i="2" s="1"/>
  <c r="D11" i="2"/>
  <c r="C11" i="2"/>
  <c r="B11" i="2"/>
  <c r="D9" i="2"/>
  <c r="C9" i="2"/>
  <c r="B9" i="2"/>
  <c r="C10" i="3" l="1"/>
  <c r="D10" i="3"/>
  <c r="B10" i="3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824D210C-0A0D-4F0D-BB24-7B81950341A4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7BECC76C-B3F0-4562-9DC2-EE9D2BB347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FA542396-77DF-4009-924A-BB76A77887F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8843C54C-DDA9-4FB4-8DD5-AA2655D129F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99CE15EC-386F-43C6-9856-247778CABDA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B504DD48-C4FF-44DE-BC5A-47D844F3DE1D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E922DAB-DED0-43F3-9B8B-A577887729CA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DA0C43A2-1303-42E0-A3DC-9A00921E92E5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285F72EA-6394-4A5F-A83B-AB6BB28B72F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<sst xmlns="http://schemas.openxmlformats.org/spreadsheetml/2006/main" count="419" uniqueCount="311">
  <si>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</si>
  <si>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</si>
  <si>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</si>
  <si>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</si>
  <si>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</si>
  <si>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</si>
  <si>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</si>
  <si>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</si>
  <si>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Sprint 1</t>
  </si>
  <si>
    <t>Assignment 01</t>
  </si>
  <si>
    <t>Sprint 2</t>
  </si>
  <si>
    <t>Assignment 02</t>
  </si>
  <si>
    <t>Sprint 3</t>
  </si>
  <si>
    <t>Assignment 03</t>
  </si>
  <si>
    <t>Common Checklist</t>
  </si>
  <si>
    <t>User Story 1</t>
  </si>
  <si>
    <t>View Product Function</t>
  </si>
  <si>
    <t xml:space="preserve">Pre-condition </t>
  </si>
  <si>
    <t xml:space="preserve">Log in successfully </t>
  </si>
  <si>
    <t>Tested by</t>
  </si>
  <si>
    <t>Nguyen Thao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</si>
  <si>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</si>
  <si>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</si>
  <si>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</si>
  <si>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</si>
  <si>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</si>
  <si>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</si>
  <si>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</si>
  <si>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</si>
  <si>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</si>
  <si>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</si>
  <si>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</si>
  <si>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</si>
  <si>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</si>
  <si>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10102022</t>
  </si>
  <si>
    <t>Internal build 11102022</t>
  </si>
  <si>
    <t>External build 15102022</t>
  </si>
  <si>
    <t>Note</t>
  </si>
  <si>
    <t>1. Check UI</t>
  </si>
  <si>
    <t>Check UI</t>
  </si>
  <si>
    <t>1. Open Lazada web
2. Check the View Product screen</t>
  </si>
  <si>
    <t>2. Follow the UI check list</t>
  </si>
  <si>
    <t>Link web: https://www.lazada.vn</t>
  </si>
  <si>
    <t>2. Display Price</t>
  </si>
  <si>
    <t>Original price</t>
  </si>
  <si>
    <t xml:space="preserve">Verify that original price will have no comma if it is equal to 999
</t>
  </si>
  <si>
    <t>Pre-condition: there is at least a product that has original price equal to 999
1. Open Lazada web
2. Select a product from pre-condition
3. Check the display of original price</t>
  </si>
  <si>
    <t>3. The original price should not be seperated by a comma</t>
  </si>
  <si>
    <t xml:space="preserve">Verify that original price will have no comma if it is a value less than 999
</t>
  </si>
  <si>
    <t>Pre-condition: there is at least a product that has original price less than 999
1. Open Lazada web
2. Select a product from pre-condition
3. Check the display of original price</t>
  </si>
  <si>
    <t xml:space="preserve">Verify that original price will be seperated the groups of thousands by a comma if it is equal to 1,000
</t>
  </si>
  <si>
    <t>Pre-condition: there is at least a product that has original price equal to 1,000
1. Open Lazada web
2. Select a product from pre-condition
3. Check the display of original price</t>
  </si>
  <si>
    <t>3. The original price should be seperated groups of thousands by a comma</t>
  </si>
  <si>
    <t xml:space="preserve">Verify that original price will be seperated the groups of thousands by a comma if it is a value from 1,000 to 999,999
</t>
  </si>
  <si>
    <t>Pre-condition: there is at least a product that has original price from 1,000 to 999,999
1. Open Lazada web
2. Select a product from pre-condition
3. Check the display of original price</t>
  </si>
  <si>
    <t xml:space="preserve">Verify that original price will be seperated the groups of thousands by a comma if it is equal to 999,999
</t>
  </si>
  <si>
    <t>Pre-condition: there is at least a product that has original price equal to 999,999
1. Open Lazada web
2. Select a product from pre-condition
3. Check the display of original price</t>
  </si>
  <si>
    <t xml:space="preserve">Verify that original price will be seperated the groups of thousands by a comma if it is equal to 1,000,000
</t>
  </si>
  <si>
    <t>Pre-condition: there is at least a product that has original price equal to 1,000,000
1. Open Lazada web
2. Select a product from pre-condition
3. Check the display of original price</t>
  </si>
  <si>
    <t>3. The original price should be seperated groups of thousands, millions by 2 commas</t>
  </si>
  <si>
    <t xml:space="preserve">Verify that original price will be seperated the groups of thousands and millions by 2 commas if it is a value from 1,000,000 to 999,999,999
</t>
  </si>
  <si>
    <t>Pre-condition: there is at least a product that has original price from 1,000,000 to 999,999,999
1. Open Lazada web
2. Select a product from pre-condition
3. Check the display of original price</t>
  </si>
  <si>
    <t xml:space="preserve">Verify that original price will be seperated the groups of thousands by a comma if it is equal to 999,999,999
</t>
  </si>
  <si>
    <t>Pre-condition: there is at least a product that has original price equal to 999,999,999
1. Open Lazada web
2. Select a product from pre-condition
3. Check the display of original price</t>
  </si>
  <si>
    <t xml:space="preserve">Verify that original price will be seperated the groups of thousands, millions, billions by 3 commas if it is equal to 1,000,000,000
</t>
  </si>
  <si>
    <t>Pre-condition: there is at least a product that has original price equal to 1,000,000,000
1. Open Lazada web
2. Select a product from pre-condition
3. Check the display of original price</t>
  </si>
  <si>
    <t>3. The original price should be seperated groups of thousands, millions, billions by 3 commas</t>
  </si>
  <si>
    <t xml:space="preserve">Verify that original price will be seperated the groups of thousands, millions, billions by 3 commas if it is more than 1,000,000,000
</t>
  </si>
  <si>
    <t>Pre-condition: there is at least a product that has original price more than 1,000,000,000
1. Open Lazada web
2. Select a product from pre-condition
3. Check the display of original price</t>
  </si>
  <si>
    <t>Discounted Price</t>
  </si>
  <si>
    <t xml:space="preserve">Verify that discounted price will have no comma if it is equal to 999
</t>
  </si>
  <si>
    <t>Pre-condition: there is at least a product that has discounted price equal to 999
1. Open Lazada web
2. Select a product from pre-condition
3. Check the display of discounted price</t>
  </si>
  <si>
    <t>3. The discounted price should not be seperated by a comma</t>
  </si>
  <si>
    <t xml:space="preserve">Verify that discountedprice will have no comma if it is a value less than 999
</t>
  </si>
  <si>
    <t>Pre-condition: there is at least a product that has discounted price less than 999
1. Open Lazada web
2. Select a product from pre-condition
3. Check the display of discounted price</t>
  </si>
  <si>
    <t xml:space="preserve">Verify that discounted price will be seperated the groups of thousands by a comma if it is equal to 1,000
</t>
  </si>
  <si>
    <t>Pre-condition: there is at least a product that has discounted price equal to 1,000
1. Open Lazada web
2. Select a product from pre-condition
3. Check the display of discounted price</t>
  </si>
  <si>
    <t>3. The discounted price should be seperated groups of thousands by a comma</t>
  </si>
  <si>
    <t xml:space="preserve">Verify that discounted price will be seperated the groups of thousands by a comma if it is a value from 1,000 to 999,999
</t>
  </si>
  <si>
    <t>Pre-condition: there is at least a product that has discounted price from 1,000 to 999,999
1. Open Lazada web
2. Select a product from pre-condition
3. Check the display of discounted price</t>
  </si>
  <si>
    <t xml:space="preserve">Verify that discounted price will be seperated the groups of thousands by a comma if it is equal to 999,999
</t>
  </si>
  <si>
    <t>Pre-condition: there is at least a product that has discounted price equal to 999,999
1. Open Lazada web
2. Select a product from pre-condition
3. Check the display of discounted price</t>
  </si>
  <si>
    <t xml:space="preserve">Verify that discounted price will be seperated the groups of thousands by a comma if it is equal to 1,000,000
</t>
  </si>
  <si>
    <t>Pre-condition: there is at least a product that has discounted price equal to 1,000,000
1. Open Lazada web
2. Select a product from pre-condition
3. Check the display of discounted price</t>
  </si>
  <si>
    <t>3. The discounted price should be seperated groups of thousands, millions by 2 commas</t>
  </si>
  <si>
    <t xml:space="preserve">Verify that discounted price will be seperated the groups of thousands and millions by 2 commas if it is a value from 1,000,000 to 999,999,999
</t>
  </si>
  <si>
    <t>Pre-condition: there is at least a product that has discounted price from 1,000,000 to 999,999,999
1. Open Lazada web
2. Select a product from pre-condition
3. Check the display of discountedprice</t>
  </si>
  <si>
    <t xml:space="preserve">Verify that discountedprice will be seperated the groups of thousands by a comma if it is equal to 999,999,999
</t>
  </si>
  <si>
    <t>Pre-condition: there is at least a product that has discounted price equal to 999,999,999
1. Open Lazada web
2. Select a product from pre-condition
3. Check the display of discounted price</t>
  </si>
  <si>
    <t xml:space="preserve">Verify that discounted price will be seperated the groups of thousands, millions, billions by 3 commas if it is equal to 1,000,000,000
</t>
  </si>
  <si>
    <t>Pre-condition: there is at least a product that has discounted price equal to 1,000,000,000
1. Open Lazada web
2. Select a product from pre-condition
3. Check the display of discounted price</t>
  </si>
  <si>
    <t>3. The discounted price should be seperated groups of thousands, millions, billions by 3 commas</t>
  </si>
  <si>
    <t xml:space="preserve">Verify that discountedprice will be seperated the groups of thousands, millions, billions by 3 commas if it is more than 1,000,000,000
</t>
  </si>
  <si>
    <t>Pre-condition: there is at least a product that has discounted price more than 1,000,000,000
1. Open Lazada web
2. Select a product from pre-condition
3. Check the display of discounted price</t>
  </si>
  <si>
    <t xml:space="preserve">Verify that the discounted price will not be rounded if there is no digit in the tenth places
</t>
  </si>
  <si>
    <t>Pre-condition: there is at least a product that has discounted price with no digit in the tenth places
1. Open Lazada web
2. Select a product from pre-condition
3. Check the display of discounted price</t>
  </si>
  <si>
    <t>3. The discounted price should not be rounded</t>
  </si>
  <si>
    <t xml:space="preserve">Verify that the discounted price will be rounded up to the nearest integer value if the decimal fraction is equal to 0.5
</t>
  </si>
  <si>
    <t>Pre-condition: there is at least a product that has discounted price with the digit in the tenth place is equal to 5
1. Open Lazada web
2. Select a product from pre-condition
3. Check the display of discounted price</t>
  </si>
  <si>
    <t>3. The discounted price should be rounded up to the nearest integer value</t>
  </si>
  <si>
    <t xml:space="preserve">Verify that the discounted price will be rounded up to the nearest integer value if the decimal fraction is more than to 0.5
</t>
  </si>
  <si>
    <t>Pre-condition: there is at least a product that has discounted price with the digit in the tenth place is more than 5
1. Open Lazada web
2. Select a product from pre-condition
3. Check the display of discounted price</t>
  </si>
  <si>
    <t xml:space="preserve">Verify that the discounted price will be rounded down to the nearest integer value if the decimal fraction is less than to 0.5
</t>
  </si>
  <si>
    <t>Pre-condition: there is at least a product that has discounted price with the digit in the tenth place is less than 5
1. Open Lazada web
2. Select a product from pre-condition
3. Check the display of discounted price</t>
  </si>
  <si>
    <t>3. The discounted price should be rounded down to the nearest integer value</t>
  </si>
  <si>
    <t>Currency</t>
  </si>
  <si>
    <t xml:space="preserve">Verify the currency will be displayed before the original price
</t>
  </si>
  <si>
    <t>1. Open Lazada web
2. Select a product from pre-condition
3. Check the currency display of original price</t>
  </si>
  <si>
    <t>3. The currency should be displayed before the original price</t>
  </si>
  <si>
    <t xml:space="preserve">Verify the currency will be displayed before the discounted price
</t>
  </si>
  <si>
    <t>1. Open Lazada web
2. Select a product from pre-condition
3. Check the currency display of discounted price</t>
  </si>
  <si>
    <t>3. The currency should be displayed before the discounted price</t>
  </si>
  <si>
    <t>1.2. Display Photos</t>
  </si>
  <si>
    <t>Photo List</t>
  </si>
  <si>
    <t xml:space="preserve">Verify that there will be 0 photo displayed on the photo list
</t>
  </si>
  <si>
    <t>Pre-condition: there is a product that does not have any photo in photo list
1. Open Lazada web
2. Select the product from pre-condition
3. Check display of photo list</t>
  </si>
  <si>
    <t>3. The photo list should be blank</t>
  </si>
  <si>
    <t xml:space="preserve">Verify that there will be 1 photo displayed on the photo list
</t>
  </si>
  <si>
    <t>Pre-condition: there is a product that has a photo in photo list
1. Open Lazada web
2. Select the product from pre-condition
3. Check display of photo list</t>
  </si>
  <si>
    <t>3. The system should display a photo in photo list</t>
  </si>
  <si>
    <t xml:space="preserve">Verify that there will be less than 5 photos displayed on the photo list
</t>
  </si>
  <si>
    <t>Pre-condition: there is a product that has less than 5 photos in photo list
1. Open Lazada web
2. Select the product from pre-condition
3. Check display of photo list</t>
  </si>
  <si>
    <t>3. The system should display all photos in photo list</t>
  </si>
  <si>
    <t xml:space="preserve">Verify that there will be 5 photos displayed on the photo list
</t>
  </si>
  <si>
    <t>Pre-condition: there is a product that has 5 photos in photo list
1. Open Lazada web
2. Select the product from pre-condition
3. Check display of photo list</t>
  </si>
  <si>
    <t>3. The system should display 5 photos in photo list</t>
  </si>
  <si>
    <t xml:space="preserve">Verify that there will be more than 5 photos displayed on the photo list
</t>
  </si>
  <si>
    <t>Pre-condition: there is a product that has more than 5 photos in photo list
1. Open Lazada web
2. Select the product from pre-condition
3. Check display of photo list</t>
  </si>
  <si>
    <t>3. The system should display only the first-five photos in photo list</t>
  </si>
  <si>
    <t>Big Photo Frame</t>
  </si>
  <si>
    <t xml:space="preserve">Verify that when users select a random product, the first photo will be displayed on the big photo frame
</t>
  </si>
  <si>
    <t>1. Open Lazada web
2. Select the product from pre-condition
3. Check display of the selected photo</t>
  </si>
  <si>
    <t>3. The system should display the first photo on the big photo frame</t>
  </si>
  <si>
    <t xml:space="preserve">Verify that when user click on a random photo in the photo list, the photo should be displayed correctly
</t>
  </si>
  <si>
    <t>3. The system should display the selected photo correctly</t>
  </si>
  <si>
    <t xml:space="preserve">Verify that there will be 0 photo displayed on the big photo frame
</t>
  </si>
  <si>
    <t>Pre-condition: there is a product that does not have any photo in photo list
1. Open Lazada web
2. Select the product from pre-condition
3. Check display of the selected photo</t>
  </si>
  <si>
    <t>3. The system should not display any photo on the big photo frame</t>
  </si>
  <si>
    <t>Next/Previous Button</t>
  </si>
  <si>
    <t>Next Button</t>
  </si>
  <si>
    <t>Verify that Next button will be disable if users view the last photo</t>
  </si>
  <si>
    <t>Pre-condition: there is a product that has more than 2 photos in photo list
1. Open Lazada web
2. Select the product from pre-condition
3. Check display of the Next button</t>
  </si>
  <si>
    <t>3. The Next button should be disable</t>
  </si>
  <si>
    <t xml:space="preserve">Verify that Next button will be enable before the second last photo
</t>
  </si>
  <si>
    <t>3. The Next button should be enable</t>
  </si>
  <si>
    <t xml:space="preserve">Verify that Next button will be disable if there is 1 photo on the photo list
</t>
  </si>
  <si>
    <t>Pre-condition: there is a product that has 1 photo in photo list
1. Open Lazada web
2. Select the product from pre-condition
3. Check display of the Next button</t>
  </si>
  <si>
    <t xml:space="preserve">Verify that Next button will be clickable if there are more than 2 photos in the photo list
</t>
  </si>
  <si>
    <t>Pre-condition: there is a product that has more than 2 photos in photo list
1. Open Lazada web
2. Select the product from pre-condition
3. Click on Next button
4. Check display of the Next button</t>
  </si>
  <si>
    <t>3. The Next button should be clickable</t>
  </si>
  <si>
    <t>Previous Button</t>
  </si>
  <si>
    <t>Verify that Previous button will be disable if users view the first photo</t>
  </si>
  <si>
    <t>Pre-condition: there is a product that has more than 2 photos in photo list
1. Open Lazada web
2. Select the product from pre-condition
3. Check display of the Previous button</t>
  </si>
  <si>
    <t>3. The Previous button should be disable</t>
  </si>
  <si>
    <t xml:space="preserve">Verify that Previous button will be enable from the second photo
</t>
  </si>
  <si>
    <t>3. The Previous button should be enable</t>
  </si>
  <si>
    <t>Verify that Previous button will be disable if there is 1 photo on the photo list</t>
  </si>
  <si>
    <t>Pre-condition: there is a product that has 1 photo in photo list
1. Open Lazada web
2. Select the product from pre-condition
3. Check display of the Previous button</t>
  </si>
  <si>
    <t>Verify that Previous button will be clickable if there are more than 2 photos in the photo list</t>
  </si>
  <si>
    <t>Pre-condition: there is a product that has more than 2 photos in photo list
1. Open Lazada web
2. Select the product from pre-condition
3. Click on Previous button
4. Check display of the Previous button</t>
  </si>
  <si>
    <t>3. The Previous button should be clickable</t>
  </si>
  <si>
    <t>User Story 2</t>
  </si>
  <si>
    <t>Sign up with Phone Number</t>
  </si>
  <si>
    <t>18/10/2022</t>
  </si>
  <si>
    <t>Internal Build 18102022</t>
  </si>
  <si>
    <t>Internal build 19102022</t>
  </si>
  <si>
    <t>External build 20102022</t>
  </si>
  <si>
    <t>1. Open Lazada web
2. Click on Sign up button
3. Check the display of Sign up screen</t>
  </si>
  <si>
    <t>3. Follow the UI check list</t>
  </si>
  <si>
    <t>2. Validation</t>
  </si>
  <si>
    <t>Phone number</t>
  </si>
  <si>
    <t>Verify that user can enter values into this field</t>
  </si>
  <si>
    <t>Verify that user can copy and paste values into this field</t>
  </si>
  <si>
    <t>Verify that the system will automatically trim space in this field</t>
  </si>
  <si>
    <t>Pre-condition: the entered phone number is non-existent</t>
  </si>
  <si>
    <t>SMS Verification Code</t>
  </si>
  <si>
    <t>Verify when user enter values in this field, Clear button will be displayed</t>
  </si>
  <si>
    <t>Verify that user can clear all values by clicking on Clear button in this field</t>
  </si>
  <si>
    <t>Verify that user can slide to get SMS Verification Code</t>
  </si>
  <si>
    <t>Verify that this field will be displayed only when user enter a valid phone number in Phone Number field</t>
  </si>
  <si>
    <t>Verify that user cannot enter special characters into this field</t>
  </si>
  <si>
    <t>Verify that user cannot enter alphabet values into this field</t>
  </si>
  <si>
    <t>Verify that initial data of this field is blank and there is a placeholder in this field</t>
  </si>
  <si>
    <t>Verify that user leave this field blank</t>
  </si>
  <si>
    <t xml:space="preserve">Verify that user enter space from keyboard into this field </t>
  </si>
  <si>
    <t xml:space="preserve">Verify that user paste space from other text into this field </t>
  </si>
  <si>
    <t>Verify that user enter a phone number that has 10 characters into this field</t>
  </si>
  <si>
    <r>
      <t xml:space="preserve">Verify that user </t>
    </r>
    <r>
      <rPr>
        <b/>
        <sz val="12"/>
        <color theme="1"/>
        <rFont val="Times New Roman"/>
        <family val="1"/>
      </rPr>
      <t xml:space="preserve">cannot </t>
    </r>
    <r>
      <rPr>
        <sz val="12"/>
        <color theme="1"/>
        <rFont val="Times New Roman"/>
        <family val="1"/>
      </rPr>
      <t>enter special characters into this field</t>
    </r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</si>
  <si>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enter alphabet values into this field</t>
    </r>
  </si>
  <si>
    <t>Verify if user enter a phone number that has less than 10 characters into this field</t>
  </si>
  <si>
    <t>Verify if user enter a phone number that has more than 10 characters into this field</t>
  </si>
  <si>
    <t>Pre-condition: the entered code is valid</t>
  </si>
  <si>
    <t>Verify if user enter a SMS Code that has less than 6 characters into this field</t>
  </si>
  <si>
    <t>Verify if user enter a SMS Code that has more than 6 characters into this field</t>
  </si>
  <si>
    <t>Verify that user enter a SMS Code that has 6 characters into this field</t>
  </si>
  <si>
    <t>Password</t>
  </si>
  <si>
    <t>Verify when user enter random values in this field, they are all encrypted</t>
  </si>
  <si>
    <t>Verify that user can enter numberic and alphabet values into this field</t>
  </si>
  <si>
    <t>Verify that initial data of this field is blank</t>
  </si>
  <si>
    <t>Verify if user enter a password that has less than 6 characters  into this field</t>
  </si>
  <si>
    <t>Verify if user enter a password that has 6 characters  into this field</t>
  </si>
  <si>
    <t>Verify if user enter a password that has total characters from 6 to 50 characters  into this field</t>
  </si>
  <si>
    <t>Verify if user enter a password that has 50 characters  into this field</t>
  </si>
  <si>
    <t>Verify if user enter a password that has more than 50 characters  into this field</t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</si>
  <si>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enter special, alphabet and numberic values into this field</t>
    </r>
  </si>
  <si>
    <r>
      <t xml:space="preserve">Verify that user </t>
    </r>
    <r>
      <rPr>
        <b/>
        <sz val="12"/>
        <color theme="1"/>
        <rFont val="Times New Roman"/>
        <family val="1"/>
      </rPr>
      <t xml:space="preserve">cannot </t>
    </r>
    <r>
      <rPr>
        <sz val="12"/>
        <color theme="1"/>
        <rFont val="Times New Roman"/>
        <family val="1"/>
      </rPr>
      <t>enter only numberic values into this field</t>
    </r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</si>
  <si>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enter only alphabet values into this field</t>
    </r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</si>
  <si>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enter special characters into this field</t>
    </r>
  </si>
  <si>
    <t>Birthday</t>
  </si>
  <si>
    <t>Verify that this dropdown list is clickable</t>
  </si>
  <si>
    <t>Month</t>
  </si>
  <si>
    <t>Verify that user cannot enter values into this field</t>
  </si>
  <si>
    <t>Verify that this dropdown list will be sorted by alphabet order</t>
  </si>
  <si>
    <t>Verify when user select only one value in Month/Day/Year dropdown list, the system will display an error message</t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</si>
  <si>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select a future date from current date in this field</t>
    </r>
  </si>
  <si>
    <t>Verify that Scroll bar will be displayed if there are a lot of values in this field</t>
  </si>
  <si>
    <t>Verify that Up/Down button is clickable</t>
  </si>
  <si>
    <t>Day</t>
  </si>
  <si>
    <t>Verify that this dropdown list should have 12 months from January to December</t>
  </si>
  <si>
    <t>Verify that this dropdown list should have 31 days from 1 to 31</t>
  </si>
  <si>
    <t>Verify that "Day" dropdown list should have 30 days if the Month value is equal to [April/June/September/November]</t>
  </si>
  <si>
    <t>Verify that "Day" dropdown list should have 31 days if the Month value is equal to [January/March/May/July/October/December]</t>
  </si>
  <si>
    <t>Verify that 2 values equal to 30 and 31 in this dropdown list is always disable if the Month value is equal to February</t>
  </si>
  <si>
    <t>Year</t>
  </si>
  <si>
    <t>Verify if selected year is a leap year and selected month is February, the value equal to 29 will be enable</t>
  </si>
  <si>
    <r>
      <t xml:space="preserve">Verify if selected year </t>
    </r>
    <r>
      <rPr>
        <b/>
        <sz val="12"/>
        <color theme="1"/>
        <rFont val="Times New Roman"/>
        <family val="1"/>
      </rPr>
      <t>is not</t>
    </r>
    <r>
      <rPr>
        <sz val="12"/>
        <color theme="1"/>
        <rFont val="Times New Roman"/>
        <family val="1"/>
      </rPr>
      <t xml:space="preserve"> a leap year and selected month is February, the value equal to 29 will be disable</t>
    </r>
  </si>
  <si>
    <t>Verify that this dropdown list should have values from 1900 to current year</t>
  </si>
  <si>
    <t>Gender</t>
  </si>
  <si>
    <t>Verify that initial data of "Gender" field is blank</t>
  </si>
  <si>
    <t>Verify that user cannot enter values into "Gender" field</t>
  </si>
  <si>
    <t>Full Name</t>
  </si>
  <si>
    <t>Verify if user enter a name that has less than 6 characters into this field</t>
  </si>
  <si>
    <t>Verify if user enter a name that has 6 characters into this field</t>
  </si>
  <si>
    <t>Verify if user enter a name that has total characters from 6 to 50 characters into this field</t>
  </si>
  <si>
    <t>Verify if user enter a name that has 50 characters into this field</t>
  </si>
  <si>
    <t>Verify if user enter a name that has more than 50 characters into this field</t>
  </si>
  <si>
    <t>Checkbox</t>
  </si>
  <si>
    <t>Verify that default value in checkbox is "Checked"</t>
  </si>
  <si>
    <t>Verify that checkbox is clickable</t>
  </si>
  <si>
    <t>3. Function</t>
  </si>
  <si>
    <r>
      <t xml:space="preserve">Verify that user </t>
    </r>
    <r>
      <rPr>
        <b/>
        <sz val="12"/>
        <color theme="1"/>
        <rFont val="Times New Roman"/>
        <family val="1"/>
      </rPr>
      <t>can</t>
    </r>
    <r>
      <rPr>
        <sz val="12"/>
        <color theme="1"/>
        <rFont val="Times New Roman"/>
        <family val="1"/>
      </rPr>
      <t xml:space="preserve"> sign up successfully with phone number when entering valid values in all fields</t>
    </r>
  </si>
  <si>
    <r>
      <t xml:space="preserve">Verify that user </t>
    </r>
    <r>
      <rPr>
        <b/>
        <sz val="12"/>
        <color theme="1"/>
        <rFont val="Times New Roman"/>
        <family val="1"/>
      </rPr>
      <t>can</t>
    </r>
    <r>
      <rPr>
        <sz val="12"/>
        <color theme="1"/>
        <rFont val="Times New Roman"/>
        <family val="1"/>
      </rPr>
      <t xml:space="preserve"> sign up successfully when entering valid values in all required fields and leaving optional fields blank</t>
    </r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</si>
  <si>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sign up successfully when entering invalid values in all fields</t>
    </r>
  </si>
  <si>
    <r>
      <t xml:space="preserve">Verify that user </t>
    </r>
    <r>
      <rPr>
        <b/>
        <sz val="12"/>
        <color theme="1"/>
        <rFont val="Times New Roman"/>
        <family val="1"/>
      </rPr>
      <t>cannot</t>
    </r>
    <r>
      <rPr>
        <sz val="12"/>
        <color theme="1"/>
        <rFont val="Times New Roman"/>
        <family val="1"/>
      </rPr>
      <t xml:space="preserve"> sign up successfully when entering valid values in required fields and invalid values in optional fields</t>
    </r>
  </si>
  <si>
    <t>Verify that user enter an existent phone number into "Phone number" field</t>
  </si>
  <si>
    <t>Verify that no error message shown if user enter numberic values in "Phone number" field</t>
  </si>
  <si>
    <t>Verify that user enter an invalid Phone number and Slide to get SMS Code</t>
  </si>
  <si>
    <t>Verify that user slide to get SMS Code without entering a Phone number</t>
  </si>
  <si>
    <t>Verify if user enter a random password, it can be shown/hiden by clicking on Eye icon</t>
  </si>
  <si>
    <t>Verify that Sign Up button is enable</t>
  </si>
  <si>
    <t>Email</t>
  </si>
  <si>
    <t>Verify when user click on Email button, the system will be navigated to correct page</t>
  </si>
  <si>
    <t>Facebook</t>
  </si>
  <si>
    <t>Google</t>
  </si>
  <si>
    <t>Links</t>
  </si>
  <si>
    <t>Verify that "Terms of Use" link is enable</t>
  </si>
  <si>
    <t>Verify that "Terms of Use" link navigates correctly to Term of Use page</t>
  </si>
  <si>
    <t>Verify that "Privacy Policy" link is enable</t>
  </si>
  <si>
    <t>Verify that "Privacy Policy" link navigates correctly to Privacy Policy page</t>
  </si>
  <si>
    <t>Verify that Sign up with Email button is enable</t>
  </si>
  <si>
    <t>Verify that Facebook button is enable</t>
  </si>
  <si>
    <t>Verify when user click on Facebook button, the system will be navigated to correct page</t>
  </si>
  <si>
    <t>Verify that Google button is enable</t>
  </si>
  <si>
    <t>Verify when user click on Google button, the system will be navigated to correct page</t>
  </si>
  <si>
    <t>Verify that user enter an invalidate SMS Code in this field and Slide to get SMS Code</t>
  </si>
  <si>
    <t>Verify that user enter an invalid SMS Code into "SMS Verification Code" field and Slide to get SMS Code</t>
  </si>
  <si>
    <t>User Story 3</t>
  </si>
  <si>
    <t>Search Production</t>
  </si>
  <si>
    <r>
      <t xml:space="preserve">Verify that user </t>
    </r>
    <r>
      <rPr>
        <b/>
        <sz val="12"/>
        <color theme="1"/>
        <rFont val="Times New Roman"/>
        <family val="1"/>
      </rPr>
      <t>can search</t>
    </r>
    <r>
      <rPr>
        <sz val="12"/>
        <color theme="1"/>
        <rFont val="Times New Roman"/>
        <family val="1"/>
      </rPr>
      <t xml:space="preserve"> products by entering Product Name/Category Name/Brand Name/Supplier Name</t>
    </r>
  </si>
  <si>
    <t>Verify that user can search products with upper case and lower case</t>
  </si>
  <si>
    <t>Verify that user can search product with a keyword</t>
  </si>
  <si>
    <t>Verify that user can search product from 2 keywords</t>
  </si>
  <si>
    <t>Verify when user rearrange keyword order, all results will be displayed correctly</t>
  </si>
  <si>
    <t>Verify that user can search product by entering special characters</t>
  </si>
  <si>
    <t xml:space="preserve">Verify if search criteria is not match, page will display message “Search No Result” </t>
  </si>
  <si>
    <t>Verify that user can search product by entering space before/after keywords</t>
  </si>
  <si>
    <t>Verify if user enters text in Search box, the Search Suggestion list will be sorted by alphabet order</t>
  </si>
  <si>
    <t>Verify that the Search Suggestion list will be displayed correctly with upper case and lower case</t>
  </si>
  <si>
    <t>Verify that the Search Suggestion list will be displayed correctly by entering special characters</t>
  </si>
  <si>
    <t>Verify that the Search Suggestion list will be displayed correctly by entering space before/after keywords</t>
  </si>
  <si>
    <t>Verify that the Search Suggestion list will be forgot when users delete enter values</t>
  </si>
  <si>
    <t>Verify that user can enter values into Search box field</t>
  </si>
  <si>
    <t>Verify that Search button is clickable</t>
  </si>
  <si>
    <t>3.1. User can search product by entering Product Name/Category Name/Brand Name/Supplier Name</t>
  </si>
  <si>
    <t>3.2. If user enters text in Search box, system will show Search Suggestion</t>
  </si>
  <si>
    <r>
      <t xml:space="preserve">Verify if user enters space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</si>
  <si>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paste space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</si>
  <si>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t>Verify that user can paste values into Search box field</t>
  </si>
  <si>
    <t>3.3. If user click on Search box, system will show Search History</t>
  </si>
  <si>
    <r>
      <t xml:space="preserve">Verify if user click on Search box after having searched for a product, system </t>
    </r>
    <r>
      <rPr>
        <b/>
        <sz val="12"/>
        <color theme="1"/>
        <rFont val="Times New Roman"/>
        <family val="1"/>
      </rPr>
      <t>will</t>
    </r>
    <r>
      <rPr>
        <sz val="12"/>
        <color theme="1"/>
        <rFont val="Times New Roman"/>
        <family val="1"/>
      </rPr>
      <t xml:space="preserve"> show Search History</t>
    </r>
  </si>
  <si>
    <r>
      <t xml:space="preserve">Verify if user click on Search box at first time,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History</t>
    </r>
  </si>
  <si>
    <r>
      <t xml:space="preserve">Verify that Search History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be remembered if user enter keywords without clicking on Search button</t>
    </r>
  </si>
  <si>
    <t>Verify that Search History will be deleted if user click on Clear button</t>
  </si>
  <si>
    <t xml:space="preserve">3.4. Results can be displayed in pagination – 10 items per page </t>
  </si>
  <si>
    <t xml:space="preserve">Verify that results can be displayed in pagination – 10 items per page </t>
  </si>
  <si>
    <t>Verify that all pages will be paginated in the correct order</t>
  </si>
  <si>
    <t>Verify that the searched product has less than 10 items</t>
  </si>
  <si>
    <t>Verify that the searched product has more than 10 items</t>
  </si>
  <si>
    <t>Verify that the searched product has 10 items</t>
  </si>
  <si>
    <t>Verify that Next button will be disable if users view the last page</t>
  </si>
  <si>
    <t>Verify that Previous button will be disable if users view the first page</t>
  </si>
  <si>
    <t>Verify that Previous button will be disable if there is 1 page on the page list</t>
  </si>
  <si>
    <t>Verify that Previous button will be clickable if there are more than 2 pages in the page list</t>
  </si>
  <si>
    <t>Verify that products can be sorted correctly by 'Price low to high'</t>
  </si>
  <si>
    <t>Verify that products can be sorted correctly by 'Price high to low'</t>
  </si>
  <si>
    <t>3.5. Sorting</t>
  </si>
  <si>
    <t>Verify default value of this dropdown list is Price low to high</t>
  </si>
  <si>
    <t>Verify that Next button will be clickable if there are more than 2 pages in the page list</t>
  </si>
  <si>
    <t>Verify that Previous button will be enable from the second page</t>
  </si>
  <si>
    <t>Verify that Next button will be disable if there is 1 page on the page list</t>
  </si>
  <si>
    <t>Verify that Next button will be enable before the second last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</si>
</sst>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>
    <font>
      <sz val="11"/>
      <color theme="1"/>
      <name val="Calibri"/>
      <family val="2"/>
      <scheme val="minor"/>
    </font>
    <font>
      <sz val="12"/>
      <color rgb="FF002E3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8"/>
      <color theme="4"/>
      <name val="Times New Roman"/>
      <family val="1"/>
    </font>
    <font>
      <b/>
      <sz val="12"/>
      <color indexed="10"/>
      <name val="Times New Roman"/>
      <family val="1"/>
    </font>
    <font>
      <b/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24"/>
      <color theme="4"/>
      <name val="Times New Roman"/>
      <family val="1"/>
    </font>
    <font>
      <sz val="11"/>
      <color rgb="FF002E36"/>
      <name val="Arial"/>
      <family val="2"/>
    </font>
    <font>
      <b/>
      <sz val="28"/>
      <color rgb="FF3366FF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2"/>
      <color indexed="9"/>
      <name val="Times New Roman"/>
      <family val="1"/>
    </font>
    <font>
      <sz val="12"/>
      <color indexed="17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2"/>
      <color rgb="FF002E36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56"/>
      <name val="Times New Roman"/>
      <family val="1"/>
    </font>
    <font>
      <b/>
      <sz val="28"/>
      <color rgb="FF3366FF"/>
      <name val="Times New Roman"/>
      <family val="1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3366FF"/>
        <bgColor indexed="32"/>
      </patternFill>
    </fill>
    <fill>
      <patternFill patternType="solid">
        <fgColor rgb="FF92D050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rgb="FF92D050"/>
        <bgColor indexed="41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63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6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0" fontId="10" fillId="3" borderId="2" xfId="2" applyNumberFormat="1" applyFont="1" applyFill="1" applyBorder="1" applyAlignment="1" applyProtection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11" fillId="5" borderId="2" xfId="2" applyFont="1" applyFill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7" fillId="7" borderId="2" xfId="3" applyFont="1" applyFill="1" applyBorder="1" applyAlignment="1">
      <alignment horizontal="left" vertical="top" wrapText="1"/>
    </xf>
    <xf numFmtId="0" fontId="18" fillId="0" borderId="0" xfId="3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9" borderId="2" xfId="3" applyFont="1" applyFill="1" applyBorder="1" applyAlignment="1">
      <alignment horizontal="left" vertical="top" wrapText="1"/>
    </xf>
    <xf numFmtId="0" fontId="8" fillId="10" borderId="2" xfId="3" applyFont="1" applyFill="1" applyBorder="1" applyAlignment="1">
      <alignment horizontal="left" vertical="top" wrapText="1"/>
    </xf>
    <xf numFmtId="0" fontId="17" fillId="9" borderId="2" xfId="3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9" fillId="3" borderId="6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12" borderId="10" xfId="3" applyFont="1" applyFill="1" applyBorder="1" applyAlignment="1">
      <alignment horizontal="left" vertical="top" wrapText="1"/>
    </xf>
    <xf numFmtId="0" fontId="8" fillId="12" borderId="9" xfId="3" applyFont="1" applyFill="1" applyBorder="1" applyAlignment="1">
      <alignment horizontal="left" vertical="top" wrapText="1"/>
    </xf>
    <xf numFmtId="0" fontId="8" fillId="13" borderId="0" xfId="3" applyFont="1" applyFill="1" applyAlignment="1">
      <alignment horizontal="left" vertical="top" wrapText="1"/>
    </xf>
    <xf numFmtId="0" fontId="20" fillId="13" borderId="0" xfId="3" applyFont="1" applyFill="1" applyAlignment="1">
      <alignment horizontal="left" vertical="top" wrapText="1"/>
    </xf>
    <xf numFmtId="0" fontId="8" fillId="13" borderId="11" xfId="3" applyFont="1" applyFill="1" applyBorder="1" applyAlignment="1">
      <alignment horizontal="left" vertical="top" wrapText="1"/>
    </xf>
    <xf numFmtId="1" fontId="21" fillId="8" borderId="2" xfId="0" applyNumberFormat="1" applyFont="1" applyFill="1" applyBorder="1" applyAlignment="1">
      <alignment horizontal="left" vertical="top" wrapText="1"/>
    </xf>
    <xf numFmtId="0" fontId="2" fillId="14" borderId="2" xfId="3" applyFont="1" applyFill="1" applyBorder="1" applyAlignment="1">
      <alignment horizontal="left" vertical="top" wrapText="1"/>
    </xf>
    <xf numFmtId="0" fontId="8" fillId="15" borderId="11" xfId="3" applyFont="1" applyFill="1" applyBorder="1" applyAlignment="1">
      <alignment horizontal="left" vertical="top" wrapText="1"/>
    </xf>
    <xf numFmtId="0" fontId="8" fillId="16" borderId="11" xfId="3" applyFont="1" applyFill="1" applyBorder="1" applyAlignment="1">
      <alignment horizontal="left" vertical="top" wrapText="1"/>
    </xf>
    <xf numFmtId="0" fontId="22" fillId="16" borderId="11" xfId="3" applyFont="1" applyFill="1" applyBorder="1" applyAlignment="1">
      <alignment horizontal="left" vertical="top" wrapText="1"/>
    </xf>
    <xf numFmtId="0" fontId="8" fillId="17" borderId="2" xfId="3" applyFont="1" applyFill="1" applyBorder="1" applyAlignment="1">
      <alignment horizontal="left" vertical="top" wrapText="1"/>
    </xf>
    <xf numFmtId="0" fontId="20" fillId="17" borderId="2" xfId="3" applyFont="1" applyFill="1" applyBorder="1" applyAlignment="1">
      <alignment horizontal="left" vertical="top" wrapText="1"/>
    </xf>
    <xf numFmtId="0" fontId="22" fillId="17" borderId="2" xfId="3" applyFont="1" applyFill="1" applyBorder="1" applyAlignment="1">
      <alignment horizontal="left" vertical="top" wrapText="1"/>
    </xf>
    <xf numFmtId="1" fontId="21" fillId="0" borderId="2" xfId="0" applyNumberFormat="1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2" fillId="14" borderId="2" xfId="3" applyFont="1" applyFill="1" applyBorder="1" applyAlignment="1">
      <alignment horizontal="left" vertical="top" wrapText="1"/>
    </xf>
    <xf numFmtId="0" fontId="2" fillId="3" borderId="2" xfId="0" quotePrefix="1" applyFont="1" applyFill="1" applyBorder="1" applyAlignment="1">
      <alignment horizontal="left" vertical="top" wrapText="1"/>
    </xf>
    <xf numFmtId="0" fontId="2" fillId="3" borderId="2" xfId="3" applyFont="1" applyFill="1" applyBorder="1" applyAlignment="1">
      <alignment horizontal="left" vertical="top" wrapText="1"/>
    </xf>
    <xf numFmtId="0" fontId="23" fillId="18" borderId="2" xfId="0" applyFont="1" applyFill="1" applyBorder="1" applyAlignment="1">
      <alignment horizontal="left" vertical="top" wrapText="1"/>
    </xf>
    <xf numFmtId="0" fontId="20" fillId="19" borderId="2" xfId="3" applyFont="1" applyFill="1" applyBorder="1" applyAlignment="1">
      <alignment horizontal="left" vertical="top" wrapText="1"/>
    </xf>
    <xf numFmtId="0" fontId="20" fillId="19" borderId="2" xfId="0" quotePrefix="1" applyFont="1" applyFill="1" applyBorder="1" applyAlignment="1">
      <alignment horizontal="left" vertical="top" wrapText="1"/>
    </xf>
    <xf numFmtId="0" fontId="24" fillId="19" borderId="2" xfId="0" applyFont="1" applyFill="1" applyBorder="1" applyAlignment="1">
      <alignment horizontal="left" vertical="top" wrapText="1"/>
    </xf>
    <xf numFmtId="0" fontId="2" fillId="20" borderId="2" xfId="0" quotePrefix="1" applyFont="1" applyFill="1" applyBorder="1" applyAlignment="1">
      <alignment horizontal="left" vertical="top" wrapText="1"/>
    </xf>
    <xf numFmtId="0" fontId="2" fillId="20" borderId="2" xfId="3" applyFont="1" applyFill="1" applyBorder="1" applyAlignment="1">
      <alignment horizontal="left" vertical="top" wrapText="1"/>
    </xf>
    <xf numFmtId="0" fontId="19" fillId="20" borderId="2" xfId="0" applyFont="1" applyFill="1" applyBorder="1" applyAlignment="1">
      <alignment horizontal="left" vertical="top" wrapText="1"/>
    </xf>
    <xf numFmtId="0" fontId="21" fillId="8" borderId="2" xfId="0" applyFont="1" applyFill="1" applyBorder="1" applyAlignment="1">
      <alignment horizontal="left" vertical="top" wrapText="1"/>
    </xf>
    <xf numFmtId="1" fontId="23" fillId="18" borderId="2" xfId="0" applyNumberFormat="1" applyFont="1" applyFill="1" applyBorder="1" applyAlignment="1">
      <alignment horizontal="left" vertical="top" wrapText="1"/>
    </xf>
    <xf numFmtId="0" fontId="24" fillId="19" borderId="0" xfId="0" applyFont="1" applyFill="1" applyAlignment="1">
      <alignment horizontal="left" vertical="top" wrapText="1"/>
    </xf>
    <xf numFmtId="0" fontId="2" fillId="21" borderId="0" xfId="0" applyFont="1" applyFill="1" applyAlignment="1">
      <alignment horizontal="left" vertical="top" wrapText="1"/>
    </xf>
    <xf numFmtId="0" fontId="20" fillId="22" borderId="15" xfId="0" applyFont="1" applyFill="1" applyBorder="1" applyAlignment="1">
      <alignment horizontal="left" vertical="top" wrapText="1"/>
    </xf>
    <xf numFmtId="0" fontId="8" fillId="22" borderId="15" xfId="0" applyFont="1" applyFill="1" applyBorder="1" applyAlignment="1">
      <alignment horizontal="left" vertical="top" wrapText="1"/>
    </xf>
    <xf numFmtId="0" fontId="8" fillId="22" borderId="16" xfId="0" applyFont="1" applyFill="1" applyBorder="1" applyAlignment="1">
      <alignment horizontal="left" vertical="top" wrapText="1"/>
    </xf>
    <xf numFmtId="0" fontId="2" fillId="18" borderId="2" xfId="0" applyFont="1" applyFill="1" applyBorder="1" applyAlignment="1">
      <alignment horizontal="left" vertical="top" wrapText="1"/>
    </xf>
    <xf numFmtId="0" fontId="20" fillId="18" borderId="2" xfId="0" applyFont="1" applyFill="1" applyBorder="1" applyAlignment="1">
      <alignment horizontal="left" vertical="top" wrapText="1"/>
    </xf>
    <xf numFmtId="0" fontId="2" fillId="20" borderId="2" xfId="3" quotePrefix="1" applyFont="1" applyFill="1" applyBorder="1" applyAlignment="1">
      <alignment horizontal="left" vertical="top" wrapText="1"/>
    </xf>
    <xf numFmtId="0" fontId="2" fillId="18" borderId="4" xfId="0" applyFont="1" applyFill="1" applyBorder="1" applyAlignment="1">
      <alignment horizontal="left" vertical="top" wrapText="1"/>
    </xf>
    <xf numFmtId="1" fontId="21" fillId="18" borderId="2" xfId="0" applyNumberFormat="1" applyFont="1" applyFill="1" applyBorder="1" applyAlignment="1">
      <alignment horizontal="left" vertical="top" wrapText="1"/>
    </xf>
    <xf numFmtId="0" fontId="2" fillId="19" borderId="2" xfId="3" applyFont="1" applyFill="1" applyBorder="1" applyAlignment="1">
      <alignment horizontal="left" vertical="top" wrapText="1"/>
    </xf>
    <xf numFmtId="0" fontId="2" fillId="19" borderId="2" xfId="0" quotePrefix="1" applyFont="1" applyFill="1" applyBorder="1" applyAlignment="1">
      <alignment horizontal="left" vertical="top" wrapText="1"/>
    </xf>
    <xf numFmtId="0" fontId="19" fillId="19" borderId="2" xfId="0" applyFont="1" applyFill="1" applyBorder="1" applyAlignment="1">
      <alignment horizontal="left" vertical="top" wrapText="1"/>
    </xf>
    <xf numFmtId="1" fontId="21" fillId="23" borderId="2" xfId="0" applyNumberFormat="1" applyFont="1" applyFill="1" applyBorder="1" applyAlignment="1">
      <alignment horizontal="left" vertical="top" wrapText="1"/>
    </xf>
    <xf numFmtId="0" fontId="23" fillId="23" borderId="2" xfId="0" applyFont="1" applyFill="1" applyBorder="1" applyAlignment="1">
      <alignment horizontal="left" vertical="top" wrapText="1"/>
    </xf>
    <xf numFmtId="0" fontId="2" fillId="24" borderId="2" xfId="3" applyFont="1" applyFill="1" applyBorder="1" applyAlignment="1">
      <alignment horizontal="left" vertical="top" wrapText="1"/>
    </xf>
    <xf numFmtId="0" fontId="2" fillId="24" borderId="2" xfId="0" quotePrefix="1" applyFont="1" applyFill="1" applyBorder="1" applyAlignment="1">
      <alignment horizontal="left" vertical="top" wrapText="1"/>
    </xf>
    <xf numFmtId="0" fontId="19" fillId="24" borderId="2" xfId="0" applyFont="1" applyFill="1" applyBorder="1" applyAlignment="1">
      <alignment horizontal="left" vertical="top" wrapText="1"/>
    </xf>
    <xf numFmtId="0" fontId="21" fillId="8" borderId="17" xfId="0" applyFont="1" applyFill="1" applyBorder="1" applyAlignment="1">
      <alignment horizontal="left" vertical="top" wrapText="1"/>
    </xf>
    <xf numFmtId="0" fontId="21" fillId="23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19" fillId="3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12" borderId="2" xfId="3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top"/>
    </xf>
    <xf numFmtId="0" fontId="2" fillId="0" borderId="3" xfId="3" applyFont="1" applyBorder="1" applyAlignment="1">
      <alignment horizontal="left" vertical="top" wrapText="1"/>
    </xf>
    <xf numFmtId="0" fontId="2" fillId="0" borderId="4" xfId="3" applyFont="1" applyBorder="1" applyAlignment="1">
      <alignment horizontal="left" vertical="top" wrapText="1"/>
    </xf>
    <xf numFmtId="0" fontId="2" fillId="0" borderId="5" xfId="3" applyFont="1" applyBorder="1" applyAlignment="1">
      <alignment horizontal="left" vertical="top" wrapText="1"/>
    </xf>
    <xf numFmtId="164" fontId="2" fillId="0" borderId="3" xfId="3" applyNumberFormat="1" applyFont="1" applyBorder="1" applyAlignment="1">
      <alignment horizontal="left" vertical="top" wrapText="1"/>
    </xf>
    <xf numFmtId="164" fontId="2" fillId="0" borderId="4" xfId="3" applyNumberFormat="1" applyFont="1" applyBorder="1" applyAlignment="1">
      <alignment horizontal="left" vertical="top" wrapText="1"/>
    </xf>
    <xf numFmtId="164" fontId="2" fillId="0" borderId="5" xfId="3" applyNumberFormat="1" applyFont="1" applyBorder="1" applyAlignment="1">
      <alignment horizontal="left" vertical="top" wrapText="1"/>
    </xf>
    <xf numFmtId="0" fontId="8" fillId="9" borderId="7" xfId="0" applyFont="1" applyFill="1" applyBorder="1" applyAlignment="1">
      <alignment horizontal="left" vertical="top" wrapText="1"/>
    </xf>
    <xf numFmtId="0" fontId="8" fillId="9" borderId="8" xfId="0" applyFont="1" applyFill="1" applyBorder="1" applyAlignment="1">
      <alignment horizontal="left" vertical="top" wrapText="1"/>
    </xf>
    <xf numFmtId="0" fontId="8" fillId="9" borderId="9" xfId="0" applyFont="1" applyFill="1" applyBorder="1" applyAlignment="1">
      <alignment horizontal="left" vertical="top" wrapText="1"/>
    </xf>
    <xf numFmtId="0" fontId="20" fillId="16" borderId="12" xfId="3" applyFont="1" applyFill="1" applyBorder="1" applyAlignment="1">
      <alignment horizontal="left" vertical="top" wrapText="1"/>
    </xf>
    <xf numFmtId="0" fontId="20" fillId="16" borderId="13" xfId="3" applyFont="1" applyFill="1" applyBorder="1" applyAlignment="1">
      <alignment horizontal="left" vertical="top" wrapText="1"/>
    </xf>
    <xf numFmtId="0" fontId="20" fillId="16" borderId="14" xfId="3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14" fillId="6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8" borderId="3" xfId="3" quotePrefix="1" applyFont="1" applyFill="1" applyBorder="1" applyAlignment="1">
      <alignment horizontal="left" vertical="top" wrapText="1"/>
    </xf>
    <xf numFmtId="0" fontId="2" fillId="8" borderId="4" xfId="3" applyFont="1" applyFill="1" applyBorder="1" applyAlignment="1">
      <alignment horizontal="left" vertical="top" wrapText="1"/>
    </xf>
    <xf numFmtId="0" fontId="2" fillId="8" borderId="5" xfId="3" applyFont="1" applyFill="1" applyBorder="1" applyAlignment="1">
      <alignment horizontal="left" vertical="top" wrapText="1"/>
    </xf>
    <xf numFmtId="0" fontId="2" fillId="0" borderId="3" xfId="3" quotePrefix="1" applyFont="1" applyBorder="1" applyAlignment="1">
      <alignment horizontal="left" vertical="top" wrapText="1"/>
    </xf>
    <xf numFmtId="0" fontId="8" fillId="9" borderId="2" xfId="0" applyFont="1" applyFill="1" applyBorder="1" applyAlignment="1">
      <alignment horizontal="left" vertical="center" wrapText="1"/>
    </xf>
    <xf numFmtId="0" fontId="0" fillId="8" borderId="0" xfId="0" applyFill="1"/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17" fillId="7" borderId="2" xfId="3" applyFont="1" applyFill="1" applyBorder="1" applyAlignment="1">
      <alignment horizontal="left" vertical="center" wrapText="1"/>
    </xf>
    <xf numFmtId="0" fontId="2" fillId="0" borderId="2" xfId="3" applyFont="1" applyBorder="1" applyAlignment="1">
      <alignment horizontal="left" vertical="center" wrapText="1"/>
    </xf>
    <xf numFmtId="0" fontId="18" fillId="0" borderId="2" xfId="3" applyFont="1" applyBorder="1" applyAlignment="1">
      <alignment horizontal="left" vertical="center" wrapText="1"/>
    </xf>
    <xf numFmtId="0" fontId="2" fillId="8" borderId="2" xfId="3" quotePrefix="1" applyFont="1" applyFill="1" applyBorder="1" applyAlignment="1">
      <alignment horizontal="left" vertical="center" wrapText="1"/>
    </xf>
    <xf numFmtId="0" fontId="2" fillId="8" borderId="2" xfId="3" applyFont="1" applyFill="1" applyBorder="1" applyAlignment="1">
      <alignment horizontal="left" vertical="center" wrapText="1"/>
    </xf>
    <xf numFmtId="0" fontId="2" fillId="0" borderId="2" xfId="3" quotePrefix="1" applyFont="1" applyBorder="1" applyAlignment="1">
      <alignment horizontal="left" vertical="center" wrapText="1"/>
    </xf>
    <xf numFmtId="164" fontId="2" fillId="0" borderId="2" xfId="3" applyNumberFormat="1" applyFont="1" applyBorder="1" applyAlignment="1">
      <alignment horizontal="left" vertical="center" wrapText="1"/>
    </xf>
    <xf numFmtId="0" fontId="8" fillId="9" borderId="2" xfId="3" applyFont="1" applyFill="1" applyBorder="1" applyAlignment="1">
      <alignment horizontal="left" vertical="center" wrapText="1"/>
    </xf>
    <xf numFmtId="0" fontId="8" fillId="10" borderId="2" xfId="3" applyFont="1" applyFill="1" applyBorder="1" applyAlignment="1">
      <alignment horizontal="left" vertical="center" wrapText="1"/>
    </xf>
    <xf numFmtId="0" fontId="17" fillId="9" borderId="2" xfId="3" applyFont="1" applyFill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8" fillId="13" borderId="2" xfId="3" applyFont="1" applyFill="1" applyBorder="1" applyAlignment="1">
      <alignment horizontal="left" vertical="center" wrapText="1"/>
    </xf>
    <xf numFmtId="0" fontId="20" fillId="13" borderId="2" xfId="3" applyFont="1" applyFill="1" applyBorder="1" applyAlignment="1">
      <alignment horizontal="left" vertical="center" wrapText="1"/>
    </xf>
    <xf numFmtId="1" fontId="21" fillId="8" borderId="2" xfId="0" applyNumberFormat="1" applyFont="1" applyFill="1" applyBorder="1" applyAlignment="1">
      <alignment horizontal="left" vertical="center" wrapText="1"/>
    </xf>
    <xf numFmtId="0" fontId="2" fillId="14" borderId="2" xfId="3" applyFont="1" applyFill="1" applyBorder="1" applyAlignment="1">
      <alignment horizontal="left" vertical="center" wrapText="1"/>
    </xf>
    <xf numFmtId="0" fontId="8" fillId="15" borderId="2" xfId="3" applyFont="1" applyFill="1" applyBorder="1" applyAlignment="1">
      <alignment horizontal="left" vertical="center" wrapText="1"/>
    </xf>
    <xf numFmtId="1" fontId="21" fillId="21" borderId="2" xfId="0" applyNumberFormat="1" applyFont="1" applyFill="1" applyBorder="1" applyAlignment="1">
      <alignment horizontal="left" vertical="center" wrapText="1"/>
    </xf>
    <xf numFmtId="0" fontId="20" fillId="16" borderId="2" xfId="3" applyFont="1" applyFill="1" applyBorder="1" applyAlignment="1">
      <alignment horizontal="left" vertical="center" wrapText="1"/>
    </xf>
    <xf numFmtId="0" fontId="2" fillId="16" borderId="2" xfId="3" applyFont="1" applyFill="1" applyBorder="1" applyAlignment="1">
      <alignment horizontal="left" vertical="center" wrapText="1"/>
    </xf>
    <xf numFmtId="0" fontId="21" fillId="18" borderId="2" xfId="0" applyFont="1" applyFill="1" applyBorder="1" applyAlignment="1">
      <alignment horizontal="left" vertical="center" wrapText="1"/>
    </xf>
    <xf numFmtId="0" fontId="23" fillId="18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8" borderId="2" xfId="0" applyFont="1" applyFill="1" applyBorder="1" applyAlignment="1">
      <alignment horizontal="left" vertical="center" wrapText="1"/>
    </xf>
    <xf numFmtId="0" fontId="21" fillId="25" borderId="2" xfId="0" applyFont="1" applyFill="1" applyBorder="1" applyAlignment="1">
      <alignment horizontal="left" vertical="center" wrapText="1"/>
    </xf>
    <xf numFmtId="0" fontId="23" fillId="25" borderId="2" xfId="0" applyFont="1" applyFill="1" applyBorder="1" applyAlignment="1">
      <alignment horizontal="left" vertical="center" wrapText="1"/>
    </xf>
    <xf numFmtId="0" fontId="21" fillId="21" borderId="2" xfId="0" applyFont="1" applyFill="1" applyBorder="1" applyAlignment="1">
      <alignment horizontal="left" vertical="center" wrapText="1"/>
    </xf>
    <xf numFmtId="0" fontId="23" fillId="21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8" fillId="20" borderId="4" xfId="0" applyFont="1" applyFill="1" applyBorder="1" applyAlignment="1">
      <alignment horizontal="left" vertical="center" wrapText="1"/>
    </xf>
    <xf numFmtId="0" fontId="8" fillId="2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8" borderId="2" xfId="0" applyFont="1" applyFill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8" borderId="5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0" fillId="0" borderId="2" xfId="0" applyBorder="1"/>
    <xf numFmtId="0" fontId="14" fillId="6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vertical="center"/>
    </xf>
    <xf numFmtId="0" fontId="17" fillId="7" borderId="2" xfId="3" applyFont="1" applyFill="1" applyBorder="1" applyAlignment="1">
      <alignment horizontal="left" wrapText="1"/>
    </xf>
    <xf numFmtId="0" fontId="2" fillId="0" borderId="2" xfId="3" applyFont="1" applyBorder="1" applyAlignment="1">
      <alignment horizontal="left" wrapText="1"/>
    </xf>
    <xf numFmtId="0" fontId="18" fillId="0" borderId="2" xfId="3" applyFont="1" applyBorder="1" applyAlignment="1">
      <alignment horizontal="left" wrapText="1"/>
    </xf>
    <xf numFmtId="0" fontId="2" fillId="8" borderId="2" xfId="3" quotePrefix="1" applyFont="1" applyFill="1" applyBorder="1" applyAlignment="1">
      <alignment horizontal="left" wrapText="1"/>
    </xf>
    <xf numFmtId="0" fontId="2" fillId="8" borderId="2" xfId="3" applyFont="1" applyFill="1" applyBorder="1" applyAlignment="1">
      <alignment horizontal="left" wrapText="1"/>
    </xf>
    <xf numFmtId="0" fontId="2" fillId="0" borderId="2" xfId="3" quotePrefix="1" applyFont="1" applyBorder="1" applyAlignment="1">
      <alignment horizontal="left" wrapText="1"/>
    </xf>
    <xf numFmtId="164" fontId="2" fillId="0" borderId="2" xfId="3" applyNumberFormat="1" applyFont="1" applyBorder="1" applyAlignment="1">
      <alignment horizontal="left" wrapText="1"/>
    </xf>
    <xf numFmtId="0" fontId="8" fillId="9" borderId="2" xfId="3" applyFont="1" applyFill="1" applyBorder="1" applyAlignment="1">
      <alignment horizontal="left" wrapText="1"/>
    </xf>
    <xf numFmtId="0" fontId="8" fillId="10" borderId="2" xfId="3" applyFont="1" applyFill="1" applyBorder="1" applyAlignment="1">
      <alignment horizontal="left" wrapText="1"/>
    </xf>
    <xf numFmtId="0" fontId="17" fillId="9" borderId="2" xfId="3" applyFont="1" applyFill="1" applyBorder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19" fillId="3" borderId="2" xfId="0" applyFont="1" applyFill="1" applyBorder="1" applyAlignment="1">
      <alignment horizontal="left" wrapText="1"/>
    </xf>
    <xf numFmtId="0" fontId="8" fillId="9" borderId="2" xfId="0" applyFont="1" applyFill="1" applyBorder="1" applyAlignment="1">
      <alignment horizontal="left" wrapText="1"/>
    </xf>
    <xf numFmtId="0" fontId="8" fillId="12" borderId="2" xfId="3" applyFont="1" applyFill="1" applyBorder="1" applyAlignment="1">
      <alignment horizontal="left" wrapText="1"/>
    </xf>
    <xf numFmtId="0" fontId="8" fillId="13" borderId="2" xfId="3" applyFont="1" applyFill="1" applyBorder="1" applyAlignment="1">
      <alignment horizontal="left" wrapText="1"/>
    </xf>
    <xf numFmtId="0" fontId="20" fillId="13" borderId="2" xfId="3" applyFont="1" applyFill="1" applyBorder="1" applyAlignment="1">
      <alignment horizontal="left" wrapText="1"/>
    </xf>
    <xf numFmtId="1" fontId="21" fillId="8" borderId="2" xfId="0" applyNumberFormat="1" applyFont="1" applyFill="1" applyBorder="1" applyAlignment="1">
      <alignment horizontal="left" wrapText="1"/>
    </xf>
    <xf numFmtId="0" fontId="2" fillId="14" borderId="2" xfId="3" applyFont="1" applyFill="1" applyBorder="1" applyAlignment="1">
      <alignment horizontal="left" wrapText="1"/>
    </xf>
    <xf numFmtId="0" fontId="21" fillId="0" borderId="2" xfId="0" applyFont="1" applyBorder="1" applyAlignment="1">
      <alignment horizontal="left" wrapText="1"/>
    </xf>
    <xf numFmtId="0" fontId="21" fillId="21" borderId="2" xfId="0" applyFont="1" applyFill="1" applyBorder="1" applyAlignment="1">
      <alignment horizontal="left" wrapText="1"/>
    </xf>
    <xf numFmtId="0" fontId="23" fillId="21" borderId="2" xfId="0" applyFont="1" applyFill="1" applyBorder="1" applyAlignment="1">
      <alignment horizontal="left" wrapText="1"/>
    </xf>
    <xf numFmtId="0" fontId="23" fillId="18" borderId="2" xfId="0" applyFont="1" applyFill="1" applyBorder="1" applyAlignment="1">
      <alignment horizontal="left" wrapText="1"/>
    </xf>
    <xf numFmtId="0" fontId="23" fillId="21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8" borderId="2" xfId="0" applyFont="1" applyFill="1" applyBorder="1" applyAlignment="1">
      <alignment horizontal="left" wrapText="1"/>
    </xf>
    <xf numFmtId="0" fontId="0" fillId="21" borderId="0" xfId="0" applyFill="1"/>
    <xf numFmtId="0" fontId="30" fillId="21" borderId="0" xfId="0" applyFont="1" applyFill="1"/>
    <xf numFmtId="0" fontId="0" fillId="8" borderId="2" xfId="0" applyFill="1" applyBorder="1"/>
    <xf numFmtId="0" fontId="23" fillId="18" borderId="2" xfId="0" applyFont="1" applyFill="1" applyBorder="1" applyAlignment="1">
      <alignment horizontal="left"/>
    </xf>
    <xf numFmtId="0" fontId="21" fillId="18" borderId="2" xfId="0" applyFont="1" applyFill="1" applyBorder="1" applyAlignment="1">
      <alignment horizontal="left" wrapText="1"/>
    </xf>
    <xf numFmtId="0" fontId="23" fillId="18" borderId="2" xfId="0" applyFont="1" applyFill="1" applyBorder="1" applyAlignment="1">
      <alignment horizontal="left" wrapText="1"/>
    </xf>
    <xf numFmtId="0" fontId="0" fillId="18" borderId="0" xfId="0" applyFill="1"/>
    <xf numFmtId="0" fontId="0" fillId="8" borderId="5" xfId="0" applyFill="1" applyBorder="1"/>
  </cellXfs>
  <cellStyles count="4">
    <cellStyle name="Hyperlink" xfId="2" builtinId="8"/>
    <cellStyle name="Normal" xfId="0" builtinId="0"/>
    <cellStyle name="Normal 2" xfId="1" xr:uid="{E0E6703E-42DC-4508-ADE3-A47994B234CA}"/>
    <cellStyle name="Normal_Sheet1" xfId="3" xr:uid="{2B1E9C56-57F9-4244-80E0-EED449BE6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22B89-5C93-4F1A-85EA-671886970BDE}">
  <dimension ref="A1:J16"/>
  <sheetViews>
    <sheetView workbookViewId="0">
      <selection activeCell="D18" sqref="D18"/>
    </sheetView>
  </sheetViews>
  <sheetFormatPr defaultColWidth="9.21875" defaultRowHeight="15.6"/>
  <cols>
    <col min="1" max="1" width="8.5546875" style="16" customWidth="1"/>
    <col min="2" max="2" width="9.21875" style="2"/>
    <col min="3" max="3" width="20.21875" style="2" customWidth="1"/>
    <col min="4" max="4" width="29.21875" style="2" customWidth="1"/>
    <col min="5" max="6" width="31.21875" style="2" customWidth="1"/>
    <col min="7" max="7" width="11.77734375" style="2" customWidth="1"/>
    <col min="8" max="16384" width="9.21875" style="2"/>
  </cols>
  <sheetData>
    <row r="1" spans="1:10">
      <c r="A1" s="1"/>
      <c r="B1" s="1"/>
      <c r="C1" s="1"/>
      <c r="D1" s="1"/>
      <c r="F1" s="1"/>
      <c r="G1" s="1"/>
      <c r="H1" s="1"/>
      <c r="I1" s="1"/>
      <c r="J1" s="1"/>
    </row>
    <row r="2" spans="1:10" s="3" customFormat="1" ht="30">
      <c r="A2" s="81" t="s">
        <v>0</v>
      </c>
      <c r="B2" s="81"/>
      <c r="C2" s="81"/>
      <c r="D2" s="81"/>
      <c r="E2" s="81"/>
      <c r="F2" s="81"/>
    </row>
    <row r="3" spans="1:10">
      <c r="A3" s="4"/>
      <c r="B3" s="5"/>
      <c r="E3" s="6"/>
    </row>
    <row r="5" spans="1:10" ht="22.8">
      <c r="A5" s="2"/>
      <c r="D5" s="7" t="s">
        <v>1</v>
      </c>
      <c r="E5" s="8"/>
    </row>
    <row r="6" spans="1:10">
      <c r="A6" s="2"/>
    </row>
    <row r="7" spans="1:10">
      <c r="A7" s="9" t="s">
        <v>2</v>
      </c>
      <c r="B7" s="9" t="s">
        <v>3</v>
      </c>
      <c r="C7" s="10" t="s">
        <v>4</v>
      </c>
      <c r="D7" s="10" t="s">
        <v>5</v>
      </c>
      <c r="E7" s="10" t="s">
        <v>6</v>
      </c>
      <c r="F7" s="10" t="s">
        <v>7</v>
      </c>
    </row>
    <row r="8" spans="1:10">
      <c r="A8" s="11">
        <v>1</v>
      </c>
      <c r="B8" s="11" t="s">
        <v>8</v>
      </c>
      <c r="C8" s="12" t="s">
        <v>9</v>
      </c>
      <c r="D8" s="12" t="s">
        <v>9</v>
      </c>
      <c r="E8" s="13"/>
      <c r="F8" s="14"/>
    </row>
    <row r="9" spans="1:10">
      <c r="A9" s="11">
        <v>2</v>
      </c>
      <c r="B9" s="11" t="s">
        <v>10</v>
      </c>
      <c r="C9" s="12" t="s">
        <v>11</v>
      </c>
      <c r="D9" s="12" t="s">
        <v>11</v>
      </c>
      <c r="E9" s="13"/>
      <c r="F9" s="14"/>
    </row>
    <row r="10" spans="1:10">
      <c r="A10" s="11">
        <v>3</v>
      </c>
      <c r="B10" s="11" t="s">
        <v>12</v>
      </c>
      <c r="C10" s="12" t="s">
        <v>13</v>
      </c>
      <c r="D10" s="12" t="s">
        <v>13</v>
      </c>
      <c r="E10" s="14"/>
      <c r="F10" s="14"/>
    </row>
    <row r="11" spans="1:10">
      <c r="A11" s="11">
        <v>4</v>
      </c>
      <c r="B11" s="11"/>
      <c r="C11" s="12"/>
      <c r="D11" s="15"/>
      <c r="E11" s="14"/>
      <c r="F11" s="14"/>
    </row>
    <row r="12" spans="1:10">
      <c r="A12" s="11">
        <v>5</v>
      </c>
      <c r="B12" s="11"/>
      <c r="C12" s="12"/>
      <c r="D12" s="15"/>
      <c r="E12" s="14"/>
      <c r="F12" s="14"/>
    </row>
    <row r="13" spans="1:10">
      <c r="A13" s="11">
        <v>6</v>
      </c>
      <c r="B13" s="11"/>
      <c r="C13" s="12"/>
      <c r="D13" s="15"/>
      <c r="E13" s="14"/>
      <c r="F13" s="14"/>
    </row>
    <row r="14" spans="1:10">
      <c r="A14" s="11">
        <v>7</v>
      </c>
      <c r="B14" s="11"/>
      <c r="C14" s="12"/>
      <c r="D14" s="15"/>
      <c r="E14" s="14"/>
      <c r="F14" s="14"/>
    </row>
    <row r="15" spans="1:10">
      <c r="A15" s="11"/>
      <c r="B15" s="11"/>
      <c r="C15" s="12"/>
      <c r="D15" s="15"/>
      <c r="E15" s="14"/>
      <c r="F15" s="14"/>
    </row>
    <row r="16" spans="1:10">
      <c r="A16" s="11"/>
      <c r="B16" s="11"/>
      <c r="C16" s="12"/>
      <c r="D16" s="15"/>
      <c r="E16" s="14"/>
      <c r="F16" s="14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9A2A-A735-40F7-86E4-072191CE47C4}">
  <dimension ref="A1:I80"/>
  <sheetViews>
    <sheetView topLeftCell="A65" zoomScale="80" zoomScaleNormal="80" workbookViewId="0">
      <selection activeCell="B68" sqref="B68:B71"/>
    </sheetView>
  </sheetViews>
  <sheetFormatPr defaultRowHeight="14.4" outlineLevelRow="1"/>
  <cols>
    <col min="1" max="1" width="18.44140625" customWidth="1"/>
    <col min="2" max="2" width="37" customWidth="1"/>
    <col min="3" max="3" width="46.21875" customWidth="1"/>
    <col min="4" max="4" width="40.77734375" customWidth="1"/>
    <col min="5" max="5" width="31.21875" customWidth="1"/>
  </cols>
  <sheetData>
    <row r="1" spans="1:9">
      <c r="A1" s="94"/>
      <c r="B1" s="94"/>
      <c r="C1" s="94"/>
      <c r="D1" s="94"/>
    </row>
    <row r="2" spans="1:9" ht="35.4">
      <c r="A2" s="95" t="s">
        <v>14</v>
      </c>
      <c r="B2" s="95"/>
      <c r="C2" s="95"/>
      <c r="D2" s="95"/>
    </row>
    <row r="3" spans="1:9" ht="22.8">
      <c r="A3" s="17"/>
      <c r="B3" s="18"/>
      <c r="C3" s="96"/>
      <c r="D3" s="96"/>
    </row>
    <row r="4" spans="1:9" ht="15.6">
      <c r="A4" s="19" t="s">
        <v>15</v>
      </c>
      <c r="B4" s="82" t="s">
        <v>16</v>
      </c>
      <c r="C4" s="83"/>
      <c r="D4" s="84"/>
      <c r="E4" s="20"/>
      <c r="F4" s="20"/>
      <c r="G4" s="20"/>
      <c r="H4" s="21"/>
      <c r="I4" s="21"/>
    </row>
    <row r="5" spans="1:9" ht="15.6">
      <c r="A5" s="19" t="s">
        <v>6</v>
      </c>
      <c r="B5" s="97"/>
      <c r="C5" s="98"/>
      <c r="D5" s="99"/>
      <c r="E5" s="20"/>
      <c r="F5" s="20"/>
      <c r="G5" s="20"/>
      <c r="H5" s="21"/>
      <c r="I5" s="21"/>
    </row>
    <row r="6" spans="1:9" ht="15.6">
      <c r="A6" s="19" t="s">
        <v>17</v>
      </c>
      <c r="B6" s="100" t="s">
        <v>18</v>
      </c>
      <c r="C6" s="83"/>
      <c r="D6" s="84"/>
      <c r="E6" s="20"/>
      <c r="F6" s="20"/>
      <c r="G6" s="20"/>
      <c r="H6" s="21"/>
      <c r="I6" s="21"/>
    </row>
    <row r="7" spans="1:9" ht="15.6">
      <c r="A7" s="19" t="s">
        <v>19</v>
      </c>
      <c r="B7" s="82" t="s">
        <v>20</v>
      </c>
      <c r="C7" s="83"/>
      <c r="D7" s="84"/>
      <c r="E7" s="20"/>
      <c r="F7" s="20"/>
      <c r="G7" s="20"/>
      <c r="H7" s="20"/>
      <c r="I7" s="21"/>
    </row>
    <row r="8" spans="1:9" ht="15.6">
      <c r="A8" s="19" t="s">
        <v>21</v>
      </c>
      <c r="B8" s="85">
        <v>44844</v>
      </c>
      <c r="C8" s="86"/>
      <c r="D8" s="87"/>
      <c r="E8" s="20"/>
      <c r="F8" s="21"/>
      <c r="G8" s="21"/>
      <c r="H8" s="21"/>
      <c r="I8" s="21"/>
    </row>
    <row r="9" spans="1:9" ht="15.6">
      <c r="A9" s="22" t="s">
        <v>22</v>
      </c>
      <c r="B9" s="23" t="str">
        <f>F17</f>
        <v>Internal Build 10102022</v>
      </c>
      <c r="C9" s="23" t="str">
        <f>G17</f>
        <v>Internal build 11102022</v>
      </c>
      <c r="D9" s="23" t="str">
        <f>H17</f>
        <v>External build 15102022</v>
      </c>
      <c r="E9" s="21"/>
      <c r="F9" s="21"/>
      <c r="G9" s="21"/>
      <c r="H9" s="21"/>
      <c r="I9" s="21"/>
    </row>
    <row r="10" spans="1:9" ht="15.6">
      <c r="A10" s="24" t="s">
        <v>23</v>
      </c>
      <c r="B10" s="25">
        <f>SUM(B11:B14)</f>
        <v>0</v>
      </c>
      <c r="C10" s="25">
        <f>SUM(C11:C14)</f>
        <v>0</v>
      </c>
      <c r="D10" s="25">
        <f>SUM(D11:D14)</f>
        <v>0</v>
      </c>
      <c r="E10" s="21"/>
      <c r="F10" s="21"/>
      <c r="G10" s="21"/>
      <c r="H10" s="21"/>
      <c r="I10" s="21"/>
    </row>
    <row r="11" spans="1:9" ht="15.6">
      <c r="A11" s="24" t="s">
        <v>24</v>
      </c>
      <c r="B11" s="26">
        <f>COUNTIF($F$23:$F$49695,"*Passed")</f>
        <v>0</v>
      </c>
      <c r="C11" s="26">
        <f>COUNTIF($G$23:$G$49695,"*Passed")</f>
        <v>0</v>
      </c>
      <c r="D11" s="26">
        <f>COUNTIF($H$23:$H$49695,"*Passed")</f>
        <v>0</v>
      </c>
      <c r="E11" s="21"/>
      <c r="F11" s="21"/>
      <c r="G11" s="21"/>
      <c r="H11" s="21"/>
      <c r="I11" s="21"/>
    </row>
    <row r="12" spans="1:9" ht="15.6">
      <c r="A12" s="24" t="s">
        <v>25</v>
      </c>
      <c r="B12" s="26">
        <f>COUNTIF($F$23:$F$49415,"*Failed*")</f>
        <v>0</v>
      </c>
      <c r="C12" s="26">
        <f>COUNTIF($G$23:$G$49415,"*Failed*")</f>
        <v>0</v>
      </c>
      <c r="D12" s="26">
        <f>COUNTIF($H$23:$H$49415,"*Failed*")</f>
        <v>0</v>
      </c>
      <c r="E12" s="21"/>
      <c r="F12" s="21"/>
      <c r="G12" s="21"/>
      <c r="H12" s="21"/>
      <c r="I12" s="21"/>
    </row>
    <row r="13" spans="1:9" ht="15.6">
      <c r="A13" s="24" t="s">
        <v>26</v>
      </c>
      <c r="B13" s="26">
        <f>COUNTIF($F$23:$F$49415,"*Not Run*")</f>
        <v>0</v>
      </c>
      <c r="C13" s="26">
        <f>COUNTIF($G$23:$G$49415,"*Not Run*")</f>
        <v>0</v>
      </c>
      <c r="D13" s="26">
        <f>COUNTIF($H$23:$H$49415,"*Not Run*")</f>
        <v>0</v>
      </c>
      <c r="E13" s="21"/>
      <c r="F13" s="21"/>
      <c r="G13" s="21"/>
      <c r="H13" s="21"/>
      <c r="I13" s="21"/>
    </row>
    <row r="14" spans="1:9" ht="15.6">
      <c r="A14" s="24" t="s">
        <v>27</v>
      </c>
      <c r="B14" s="26">
        <f>COUNTIF($F$23:$F$49415,"*NA*")</f>
        <v>0</v>
      </c>
      <c r="C14" s="26">
        <f>COUNTIF($G$23:$G$49415,"*NA*")</f>
        <v>0</v>
      </c>
      <c r="D14" s="26">
        <f>COUNTIF($H$23:$H$49415,"*NA*")</f>
        <v>0</v>
      </c>
      <c r="E14" s="21"/>
      <c r="F14" s="21"/>
      <c r="G14" s="21"/>
      <c r="H14" s="21"/>
      <c r="I14" s="21"/>
    </row>
    <row r="15" spans="1:9" ht="31.2">
      <c r="A15" s="24" t="s">
        <v>28</v>
      </c>
      <c r="B15" s="26">
        <f>COUNTIF($F$23:$F$49415,"*Passed in Previous build*")</f>
        <v>0</v>
      </c>
      <c r="C15" s="26">
        <f>COUNTIF($G$23:$G$49415,"*Passed in Previous build*")</f>
        <v>0</v>
      </c>
      <c r="D15" s="26">
        <f>COUNTIF($H$23:$H$49415,"*Passed in Previous build*")</f>
        <v>0</v>
      </c>
      <c r="E15" s="21"/>
      <c r="F15" s="21"/>
      <c r="G15" s="21"/>
      <c r="H15" s="21"/>
      <c r="I15" s="21"/>
    </row>
    <row r="16" spans="1:9" ht="15.6">
      <c r="A16" s="27"/>
      <c r="B16" s="27"/>
      <c r="C16" s="27"/>
      <c r="D16" s="27"/>
      <c r="E16" s="28"/>
      <c r="F16" s="88" t="s">
        <v>22</v>
      </c>
      <c r="G16" s="89"/>
      <c r="H16" s="90"/>
      <c r="I16" s="28"/>
    </row>
    <row r="17" spans="1:9" ht="62.4">
      <c r="A17" s="29" t="s">
        <v>29</v>
      </c>
      <c r="B17" s="29" t="s">
        <v>30</v>
      </c>
      <c r="C17" s="29" t="s">
        <v>31</v>
      </c>
      <c r="D17" s="29" t="s">
        <v>32</v>
      </c>
      <c r="E17" s="30" t="s">
        <v>33</v>
      </c>
      <c r="F17" s="29" t="s">
        <v>34</v>
      </c>
      <c r="G17" s="29" t="s">
        <v>35</v>
      </c>
      <c r="H17" s="29" t="s">
        <v>36</v>
      </c>
      <c r="I17" s="29" t="s">
        <v>37</v>
      </c>
    </row>
    <row r="18" spans="1:9" ht="15.6">
      <c r="A18" s="31"/>
      <c r="B18" s="32" t="s">
        <v>38</v>
      </c>
      <c r="C18" s="31"/>
      <c r="D18" s="31"/>
      <c r="E18" s="31"/>
      <c r="F18" s="33"/>
      <c r="G18" s="33"/>
      <c r="H18" s="33"/>
      <c r="I18" s="33"/>
    </row>
    <row r="19" spans="1:9" ht="31.2">
      <c r="A19" s="34">
        <v>1</v>
      </c>
      <c r="B19" s="35" t="s">
        <v>39</v>
      </c>
      <c r="C19" s="35" t="s">
        <v>40</v>
      </c>
      <c r="D19" s="35" t="s">
        <v>41</v>
      </c>
      <c r="E19" s="35" t="s">
        <v>42</v>
      </c>
      <c r="F19" s="36"/>
      <c r="G19" s="36"/>
      <c r="H19" s="36"/>
      <c r="I19" s="36"/>
    </row>
    <row r="20" spans="1:9" ht="15.6">
      <c r="A20" s="37"/>
      <c r="B20" s="91" t="s">
        <v>43</v>
      </c>
      <c r="C20" s="92"/>
      <c r="D20" s="93"/>
      <c r="E20" s="37"/>
      <c r="F20" s="38"/>
      <c r="G20" s="38"/>
      <c r="H20" s="38"/>
      <c r="I20" s="37"/>
    </row>
    <row r="21" spans="1:9" ht="15.6">
      <c r="A21" s="39"/>
      <c r="B21" s="40" t="s">
        <v>44</v>
      </c>
      <c r="C21" s="40"/>
      <c r="D21" s="40"/>
      <c r="E21" s="39"/>
      <c r="F21" s="41"/>
      <c r="G21" s="41"/>
      <c r="H21" s="41"/>
      <c r="I21" s="39"/>
    </row>
    <row r="22" spans="1:9" ht="46.95" hidden="1" customHeight="1" outlineLevel="1">
      <c r="A22" s="42">
        <v>2</v>
      </c>
      <c r="B22" s="43" t="s">
        <v>45</v>
      </c>
      <c r="C22" s="35" t="s">
        <v>46</v>
      </c>
      <c r="D22" s="44" t="s">
        <v>47</v>
      </c>
      <c r="E22" s="35"/>
      <c r="F22" s="45"/>
      <c r="G22" s="45"/>
      <c r="H22" s="45"/>
      <c r="I22" s="45"/>
    </row>
    <row r="23" spans="1:9" ht="78" hidden="1" outlineLevel="1">
      <c r="A23" s="43">
        <v>3</v>
      </c>
      <c r="B23" s="43" t="s">
        <v>48</v>
      </c>
      <c r="C23" s="35" t="s">
        <v>49</v>
      </c>
      <c r="D23" s="44" t="s">
        <v>47</v>
      </c>
      <c r="E23" s="46"/>
      <c r="F23" s="47"/>
      <c r="G23" s="47"/>
      <c r="H23" s="47"/>
      <c r="I23" s="44"/>
    </row>
    <row r="24" spans="1:9" ht="78" hidden="1" outlineLevel="1">
      <c r="A24" s="43">
        <v>4</v>
      </c>
      <c r="B24" s="43" t="s">
        <v>50</v>
      </c>
      <c r="C24" s="35" t="s">
        <v>51</v>
      </c>
      <c r="D24" s="44" t="s">
        <v>52</v>
      </c>
      <c r="F24" s="47"/>
      <c r="G24" s="47"/>
      <c r="H24" s="47"/>
      <c r="I24" s="44"/>
    </row>
    <row r="25" spans="1:9" ht="93.6" hidden="1" outlineLevel="1">
      <c r="A25" s="42">
        <v>5</v>
      </c>
      <c r="B25" s="43" t="s">
        <v>53</v>
      </c>
      <c r="C25" s="35" t="s">
        <v>54</v>
      </c>
      <c r="D25" s="44" t="s">
        <v>52</v>
      </c>
      <c r="F25" s="47"/>
      <c r="G25" s="47"/>
      <c r="H25" s="47"/>
      <c r="I25" s="44"/>
    </row>
    <row r="26" spans="1:9" ht="78" hidden="1" outlineLevel="1">
      <c r="A26" s="42">
        <v>6</v>
      </c>
      <c r="B26" s="43" t="s">
        <v>55</v>
      </c>
      <c r="C26" s="35" t="s">
        <v>56</v>
      </c>
      <c r="D26" s="44" t="s">
        <v>52</v>
      </c>
      <c r="E26" s="46"/>
      <c r="F26" s="47"/>
      <c r="G26" s="47"/>
      <c r="H26" s="47"/>
      <c r="I26" s="44"/>
    </row>
    <row r="27" spans="1:9" ht="78" hidden="1" outlineLevel="1">
      <c r="A27" s="42">
        <v>7</v>
      </c>
      <c r="B27" s="43" t="s">
        <v>57</v>
      </c>
      <c r="C27" s="35" t="s">
        <v>58</v>
      </c>
      <c r="D27" s="44" t="s">
        <v>59</v>
      </c>
      <c r="E27" s="46"/>
      <c r="F27" s="47"/>
      <c r="G27" s="47"/>
      <c r="H27" s="47"/>
      <c r="I27" s="44"/>
    </row>
    <row r="28" spans="1:9" ht="78" hidden="1" outlineLevel="1">
      <c r="A28" s="43">
        <v>8</v>
      </c>
      <c r="B28" s="43" t="s">
        <v>60</v>
      </c>
      <c r="C28" s="35" t="s">
        <v>61</v>
      </c>
      <c r="D28" s="44" t="s">
        <v>59</v>
      </c>
      <c r="E28" s="46"/>
      <c r="F28" s="47"/>
      <c r="G28" s="47"/>
      <c r="H28" s="47"/>
      <c r="I28" s="44"/>
    </row>
    <row r="29" spans="1:9" ht="78" hidden="1" outlineLevel="1">
      <c r="A29" s="43">
        <v>9</v>
      </c>
      <c r="B29" s="43" t="s">
        <v>62</v>
      </c>
      <c r="C29" s="35" t="s">
        <v>63</v>
      </c>
      <c r="D29" s="44" t="s">
        <v>59</v>
      </c>
      <c r="E29" s="46"/>
      <c r="F29" s="47"/>
      <c r="G29" s="47"/>
      <c r="H29" s="47"/>
      <c r="I29" s="44"/>
    </row>
    <row r="30" spans="1:9" ht="78" hidden="1" outlineLevel="1">
      <c r="A30" s="43">
        <v>10</v>
      </c>
      <c r="B30" s="43" t="s">
        <v>64</v>
      </c>
      <c r="C30" s="35" t="s">
        <v>65</v>
      </c>
      <c r="D30" s="44" t="s">
        <v>66</v>
      </c>
      <c r="E30" s="46"/>
      <c r="F30" s="47"/>
      <c r="G30" s="47"/>
      <c r="H30" s="47"/>
      <c r="I30" s="44"/>
    </row>
    <row r="31" spans="1:9" ht="78" hidden="1" outlineLevel="1">
      <c r="A31" s="42">
        <v>11</v>
      </c>
      <c r="B31" s="43" t="s">
        <v>67</v>
      </c>
      <c r="C31" s="35" t="s">
        <v>68</v>
      </c>
      <c r="D31" s="44" t="s">
        <v>66</v>
      </c>
      <c r="E31" s="46"/>
      <c r="F31" s="47"/>
      <c r="G31" s="47"/>
      <c r="H31" s="47"/>
      <c r="I31" s="44"/>
    </row>
    <row r="32" spans="1:9" ht="15.6" collapsed="1">
      <c r="A32" s="48"/>
      <c r="B32" s="48" t="s">
        <v>69</v>
      </c>
      <c r="C32" s="49"/>
      <c r="D32" s="50"/>
      <c r="E32" s="50"/>
      <c r="F32" s="49"/>
      <c r="G32" s="49"/>
      <c r="H32" s="49"/>
      <c r="I32" s="51"/>
    </row>
    <row r="33" spans="1:9" ht="78" hidden="1" outlineLevel="1">
      <c r="A33" s="42">
        <v>12</v>
      </c>
      <c r="B33" s="43" t="s">
        <v>70</v>
      </c>
      <c r="C33" s="35" t="s">
        <v>71</v>
      </c>
      <c r="D33" s="44" t="s">
        <v>72</v>
      </c>
      <c r="E33" s="52"/>
      <c r="F33" s="53"/>
      <c r="G33" s="53"/>
      <c r="H33" s="53"/>
      <c r="I33" s="54"/>
    </row>
    <row r="34" spans="1:9" ht="78" hidden="1" outlineLevel="1">
      <c r="A34" s="43">
        <v>13</v>
      </c>
      <c r="B34" s="43" t="s">
        <v>73</v>
      </c>
      <c r="C34" s="35" t="s">
        <v>74</v>
      </c>
      <c r="D34" s="44" t="s">
        <v>72</v>
      </c>
      <c r="E34" s="52"/>
      <c r="F34" s="53"/>
      <c r="G34" s="53"/>
      <c r="H34" s="53"/>
      <c r="I34" s="54"/>
    </row>
    <row r="35" spans="1:9" ht="78" hidden="1" outlineLevel="1">
      <c r="A35" s="43">
        <v>14</v>
      </c>
      <c r="B35" s="43" t="s">
        <v>75</v>
      </c>
      <c r="C35" s="35" t="s">
        <v>76</v>
      </c>
      <c r="D35" s="44" t="s">
        <v>77</v>
      </c>
      <c r="E35" s="52"/>
      <c r="F35" s="53"/>
      <c r="G35" s="53"/>
      <c r="H35" s="53"/>
      <c r="I35" s="54"/>
    </row>
    <row r="36" spans="1:9" ht="93.6" hidden="1" outlineLevel="1">
      <c r="A36" s="42">
        <v>15</v>
      </c>
      <c r="B36" s="43" t="s">
        <v>78</v>
      </c>
      <c r="C36" s="35" t="s">
        <v>79</v>
      </c>
      <c r="D36" s="44" t="s">
        <v>77</v>
      </c>
      <c r="E36" s="52"/>
      <c r="F36" s="53"/>
      <c r="G36" s="53"/>
      <c r="H36" s="53"/>
      <c r="I36" s="54"/>
    </row>
    <row r="37" spans="1:9" ht="78" hidden="1" outlineLevel="1">
      <c r="A37" s="42">
        <v>16</v>
      </c>
      <c r="B37" s="43" t="s">
        <v>80</v>
      </c>
      <c r="C37" s="35" t="s">
        <v>81</v>
      </c>
      <c r="D37" s="44" t="s">
        <v>77</v>
      </c>
      <c r="E37" s="52"/>
      <c r="F37" s="53"/>
      <c r="G37" s="53"/>
      <c r="H37" s="53"/>
      <c r="I37" s="54"/>
    </row>
    <row r="38" spans="1:9" ht="78" hidden="1" outlineLevel="1">
      <c r="A38" s="42">
        <v>17</v>
      </c>
      <c r="B38" s="43" t="s">
        <v>82</v>
      </c>
      <c r="C38" s="35" t="s">
        <v>83</v>
      </c>
      <c r="D38" s="44" t="s">
        <v>84</v>
      </c>
      <c r="E38" s="52"/>
      <c r="F38" s="53"/>
      <c r="G38" s="53"/>
      <c r="H38" s="53"/>
      <c r="I38" s="54"/>
    </row>
    <row r="39" spans="1:9" ht="78" hidden="1" outlineLevel="1">
      <c r="A39" s="43">
        <v>18</v>
      </c>
      <c r="B39" s="43" t="s">
        <v>85</v>
      </c>
      <c r="C39" s="35" t="s">
        <v>86</v>
      </c>
      <c r="D39" s="44" t="s">
        <v>84</v>
      </c>
      <c r="E39" s="52"/>
      <c r="F39" s="53"/>
      <c r="G39" s="53"/>
      <c r="H39" s="53"/>
      <c r="I39" s="54"/>
    </row>
    <row r="40" spans="1:9" ht="78" hidden="1" outlineLevel="1">
      <c r="A40" s="43">
        <v>19</v>
      </c>
      <c r="B40" s="43" t="s">
        <v>87</v>
      </c>
      <c r="C40" s="35" t="s">
        <v>88</v>
      </c>
      <c r="D40" s="44" t="s">
        <v>84</v>
      </c>
      <c r="E40" s="52"/>
      <c r="F40" s="53"/>
      <c r="G40" s="53"/>
      <c r="H40" s="53"/>
      <c r="I40" s="54"/>
    </row>
    <row r="41" spans="1:9" ht="78" hidden="1" outlineLevel="1">
      <c r="A41" s="43">
        <v>20</v>
      </c>
      <c r="B41" s="43" t="s">
        <v>89</v>
      </c>
      <c r="C41" s="35" t="s">
        <v>90</v>
      </c>
      <c r="D41" s="44" t="s">
        <v>91</v>
      </c>
      <c r="E41" s="52"/>
      <c r="F41" s="53"/>
      <c r="G41" s="53"/>
      <c r="H41" s="53"/>
      <c r="I41" s="54"/>
    </row>
    <row r="42" spans="1:9" ht="78" hidden="1" outlineLevel="1">
      <c r="A42" s="42">
        <v>21</v>
      </c>
      <c r="B42" s="43" t="s">
        <v>92</v>
      </c>
      <c r="C42" s="35" t="s">
        <v>93</v>
      </c>
      <c r="D42" s="44" t="s">
        <v>91</v>
      </c>
      <c r="E42" s="52"/>
      <c r="F42" s="53"/>
      <c r="G42" s="53"/>
      <c r="H42" s="53"/>
      <c r="I42" s="54"/>
    </row>
    <row r="43" spans="1:9" ht="78" hidden="1" outlineLevel="1">
      <c r="A43" s="55">
        <v>22</v>
      </c>
      <c r="B43" s="55" t="s">
        <v>94</v>
      </c>
      <c r="C43" s="35" t="s">
        <v>95</v>
      </c>
      <c r="D43" s="52" t="s">
        <v>96</v>
      </c>
      <c r="E43" s="52"/>
      <c r="F43" s="53"/>
      <c r="G43" s="53"/>
      <c r="H43" s="53"/>
      <c r="I43" s="54"/>
    </row>
    <row r="44" spans="1:9" ht="93.6" hidden="1" outlineLevel="1">
      <c r="A44" s="34">
        <v>23</v>
      </c>
      <c r="B44" s="55" t="s">
        <v>97</v>
      </c>
      <c r="C44" s="35" t="s">
        <v>98</v>
      </c>
      <c r="D44" s="52" t="s">
        <v>99</v>
      </c>
      <c r="E44" s="52"/>
      <c r="F44" s="53"/>
      <c r="G44" s="53"/>
      <c r="H44" s="53"/>
      <c r="I44" s="54"/>
    </row>
    <row r="45" spans="1:9" ht="93.6" hidden="1" outlineLevel="1">
      <c r="A45" s="55">
        <v>24</v>
      </c>
      <c r="B45" s="55" t="s">
        <v>100</v>
      </c>
      <c r="C45" s="35" t="s">
        <v>101</v>
      </c>
      <c r="D45" s="52" t="s">
        <v>99</v>
      </c>
      <c r="E45" s="52"/>
      <c r="F45" s="53"/>
      <c r="G45" s="53"/>
      <c r="H45" s="53"/>
      <c r="I45" s="54"/>
    </row>
    <row r="46" spans="1:9" ht="93.6" hidden="1" outlineLevel="1">
      <c r="A46" s="34">
        <v>25</v>
      </c>
      <c r="B46" s="55" t="s">
        <v>102</v>
      </c>
      <c r="C46" s="35" t="s">
        <v>103</v>
      </c>
      <c r="D46" s="52" t="s">
        <v>104</v>
      </c>
      <c r="E46" s="52"/>
      <c r="F46" s="53"/>
      <c r="G46" s="53"/>
      <c r="H46" s="53"/>
      <c r="I46" s="54"/>
    </row>
    <row r="47" spans="1:9" ht="15.6" collapsed="1">
      <c r="A47" s="56"/>
      <c r="B47" s="48" t="s">
        <v>105</v>
      </c>
      <c r="C47" s="57"/>
      <c r="D47" s="50"/>
      <c r="E47" s="50"/>
      <c r="F47" s="49"/>
      <c r="G47" s="49"/>
      <c r="H47" s="49"/>
      <c r="I47" s="51"/>
    </row>
    <row r="48" spans="1:9" ht="46.8" outlineLevel="1">
      <c r="A48" s="43">
        <v>26</v>
      </c>
      <c r="B48" s="43" t="s">
        <v>106</v>
      </c>
      <c r="C48" s="35" t="s">
        <v>107</v>
      </c>
      <c r="D48" s="52" t="s">
        <v>108</v>
      </c>
      <c r="E48" s="46"/>
      <c r="F48" s="47"/>
      <c r="G48" s="47"/>
      <c r="H48" s="47"/>
      <c r="I48" s="44"/>
    </row>
    <row r="49" spans="1:9" ht="46.8" outlineLevel="1">
      <c r="A49" s="42">
        <v>27</v>
      </c>
      <c r="B49" s="43" t="s">
        <v>109</v>
      </c>
      <c r="C49" s="35" t="s">
        <v>110</v>
      </c>
      <c r="D49" s="52" t="s">
        <v>111</v>
      </c>
      <c r="E49" s="46"/>
      <c r="F49" s="47"/>
      <c r="G49" s="47"/>
      <c r="H49" s="47"/>
      <c r="I49" s="44"/>
    </row>
    <row r="50" spans="1:9" ht="15.6">
      <c r="A50" s="58"/>
      <c r="B50" s="59" t="s">
        <v>112</v>
      </c>
      <c r="C50" s="60"/>
      <c r="D50" s="60"/>
      <c r="E50" s="60"/>
      <c r="F50" s="60"/>
      <c r="G50" s="60"/>
      <c r="H50" s="60"/>
      <c r="I50" s="61"/>
    </row>
    <row r="51" spans="1:9" ht="15.6">
      <c r="A51" s="62"/>
      <c r="B51" s="63" t="s">
        <v>113</v>
      </c>
      <c r="C51" s="62"/>
      <c r="D51" s="62"/>
      <c r="E51" s="62"/>
      <c r="F51" s="62"/>
      <c r="G51" s="62"/>
      <c r="H51" s="62"/>
      <c r="I51" s="62"/>
    </row>
    <row r="52" spans="1:9" ht="78" hidden="1" outlineLevel="1">
      <c r="A52" s="55">
        <v>28</v>
      </c>
      <c r="B52" s="55" t="s">
        <v>114</v>
      </c>
      <c r="C52" s="64" t="s">
        <v>115</v>
      </c>
      <c r="D52" s="52" t="s">
        <v>116</v>
      </c>
      <c r="E52" s="52"/>
      <c r="F52" s="53"/>
      <c r="G52" s="53"/>
      <c r="H52" s="53"/>
      <c r="I52" s="54"/>
    </row>
    <row r="53" spans="1:9" ht="78" hidden="1" outlineLevel="1">
      <c r="A53" s="55">
        <v>29</v>
      </c>
      <c r="B53" s="55" t="s">
        <v>117</v>
      </c>
      <c r="C53" s="64" t="s">
        <v>118</v>
      </c>
      <c r="D53" s="52" t="s">
        <v>119</v>
      </c>
      <c r="E53" s="52"/>
      <c r="F53" s="53"/>
      <c r="G53" s="53"/>
      <c r="H53" s="53"/>
      <c r="I53" s="54"/>
    </row>
    <row r="54" spans="1:9" ht="78" hidden="1" outlineLevel="1">
      <c r="A54" s="55">
        <v>30</v>
      </c>
      <c r="B54" s="55" t="s">
        <v>120</v>
      </c>
      <c r="C54" s="64" t="s">
        <v>121</v>
      </c>
      <c r="D54" s="52" t="s">
        <v>122</v>
      </c>
      <c r="E54" s="52"/>
      <c r="F54" s="53"/>
      <c r="G54" s="53"/>
      <c r="H54" s="53"/>
      <c r="I54" s="54"/>
    </row>
    <row r="55" spans="1:9" ht="78" hidden="1" outlineLevel="1">
      <c r="A55" s="55">
        <v>31</v>
      </c>
      <c r="B55" s="55" t="s">
        <v>123</v>
      </c>
      <c r="C55" s="64" t="s">
        <v>124</v>
      </c>
      <c r="D55" s="52" t="s">
        <v>125</v>
      </c>
      <c r="E55" s="52"/>
      <c r="F55" s="53"/>
      <c r="G55" s="53"/>
      <c r="H55" s="53"/>
      <c r="I55" s="54"/>
    </row>
    <row r="56" spans="1:9" ht="78" hidden="1" outlineLevel="1">
      <c r="A56" s="55">
        <v>32</v>
      </c>
      <c r="B56" s="55" t="s">
        <v>126</v>
      </c>
      <c r="C56" s="64" t="s">
        <v>127</v>
      </c>
      <c r="D56" s="52" t="s">
        <v>128</v>
      </c>
      <c r="E56" s="52"/>
      <c r="F56" s="53"/>
      <c r="G56" s="53"/>
      <c r="H56" s="53"/>
      <c r="I56" s="54"/>
    </row>
    <row r="57" spans="1:9" ht="15.6" collapsed="1">
      <c r="A57" s="65"/>
      <c r="B57" s="56" t="s">
        <v>129</v>
      </c>
      <c r="C57" s="65"/>
      <c r="D57" s="65"/>
      <c r="E57" s="65"/>
      <c r="F57" s="65"/>
      <c r="G57" s="65"/>
      <c r="H57" s="65"/>
      <c r="I57" s="65"/>
    </row>
    <row r="58" spans="1:9" ht="62.4" hidden="1" outlineLevel="1">
      <c r="A58" s="55">
        <v>33</v>
      </c>
      <c r="B58" s="55" t="s">
        <v>130</v>
      </c>
      <c r="C58" s="64" t="s">
        <v>131</v>
      </c>
      <c r="D58" s="52" t="s">
        <v>132</v>
      </c>
      <c r="E58" s="52"/>
      <c r="F58" s="53"/>
      <c r="G58" s="53"/>
      <c r="H58" s="53"/>
      <c r="I58" s="54"/>
    </row>
    <row r="59" spans="1:9" ht="62.4" hidden="1" outlineLevel="1">
      <c r="A59" s="55">
        <v>34</v>
      </c>
      <c r="B59" s="55" t="s">
        <v>133</v>
      </c>
      <c r="C59" s="64" t="s">
        <v>131</v>
      </c>
      <c r="D59" s="52" t="s">
        <v>134</v>
      </c>
      <c r="E59" s="52"/>
      <c r="F59" s="53"/>
      <c r="G59" s="53"/>
      <c r="H59" s="53"/>
      <c r="I59" s="54"/>
    </row>
    <row r="60" spans="1:9" ht="78" hidden="1" outlineLevel="1">
      <c r="A60" s="55">
        <v>35</v>
      </c>
      <c r="B60" s="55" t="s">
        <v>135</v>
      </c>
      <c r="C60" s="64" t="s">
        <v>136</v>
      </c>
      <c r="D60" s="52" t="s">
        <v>137</v>
      </c>
      <c r="E60" s="52"/>
      <c r="F60" s="53"/>
      <c r="G60" s="53"/>
      <c r="H60" s="53"/>
      <c r="I60" s="54"/>
    </row>
    <row r="61" spans="1:9" ht="15.6" collapsed="1">
      <c r="A61" s="66"/>
      <c r="B61" s="48" t="s">
        <v>138</v>
      </c>
      <c r="C61" s="67"/>
      <c r="D61" s="68"/>
      <c r="E61" s="68"/>
      <c r="F61" s="67"/>
      <c r="G61" s="67"/>
      <c r="H61" s="67"/>
      <c r="I61" s="69"/>
    </row>
    <row r="62" spans="1:9" ht="15.6">
      <c r="A62" s="70"/>
      <c r="B62" s="71" t="s">
        <v>139</v>
      </c>
      <c r="C62" s="72"/>
      <c r="D62" s="73"/>
      <c r="E62" s="73"/>
      <c r="F62" s="72"/>
      <c r="G62" s="72"/>
      <c r="H62" s="72"/>
      <c r="I62" s="74"/>
    </row>
    <row r="63" spans="1:9" ht="78" outlineLevel="1">
      <c r="A63" s="55">
        <v>30</v>
      </c>
      <c r="B63" s="55" t="s">
        <v>140</v>
      </c>
      <c r="C63" s="64" t="s">
        <v>141</v>
      </c>
      <c r="D63" s="52" t="s">
        <v>142</v>
      </c>
      <c r="E63" s="52"/>
      <c r="F63" s="53"/>
      <c r="G63" s="53"/>
      <c r="H63" s="53"/>
      <c r="I63" s="54"/>
    </row>
    <row r="64" spans="1:9" ht="78" outlineLevel="1">
      <c r="A64" s="34">
        <v>31</v>
      </c>
      <c r="B64" s="75" t="s">
        <v>143</v>
      </c>
      <c r="C64" s="64" t="s">
        <v>141</v>
      </c>
      <c r="D64" s="52" t="s">
        <v>144</v>
      </c>
      <c r="E64" s="52"/>
      <c r="F64" s="53"/>
      <c r="G64" s="53"/>
      <c r="H64" s="53"/>
      <c r="I64" s="54"/>
    </row>
    <row r="65" spans="1:9" ht="78" outlineLevel="1">
      <c r="A65" s="55">
        <v>32</v>
      </c>
      <c r="B65" s="55" t="s">
        <v>145</v>
      </c>
      <c r="C65" s="64" t="s">
        <v>146</v>
      </c>
      <c r="D65" s="52" t="s">
        <v>142</v>
      </c>
      <c r="E65" s="52"/>
      <c r="F65" s="53"/>
      <c r="G65" s="53"/>
      <c r="H65" s="53"/>
      <c r="I65" s="54"/>
    </row>
    <row r="66" spans="1:9" ht="93.6" outlineLevel="1">
      <c r="A66" s="34">
        <v>33</v>
      </c>
      <c r="B66" s="55" t="s">
        <v>147</v>
      </c>
      <c r="C66" s="64" t="s">
        <v>148</v>
      </c>
      <c r="D66" s="52" t="s">
        <v>149</v>
      </c>
      <c r="E66" s="52"/>
      <c r="F66" s="53"/>
      <c r="G66" s="53"/>
      <c r="H66" s="53"/>
      <c r="I66" s="54"/>
    </row>
    <row r="67" spans="1:9" ht="15.6">
      <c r="A67" s="76"/>
      <c r="B67" s="71" t="s">
        <v>150</v>
      </c>
      <c r="C67" s="72"/>
      <c r="D67" s="73"/>
      <c r="E67" s="73"/>
      <c r="F67" s="72"/>
      <c r="G67" s="72"/>
      <c r="H67" s="72"/>
      <c r="I67" s="74"/>
    </row>
    <row r="68" spans="1:9" ht="78" outlineLevel="1">
      <c r="A68" s="42">
        <v>34</v>
      </c>
      <c r="B68" s="55" t="s">
        <v>151</v>
      </c>
      <c r="C68" s="64" t="s">
        <v>152</v>
      </c>
      <c r="D68" s="52" t="s">
        <v>153</v>
      </c>
      <c r="E68" s="46"/>
      <c r="F68" s="47"/>
      <c r="G68" s="47"/>
      <c r="H68" s="47"/>
      <c r="I68" s="44"/>
    </row>
    <row r="69" spans="1:9" ht="78" outlineLevel="1">
      <c r="A69" s="43">
        <v>35</v>
      </c>
      <c r="B69" s="75" t="s">
        <v>154</v>
      </c>
      <c r="C69" s="64" t="s">
        <v>152</v>
      </c>
      <c r="D69" s="52" t="s">
        <v>155</v>
      </c>
      <c r="E69" s="46"/>
      <c r="F69" s="47"/>
      <c r="G69" s="47"/>
      <c r="H69" s="47"/>
      <c r="I69" s="44"/>
    </row>
    <row r="70" spans="1:9" ht="78" outlineLevel="1">
      <c r="A70" s="42">
        <v>36</v>
      </c>
      <c r="B70" s="55" t="s">
        <v>156</v>
      </c>
      <c r="C70" s="64" t="s">
        <v>157</v>
      </c>
      <c r="D70" s="52" t="s">
        <v>153</v>
      </c>
      <c r="E70" s="46"/>
      <c r="F70" s="47"/>
      <c r="G70" s="47"/>
      <c r="H70" s="47"/>
      <c r="I70" s="44"/>
    </row>
    <row r="71" spans="1:9" ht="93.6" outlineLevel="1">
      <c r="A71" s="43">
        <v>37</v>
      </c>
      <c r="B71" s="55" t="s">
        <v>158</v>
      </c>
      <c r="C71" s="64" t="s">
        <v>159</v>
      </c>
      <c r="D71" s="52" t="s">
        <v>160</v>
      </c>
      <c r="E71" s="46"/>
      <c r="F71" s="47"/>
      <c r="G71" s="47"/>
      <c r="H71" s="47"/>
      <c r="I71" s="44"/>
    </row>
    <row r="80" spans="1:9" ht="15.6">
      <c r="B80" s="43"/>
    </row>
  </sheetData>
  <mergeCells count="10">
    <mergeCell ref="B7:D7"/>
    <mergeCell ref="B8:D8"/>
    <mergeCell ref="F16:H16"/>
    <mergeCell ref="B20:D20"/>
    <mergeCell ref="A1:D1"/>
    <mergeCell ref="A2:D2"/>
    <mergeCell ref="C3:D3"/>
    <mergeCell ref="B4:D4"/>
    <mergeCell ref="B5:D5"/>
    <mergeCell ref="B6:D6"/>
  </mergeCells>
  <dataValidations count="3">
    <dataValidation allowBlank="1" showInputMessage="1" showErrorMessage="1" sqref="F20:H22" xr:uid="{F471D0FA-4EEC-4FBD-A53E-85546EA3BE38}"/>
    <dataValidation type="list" allowBlank="1" sqref="F58:H71 F23:H50 F52:H56" xr:uid="{F80E04E4-47E5-4351-9CC4-20472EC74122}">
      <formula1>$A$14:$A$20</formula1>
    </dataValidation>
    <dataValidation showDropDown="1" showErrorMessage="1" sqref="F16:H19" xr:uid="{742F945C-C9D2-410A-BF76-E0E19CD547C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8DEE-1A3C-4D56-804D-58D134B654D8}">
  <dimension ref="A1:K149"/>
  <sheetViews>
    <sheetView tabSelected="1" workbookViewId="0">
      <selection activeCell="F8" sqref="F8"/>
    </sheetView>
  </sheetViews>
  <sheetFormatPr defaultRowHeight="14.4" outlineLevelRow="1"/>
  <cols>
    <col min="1" max="1" width="12.109375" style="135" customWidth="1"/>
    <col min="2" max="2" width="36.5546875" style="135" customWidth="1"/>
    <col min="3" max="3" width="27.5546875" style="135" customWidth="1"/>
    <col min="4" max="4" width="32.77734375" style="135" customWidth="1"/>
    <col min="5" max="5" width="19.6640625" style="135" customWidth="1"/>
    <col min="6" max="6" width="17" style="135" customWidth="1"/>
    <col min="7" max="7" width="17.44140625" style="135" customWidth="1"/>
    <col min="8" max="8" width="23.21875" style="135" customWidth="1"/>
    <col min="9" max="9" width="27.21875" style="135" customWidth="1"/>
    <col min="10" max="16384" width="8.88671875" style="135"/>
  </cols>
  <sheetData>
    <row r="1" spans="1:11" ht="15.6">
      <c r="A1" s="136"/>
      <c r="B1" s="136"/>
      <c r="C1" s="136"/>
      <c r="D1" s="136"/>
      <c r="E1" s="137"/>
      <c r="F1" s="137"/>
      <c r="G1" s="137"/>
      <c r="H1" s="137"/>
      <c r="I1" s="137"/>
    </row>
    <row r="2" spans="1:11" ht="34.799999999999997">
      <c r="A2" s="138" t="s">
        <v>14</v>
      </c>
      <c r="B2" s="138"/>
      <c r="C2" s="138"/>
      <c r="D2" s="138"/>
      <c r="E2" s="126"/>
      <c r="F2" s="126"/>
      <c r="G2" s="126"/>
      <c r="H2" s="126"/>
      <c r="I2" s="126"/>
    </row>
    <row r="3" spans="1:11" ht="15.6">
      <c r="A3" s="139"/>
      <c r="B3" s="104"/>
      <c r="C3" s="140"/>
      <c r="D3" s="140"/>
      <c r="E3" s="126"/>
      <c r="F3" s="126"/>
      <c r="G3" s="126"/>
      <c r="H3" s="126"/>
      <c r="I3" s="126"/>
    </row>
    <row r="4" spans="1:11" ht="31.2">
      <c r="A4" s="105" t="s">
        <v>161</v>
      </c>
      <c r="B4" s="106" t="s">
        <v>162</v>
      </c>
      <c r="C4" s="106"/>
      <c r="D4" s="106"/>
      <c r="E4" s="107"/>
      <c r="F4" s="107"/>
      <c r="G4" s="107"/>
      <c r="H4" s="104"/>
      <c r="I4" s="104"/>
    </row>
    <row r="5" spans="1:11" ht="15.6">
      <c r="A5" s="105" t="s">
        <v>6</v>
      </c>
      <c r="B5" s="108"/>
      <c r="C5" s="109"/>
      <c r="D5" s="109"/>
      <c r="E5" s="107"/>
      <c r="F5" s="107"/>
      <c r="G5" s="107"/>
      <c r="H5" s="104"/>
      <c r="I5" s="104"/>
    </row>
    <row r="6" spans="1:11" ht="31.2">
      <c r="A6" s="105" t="s">
        <v>17</v>
      </c>
      <c r="B6" s="110"/>
      <c r="C6" s="106"/>
      <c r="D6" s="106"/>
      <c r="E6" s="107"/>
      <c r="F6" s="107"/>
      <c r="G6" s="107"/>
      <c r="H6" s="104"/>
      <c r="I6" s="104"/>
    </row>
    <row r="7" spans="1:11" ht="15.6">
      <c r="A7" s="105" t="s">
        <v>19</v>
      </c>
      <c r="B7" s="106" t="s">
        <v>20</v>
      </c>
      <c r="C7" s="106"/>
      <c r="D7" s="106"/>
      <c r="E7" s="107"/>
      <c r="F7" s="107"/>
      <c r="G7" s="107"/>
      <c r="H7" s="107"/>
      <c r="I7" s="104"/>
    </row>
    <row r="8" spans="1:11" ht="15.6">
      <c r="A8" s="105" t="s">
        <v>21</v>
      </c>
      <c r="B8" s="111" t="s">
        <v>163</v>
      </c>
      <c r="C8" s="111"/>
      <c r="D8" s="111"/>
      <c r="E8" s="107"/>
      <c r="F8" s="104"/>
      <c r="G8" s="104"/>
      <c r="H8" s="104"/>
      <c r="I8" s="104"/>
    </row>
    <row r="9" spans="1:11" ht="15.6">
      <c r="A9" s="112" t="s">
        <v>22</v>
      </c>
      <c r="B9" s="113" t="str">
        <f>F17</f>
        <v>Internal Build 18102022</v>
      </c>
      <c r="C9" s="113" t="str">
        <f>G17</f>
        <v>Internal build 19102022</v>
      </c>
      <c r="D9" s="113" t="str">
        <f>H17</f>
        <v>External build 20102022</v>
      </c>
      <c r="E9" s="104"/>
      <c r="F9" s="104"/>
      <c r="G9" s="104"/>
      <c r="H9" s="104"/>
      <c r="I9" s="104"/>
    </row>
    <row r="10" spans="1:11" ht="15.6">
      <c r="A10" s="114" t="s">
        <v>23</v>
      </c>
      <c r="B10" s="115">
        <f>SUM(B11:B14)</f>
        <v>0</v>
      </c>
      <c r="C10" s="115">
        <f>SUM(C11:C14)</f>
        <v>0</v>
      </c>
      <c r="D10" s="115">
        <f>SUM(D11:D14)</f>
        <v>0</v>
      </c>
      <c r="E10" s="104"/>
      <c r="F10" s="104"/>
      <c r="G10" s="104"/>
      <c r="H10" s="104"/>
      <c r="I10" s="104"/>
    </row>
    <row r="11" spans="1:11" ht="15.6">
      <c r="A11" s="114" t="s">
        <v>24</v>
      </c>
      <c r="B11" s="104">
        <f>COUNTIF($F$27:$F$49718,"*Passed")</f>
        <v>0</v>
      </c>
      <c r="C11" s="104">
        <f>COUNTIF($G$27:$G$49718,"*Passed")</f>
        <v>0</v>
      </c>
      <c r="D11" s="104">
        <f>COUNTIF($H$27:$H$49718,"*Passed")</f>
        <v>0</v>
      </c>
      <c r="E11" s="104"/>
      <c r="F11" s="104"/>
      <c r="G11" s="104"/>
      <c r="H11" s="104"/>
      <c r="I11" s="104"/>
    </row>
    <row r="12" spans="1:11" ht="15.6">
      <c r="A12" s="114" t="s">
        <v>25</v>
      </c>
      <c r="B12" s="104">
        <f>COUNTIF($F$27:$F$49438,"*Failed*")</f>
        <v>0</v>
      </c>
      <c r="C12" s="104">
        <f>COUNTIF($G$27:$G$49438,"*Failed*")</f>
        <v>0</v>
      </c>
      <c r="D12" s="104">
        <f>COUNTIF($H$27:$H$49438,"*Failed*")</f>
        <v>0</v>
      </c>
      <c r="E12" s="104"/>
      <c r="F12" s="104"/>
      <c r="G12" s="104"/>
      <c r="H12" s="104"/>
      <c r="I12" s="104"/>
    </row>
    <row r="13" spans="1:11" ht="15.6">
      <c r="A13" s="114" t="s">
        <v>26</v>
      </c>
      <c r="B13" s="104">
        <f>COUNTIF($F$27:$F$49438,"*Not Run*")</f>
        <v>0</v>
      </c>
      <c r="C13" s="104">
        <f>COUNTIF($G$27:$G$49438,"*Not Run*")</f>
        <v>0</v>
      </c>
      <c r="D13" s="104">
        <f>COUNTIF($H$27:$H$49438,"*Not Run*")</f>
        <v>0</v>
      </c>
      <c r="E13" s="104"/>
      <c r="F13" s="104"/>
      <c r="G13" s="104"/>
      <c r="H13" s="104"/>
      <c r="I13" s="104"/>
    </row>
    <row r="14" spans="1:11" ht="15.6">
      <c r="A14" s="114" t="s">
        <v>27</v>
      </c>
      <c r="B14" s="104">
        <f>COUNTIF($F$27:$F$49438,"*NA*")</f>
        <v>0</v>
      </c>
      <c r="C14" s="104">
        <f>COUNTIF($G$27:$G$49438,"*NA*")</f>
        <v>0</v>
      </c>
      <c r="D14" s="104">
        <f>COUNTIF($H$27:$H$49438,"*NA*")</f>
        <v>0</v>
      </c>
      <c r="E14" s="104"/>
      <c r="F14" s="104"/>
      <c r="G14" s="104"/>
      <c r="H14" s="104"/>
      <c r="I14" s="104"/>
    </row>
    <row r="15" spans="1:11" ht="46.8">
      <c r="A15" s="114" t="s">
        <v>28</v>
      </c>
      <c r="B15" s="104">
        <f>COUNTIF($F$27:$F$49438,"*Passed in Previous build*")</f>
        <v>0</v>
      </c>
      <c r="C15" s="104">
        <f>COUNTIF($G$27:$G$49438,"*Passed in Previous build*")</f>
        <v>0</v>
      </c>
      <c r="D15" s="104">
        <f>COUNTIF($H$27:$H$49438,"*Passed in Previous build*")</f>
        <v>0</v>
      </c>
      <c r="E15" s="104"/>
      <c r="F15" s="104"/>
      <c r="G15" s="104"/>
      <c r="H15" s="104"/>
      <c r="I15" s="104"/>
    </row>
    <row r="16" spans="1:11" ht="15.6">
      <c r="A16" s="78"/>
      <c r="B16" s="78"/>
      <c r="C16" s="78"/>
      <c r="D16" s="78"/>
      <c r="E16" s="78"/>
      <c r="F16" s="101" t="s">
        <v>22</v>
      </c>
      <c r="G16" s="101"/>
      <c r="H16" s="101"/>
      <c r="I16" s="79"/>
      <c r="J16" s="133"/>
      <c r="K16" s="134"/>
    </row>
    <row r="17" spans="1:9" ht="31.2" customHeight="1">
      <c r="A17" s="80" t="s">
        <v>29</v>
      </c>
      <c r="B17" s="80" t="s">
        <v>30</v>
      </c>
      <c r="C17" s="80" t="s">
        <v>31</v>
      </c>
      <c r="D17" s="80" t="s">
        <v>32</v>
      </c>
      <c r="E17" s="80" t="s">
        <v>33</v>
      </c>
      <c r="F17" s="80" t="s">
        <v>164</v>
      </c>
      <c r="G17" s="80" t="s">
        <v>165</v>
      </c>
      <c r="H17" s="80" t="s">
        <v>166</v>
      </c>
      <c r="I17" s="80" t="s">
        <v>37</v>
      </c>
    </row>
    <row r="18" spans="1:9" ht="15.6">
      <c r="A18" s="116"/>
      <c r="B18" s="117" t="s">
        <v>38</v>
      </c>
      <c r="C18" s="116"/>
      <c r="D18" s="116"/>
      <c r="E18" s="116"/>
      <c r="F18" s="116"/>
      <c r="G18" s="116"/>
      <c r="H18" s="116"/>
      <c r="I18" s="116"/>
    </row>
    <row r="19" spans="1:9" ht="62.4" hidden="1" outlineLevel="1">
      <c r="A19" s="118">
        <v>1</v>
      </c>
      <c r="B19" s="119" t="s">
        <v>39</v>
      </c>
      <c r="C19" s="119" t="s">
        <v>167</v>
      </c>
      <c r="D19" s="119" t="s">
        <v>168</v>
      </c>
      <c r="E19" s="119" t="s">
        <v>42</v>
      </c>
      <c r="F19" s="120"/>
      <c r="G19" s="120"/>
      <c r="H19" s="120"/>
      <c r="I19" s="120"/>
    </row>
    <row r="20" spans="1:9" ht="15.6" collapsed="1">
      <c r="A20" s="121"/>
      <c r="B20" s="122" t="s">
        <v>169</v>
      </c>
      <c r="C20" s="123"/>
      <c r="D20" s="123"/>
      <c r="E20" s="123"/>
      <c r="F20" s="116"/>
      <c r="G20" s="116"/>
      <c r="H20" s="116"/>
      <c r="I20" s="116"/>
    </row>
    <row r="21" spans="1:9" ht="15.6">
      <c r="A21" s="124"/>
      <c r="B21" s="125" t="s">
        <v>170</v>
      </c>
      <c r="C21" s="125"/>
      <c r="D21" s="125"/>
      <c r="E21" s="124"/>
      <c r="F21" s="124"/>
      <c r="G21" s="124"/>
      <c r="H21" s="124"/>
      <c r="I21" s="124"/>
    </row>
    <row r="22" spans="1:9" ht="31.2" hidden="1" outlineLevel="1">
      <c r="A22" s="126">
        <v>2</v>
      </c>
      <c r="B22" s="126" t="s">
        <v>171</v>
      </c>
      <c r="C22" s="126"/>
      <c r="D22" s="126"/>
      <c r="E22" s="126"/>
      <c r="F22" s="126"/>
      <c r="G22" s="126"/>
      <c r="H22" s="126"/>
      <c r="I22" s="126"/>
    </row>
    <row r="23" spans="1:9" ht="31.2" hidden="1" outlineLevel="1">
      <c r="A23" s="126">
        <v>3</v>
      </c>
      <c r="B23" s="126" t="s">
        <v>176</v>
      </c>
      <c r="C23" s="126"/>
      <c r="D23" s="126"/>
      <c r="E23" s="126"/>
      <c r="F23" s="126"/>
      <c r="G23" s="126"/>
      <c r="H23" s="126"/>
      <c r="I23" s="126"/>
    </row>
    <row r="24" spans="1:9" ht="31.2" hidden="1" outlineLevel="1">
      <c r="A24" s="126">
        <v>4</v>
      </c>
      <c r="B24" s="126" t="s">
        <v>177</v>
      </c>
      <c r="C24" s="126"/>
      <c r="D24" s="126"/>
      <c r="E24" s="126"/>
      <c r="F24" s="126"/>
      <c r="G24" s="126"/>
      <c r="H24" s="126"/>
      <c r="I24" s="126"/>
    </row>
    <row r="25" spans="1:9" ht="31.2" hidden="1" outlineLevel="1">
      <c r="A25" s="126">
        <v>5</v>
      </c>
      <c r="B25" s="126" t="s">
        <v>172</v>
      </c>
      <c r="C25" s="126"/>
      <c r="D25" s="126"/>
      <c r="E25" s="126"/>
      <c r="F25" s="126"/>
      <c r="G25" s="126"/>
      <c r="H25" s="126"/>
      <c r="I25" s="126"/>
    </row>
    <row r="26" spans="1:9" ht="31.2" hidden="1" outlineLevel="1">
      <c r="A26" s="126">
        <v>6</v>
      </c>
      <c r="B26" s="126" t="s">
        <v>187</v>
      </c>
      <c r="C26" s="126"/>
      <c r="D26" s="126"/>
      <c r="E26" s="126"/>
      <c r="F26" s="126"/>
      <c r="G26" s="126"/>
      <c r="H26" s="126"/>
      <c r="I26" s="126"/>
    </row>
    <row r="27" spans="1:9" ht="31.2" hidden="1" outlineLevel="1">
      <c r="A27" s="126">
        <v>7</v>
      </c>
      <c r="B27" s="126" t="s">
        <v>188</v>
      </c>
      <c r="C27" s="126"/>
      <c r="D27" s="126"/>
      <c r="E27" s="126"/>
      <c r="F27" s="126"/>
      <c r="G27" s="126"/>
      <c r="H27" s="126"/>
      <c r="I27" s="126"/>
    </row>
    <row r="28" spans="1:9" ht="31.2" hidden="1" outlineLevel="1">
      <c r="A28" s="126">
        <v>8</v>
      </c>
      <c r="B28" s="126" t="s">
        <v>173</v>
      </c>
      <c r="C28" s="126"/>
      <c r="D28" s="126"/>
      <c r="E28" s="126"/>
      <c r="F28" s="126"/>
      <c r="G28" s="126"/>
      <c r="H28" s="126"/>
      <c r="I28" s="126"/>
    </row>
    <row r="29" spans="1:9" ht="46.8" hidden="1" outlineLevel="1">
      <c r="A29" s="126">
        <v>9</v>
      </c>
      <c r="B29" s="127" t="s">
        <v>182</v>
      </c>
      <c r="C29" s="126"/>
      <c r="D29" s="126"/>
      <c r="E29" s="126"/>
      <c r="F29" s="126"/>
      <c r="G29" s="126"/>
      <c r="H29" s="126"/>
      <c r="I29" s="126"/>
    </row>
    <row r="30" spans="1:9" ht="15.6" hidden="1" outlineLevel="1">
      <c r="A30" s="126">
        <v>10</v>
      </c>
      <c r="B30" s="127" t="s">
        <v>183</v>
      </c>
      <c r="C30" s="126"/>
      <c r="D30" s="126"/>
      <c r="E30" s="126"/>
      <c r="F30" s="126"/>
      <c r="G30" s="126"/>
      <c r="H30" s="126"/>
      <c r="I30" s="126"/>
    </row>
    <row r="31" spans="1:9" ht="31.2" hidden="1" outlineLevel="1">
      <c r="A31" s="126">
        <v>11</v>
      </c>
      <c r="B31" s="127" t="s">
        <v>184</v>
      </c>
      <c r="C31" s="126"/>
      <c r="D31" s="126"/>
      <c r="E31" s="126"/>
      <c r="F31" s="126"/>
      <c r="G31" s="126"/>
      <c r="H31" s="126"/>
      <c r="I31" s="126"/>
    </row>
    <row r="32" spans="1:9" ht="31.2" hidden="1" outlineLevel="1">
      <c r="A32" s="126">
        <v>12</v>
      </c>
      <c r="B32" s="127" t="s">
        <v>185</v>
      </c>
      <c r="C32" s="126"/>
      <c r="D32" s="126"/>
      <c r="E32" s="126"/>
      <c r="F32" s="126"/>
      <c r="G32" s="126"/>
      <c r="H32" s="126"/>
      <c r="I32" s="126"/>
    </row>
    <row r="33" spans="1:10" ht="46.8" hidden="1" outlineLevel="1">
      <c r="A33" s="126">
        <v>13</v>
      </c>
      <c r="B33" s="126" t="s">
        <v>189</v>
      </c>
      <c r="C33" s="126"/>
      <c r="D33" s="126"/>
      <c r="E33" s="126"/>
      <c r="F33" s="126"/>
      <c r="G33" s="126"/>
      <c r="H33" s="126"/>
      <c r="I33" s="126"/>
    </row>
    <row r="34" spans="1:10" ht="46.8" hidden="1" outlineLevel="1">
      <c r="A34" s="126">
        <v>14</v>
      </c>
      <c r="B34" s="126" t="s">
        <v>190</v>
      </c>
      <c r="C34" s="126"/>
      <c r="D34" s="126"/>
      <c r="E34" s="126"/>
      <c r="F34" s="126"/>
      <c r="G34" s="126"/>
      <c r="H34" s="126"/>
      <c r="I34" s="126"/>
    </row>
    <row r="35" spans="1:10" ht="31.2" hidden="1" outlineLevel="1">
      <c r="A35" s="126">
        <v>15</v>
      </c>
      <c r="B35" s="127" t="s">
        <v>186</v>
      </c>
      <c r="C35" s="127" t="s">
        <v>174</v>
      </c>
      <c r="D35" s="126"/>
      <c r="E35" s="126"/>
      <c r="F35" s="126"/>
      <c r="G35" s="126"/>
      <c r="H35" s="126"/>
      <c r="I35" s="126"/>
    </row>
    <row r="36" spans="1:10" s="137" customFormat="1" ht="15.6" collapsed="1">
      <c r="A36" s="124"/>
      <c r="B36" s="125" t="s">
        <v>175</v>
      </c>
      <c r="C36" s="125"/>
      <c r="D36" s="125"/>
      <c r="E36" s="124"/>
      <c r="F36" s="124"/>
      <c r="G36" s="124"/>
      <c r="H36" s="124"/>
      <c r="I36" s="124"/>
      <c r="J36" s="142"/>
    </row>
    <row r="37" spans="1:10" ht="31.2" hidden="1" outlineLevel="1">
      <c r="A37" s="126">
        <v>16</v>
      </c>
      <c r="B37" s="126" t="s">
        <v>178</v>
      </c>
      <c r="C37" s="126"/>
      <c r="D37" s="126"/>
      <c r="E37" s="126"/>
      <c r="F37" s="126"/>
      <c r="G37" s="126"/>
      <c r="H37" s="126"/>
      <c r="I37" s="126"/>
    </row>
    <row r="38" spans="1:10" ht="46.8" hidden="1" outlineLevel="1">
      <c r="A38" s="126">
        <v>17</v>
      </c>
      <c r="B38" s="126" t="s">
        <v>179</v>
      </c>
      <c r="C38" s="126"/>
      <c r="D38" s="126"/>
      <c r="E38" s="126"/>
      <c r="F38" s="126"/>
      <c r="G38" s="126"/>
      <c r="H38" s="126"/>
      <c r="I38" s="126"/>
    </row>
    <row r="39" spans="1:10" ht="31.2" hidden="1" outlineLevel="1">
      <c r="A39" s="126">
        <v>18</v>
      </c>
      <c r="B39" s="126" t="s">
        <v>171</v>
      </c>
      <c r="C39" s="126"/>
      <c r="D39" s="126"/>
      <c r="E39" s="126"/>
      <c r="F39" s="126"/>
      <c r="G39" s="126"/>
      <c r="H39" s="126"/>
      <c r="I39" s="126"/>
    </row>
    <row r="40" spans="1:10" ht="31.2" hidden="1" outlineLevel="1">
      <c r="A40" s="126">
        <v>19</v>
      </c>
      <c r="B40" s="126" t="s">
        <v>176</v>
      </c>
      <c r="C40" s="126"/>
      <c r="D40" s="126"/>
      <c r="E40" s="126"/>
      <c r="F40" s="126"/>
      <c r="G40" s="126"/>
      <c r="H40" s="126"/>
      <c r="I40" s="126"/>
    </row>
    <row r="41" spans="1:10" ht="31.2" hidden="1" outlineLevel="1">
      <c r="A41" s="126">
        <v>20</v>
      </c>
      <c r="B41" s="126" t="s">
        <v>177</v>
      </c>
      <c r="C41" s="126"/>
      <c r="D41" s="126"/>
      <c r="E41" s="126"/>
      <c r="F41" s="126"/>
      <c r="G41" s="126"/>
      <c r="H41" s="126"/>
      <c r="I41" s="126"/>
    </row>
    <row r="42" spans="1:10" ht="31.2" hidden="1" outlineLevel="1">
      <c r="A42" s="126">
        <v>21</v>
      </c>
      <c r="B42" s="126" t="s">
        <v>172</v>
      </c>
      <c r="C42" s="126"/>
      <c r="D42" s="126"/>
      <c r="E42" s="126"/>
      <c r="F42" s="126"/>
      <c r="G42" s="126"/>
      <c r="H42" s="126"/>
      <c r="I42" s="126"/>
    </row>
    <row r="43" spans="1:10" ht="31.2" hidden="1" outlineLevel="1">
      <c r="A43" s="126">
        <v>22</v>
      </c>
      <c r="B43" s="126" t="s">
        <v>180</v>
      </c>
      <c r="C43" s="126"/>
      <c r="D43" s="126"/>
      <c r="E43" s="126"/>
      <c r="F43" s="126"/>
      <c r="G43" s="126"/>
      <c r="H43" s="126"/>
      <c r="I43" s="126"/>
    </row>
    <row r="44" spans="1:10" ht="31.2" hidden="1" outlineLevel="1">
      <c r="A44" s="126">
        <v>23</v>
      </c>
      <c r="B44" s="126" t="s">
        <v>181</v>
      </c>
      <c r="C44" s="126"/>
      <c r="D44" s="126"/>
      <c r="E44" s="126"/>
      <c r="F44" s="126"/>
      <c r="G44" s="126"/>
      <c r="H44" s="126"/>
      <c r="I44" s="126"/>
    </row>
    <row r="45" spans="1:10" ht="31.2" hidden="1" outlineLevel="1">
      <c r="A45" s="126">
        <v>24</v>
      </c>
      <c r="B45" s="126" t="s">
        <v>173</v>
      </c>
      <c r="C45" s="126"/>
      <c r="D45" s="126"/>
      <c r="E45" s="126"/>
      <c r="F45" s="126"/>
      <c r="G45" s="126"/>
      <c r="H45" s="126"/>
      <c r="I45" s="126"/>
    </row>
    <row r="46" spans="1:10" ht="46.8" hidden="1" outlineLevel="1">
      <c r="A46" s="126">
        <v>25</v>
      </c>
      <c r="B46" s="127" t="s">
        <v>182</v>
      </c>
      <c r="C46" s="126"/>
      <c r="D46" s="126"/>
      <c r="E46" s="126"/>
      <c r="F46" s="126"/>
      <c r="G46" s="126"/>
      <c r="H46" s="126"/>
      <c r="I46" s="126"/>
    </row>
    <row r="47" spans="1:10" ht="15.6" hidden="1" outlineLevel="1">
      <c r="A47" s="126">
        <v>26</v>
      </c>
      <c r="B47" s="127" t="s">
        <v>183</v>
      </c>
      <c r="C47" s="126"/>
      <c r="D47" s="126"/>
      <c r="E47" s="126"/>
      <c r="F47" s="126"/>
      <c r="G47" s="126"/>
      <c r="H47" s="126"/>
      <c r="I47" s="126"/>
    </row>
    <row r="48" spans="1:10" ht="31.2" hidden="1" outlineLevel="1">
      <c r="A48" s="126">
        <v>27</v>
      </c>
      <c r="B48" s="127" t="s">
        <v>184</v>
      </c>
      <c r="C48" s="126"/>
      <c r="D48" s="126"/>
      <c r="E48" s="126"/>
      <c r="F48" s="126"/>
      <c r="G48" s="126"/>
      <c r="H48" s="126"/>
      <c r="I48" s="126"/>
    </row>
    <row r="49" spans="1:10" ht="31.2" hidden="1" outlineLevel="1">
      <c r="A49" s="126">
        <v>28</v>
      </c>
      <c r="B49" s="127" t="s">
        <v>185</v>
      </c>
      <c r="C49" s="126"/>
      <c r="D49" s="126"/>
      <c r="E49" s="126"/>
      <c r="F49" s="126"/>
      <c r="G49" s="126"/>
      <c r="H49" s="126"/>
      <c r="I49" s="126"/>
    </row>
    <row r="50" spans="1:10" ht="31.2" hidden="1" outlineLevel="1">
      <c r="A50" s="126">
        <v>29</v>
      </c>
      <c r="B50" s="126" t="s">
        <v>192</v>
      </c>
      <c r="C50" s="126"/>
      <c r="D50" s="126"/>
      <c r="E50" s="126"/>
      <c r="F50" s="126"/>
      <c r="G50" s="126"/>
      <c r="H50" s="126"/>
      <c r="I50" s="126"/>
    </row>
    <row r="51" spans="1:10" ht="46.8" hidden="1" outlineLevel="1">
      <c r="A51" s="126">
        <v>30</v>
      </c>
      <c r="B51" s="126" t="s">
        <v>193</v>
      </c>
      <c r="C51" s="126"/>
      <c r="D51" s="126"/>
      <c r="E51" s="126"/>
      <c r="F51" s="126"/>
      <c r="G51" s="126"/>
      <c r="H51" s="126"/>
      <c r="I51" s="126"/>
    </row>
    <row r="52" spans="1:10" ht="31.2" hidden="1" outlineLevel="1">
      <c r="A52" s="126">
        <v>31</v>
      </c>
      <c r="B52" s="127" t="s">
        <v>194</v>
      </c>
      <c r="C52" s="126" t="s">
        <v>191</v>
      </c>
      <c r="D52" s="126"/>
      <c r="E52" s="126"/>
      <c r="F52" s="126"/>
      <c r="G52" s="126"/>
      <c r="H52" s="126"/>
      <c r="I52" s="126"/>
    </row>
    <row r="53" spans="1:10" s="137" customFormat="1" ht="15.6" collapsed="1">
      <c r="A53" s="124"/>
      <c r="B53" s="125" t="s">
        <v>195</v>
      </c>
      <c r="C53" s="125"/>
      <c r="D53" s="125"/>
      <c r="E53" s="124"/>
      <c r="F53" s="124"/>
      <c r="G53" s="124"/>
      <c r="H53" s="124"/>
      <c r="I53" s="124"/>
      <c r="J53" s="142"/>
    </row>
    <row r="54" spans="1:10" ht="31.2" hidden="1" outlineLevel="1">
      <c r="A54" s="126">
        <v>32</v>
      </c>
      <c r="B54" s="126" t="s">
        <v>196</v>
      </c>
      <c r="C54" s="126"/>
      <c r="D54" s="126"/>
      <c r="E54" s="126"/>
      <c r="F54" s="126"/>
      <c r="G54" s="126"/>
      <c r="H54" s="126"/>
      <c r="I54" s="126"/>
    </row>
    <row r="55" spans="1:10" ht="31.2" hidden="1" outlineLevel="1">
      <c r="A55" s="126">
        <v>33</v>
      </c>
      <c r="B55" s="126" t="s">
        <v>171</v>
      </c>
      <c r="C55" s="126"/>
      <c r="D55" s="126"/>
      <c r="E55" s="126"/>
      <c r="F55" s="126"/>
      <c r="G55" s="126"/>
      <c r="H55" s="126"/>
      <c r="I55" s="126"/>
    </row>
    <row r="56" spans="1:10" ht="31.2" hidden="1" outlineLevel="1">
      <c r="A56" s="126">
        <v>34</v>
      </c>
      <c r="B56" s="127" t="s">
        <v>197</v>
      </c>
      <c r="C56" s="126"/>
      <c r="D56" s="126"/>
      <c r="E56" s="126"/>
      <c r="F56" s="126"/>
      <c r="G56" s="126"/>
      <c r="H56" s="126"/>
      <c r="I56" s="126"/>
    </row>
    <row r="57" spans="1:10" ht="31.2" hidden="1" outlineLevel="1">
      <c r="A57" s="126">
        <v>35</v>
      </c>
      <c r="B57" s="126" t="s">
        <v>172</v>
      </c>
      <c r="C57" s="126"/>
      <c r="D57" s="126"/>
      <c r="E57" s="126"/>
      <c r="F57" s="126"/>
      <c r="G57" s="126"/>
      <c r="H57" s="126"/>
      <c r="I57" s="126"/>
    </row>
    <row r="58" spans="1:10" ht="46.8" hidden="1" outlineLevel="1">
      <c r="A58" s="126">
        <v>36</v>
      </c>
      <c r="B58" s="127" t="s">
        <v>204</v>
      </c>
      <c r="C58" s="126"/>
      <c r="D58" s="126"/>
      <c r="E58" s="126"/>
      <c r="F58" s="126"/>
      <c r="G58" s="126"/>
      <c r="H58" s="126"/>
      <c r="I58" s="126"/>
    </row>
    <row r="59" spans="1:10" ht="31.2" hidden="1" outlineLevel="1">
      <c r="A59" s="126">
        <v>37</v>
      </c>
      <c r="B59" s="127" t="s">
        <v>205</v>
      </c>
      <c r="C59" s="126"/>
      <c r="D59" s="126"/>
      <c r="E59" s="126"/>
      <c r="F59" s="126"/>
      <c r="G59" s="126"/>
      <c r="H59" s="126"/>
      <c r="I59" s="126"/>
    </row>
    <row r="60" spans="1:10" ht="31.2" hidden="1" outlineLevel="1">
      <c r="A60" s="126">
        <v>38</v>
      </c>
      <c r="B60" s="127" t="s">
        <v>206</v>
      </c>
      <c r="C60" s="126"/>
      <c r="D60" s="126"/>
      <c r="E60" s="126"/>
      <c r="F60" s="126"/>
      <c r="G60" s="126"/>
      <c r="H60" s="126"/>
      <c r="I60" s="126"/>
    </row>
    <row r="61" spans="1:10" ht="31.2" hidden="1" outlineLevel="1">
      <c r="A61" s="126">
        <v>39</v>
      </c>
      <c r="B61" s="126" t="s">
        <v>207</v>
      </c>
      <c r="C61" s="126"/>
      <c r="D61" s="126"/>
      <c r="E61" s="126"/>
      <c r="F61" s="126"/>
      <c r="G61" s="126"/>
      <c r="H61" s="126"/>
      <c r="I61" s="126"/>
    </row>
    <row r="62" spans="1:10" ht="31.2" hidden="1" outlineLevel="1">
      <c r="A62" s="126">
        <v>40</v>
      </c>
      <c r="B62" s="126" t="s">
        <v>173</v>
      </c>
      <c r="C62" s="126"/>
      <c r="D62" s="126"/>
      <c r="E62" s="126"/>
      <c r="F62" s="126"/>
      <c r="G62" s="126"/>
      <c r="H62" s="126"/>
      <c r="I62" s="126"/>
    </row>
    <row r="63" spans="1:10" ht="31.2" hidden="1" outlineLevel="1">
      <c r="A63" s="126">
        <v>41</v>
      </c>
      <c r="B63" s="127" t="s">
        <v>198</v>
      </c>
      <c r="C63" s="126"/>
      <c r="D63" s="126"/>
      <c r="E63" s="126"/>
      <c r="F63" s="126"/>
      <c r="G63" s="126"/>
      <c r="H63" s="126"/>
      <c r="I63" s="126"/>
    </row>
    <row r="64" spans="1:10" ht="15.6" hidden="1" outlineLevel="1">
      <c r="A64" s="126">
        <v>42</v>
      </c>
      <c r="B64" s="127" t="s">
        <v>183</v>
      </c>
      <c r="C64" s="126"/>
      <c r="D64" s="126"/>
      <c r="E64" s="126"/>
      <c r="F64" s="126"/>
      <c r="G64" s="126"/>
      <c r="H64" s="126"/>
      <c r="I64" s="126"/>
    </row>
    <row r="65" spans="1:10" ht="31.2" hidden="1" outlineLevel="1">
      <c r="A65" s="126">
        <v>43</v>
      </c>
      <c r="B65" s="127" t="s">
        <v>184</v>
      </c>
      <c r="C65" s="126"/>
      <c r="D65" s="126"/>
      <c r="E65" s="126"/>
      <c r="F65" s="126"/>
      <c r="G65" s="126"/>
      <c r="H65" s="126"/>
      <c r="I65" s="126"/>
    </row>
    <row r="66" spans="1:10" ht="31.2" hidden="1" outlineLevel="1">
      <c r="A66" s="126">
        <v>44</v>
      </c>
      <c r="B66" s="127" t="s">
        <v>185</v>
      </c>
      <c r="C66" s="126"/>
      <c r="D66" s="126"/>
      <c r="E66" s="126"/>
      <c r="F66" s="126"/>
      <c r="G66" s="126"/>
      <c r="H66" s="126"/>
      <c r="I66" s="126"/>
    </row>
    <row r="67" spans="1:10" ht="31.2" hidden="1" outlineLevel="1">
      <c r="A67" s="126">
        <v>45</v>
      </c>
      <c r="B67" s="126" t="s">
        <v>199</v>
      </c>
      <c r="C67" s="126"/>
      <c r="D67" s="126"/>
      <c r="E67" s="126"/>
      <c r="F67" s="126"/>
      <c r="G67" s="126"/>
      <c r="H67" s="126"/>
      <c r="I67" s="126"/>
    </row>
    <row r="68" spans="1:10" ht="31.2" hidden="1" outlineLevel="1">
      <c r="A68" s="126">
        <v>46</v>
      </c>
      <c r="B68" s="126" t="s">
        <v>200</v>
      </c>
      <c r="C68" s="126"/>
      <c r="D68" s="126"/>
      <c r="E68" s="126"/>
      <c r="F68" s="126"/>
      <c r="G68" s="126"/>
      <c r="H68" s="126"/>
      <c r="I68" s="126"/>
    </row>
    <row r="69" spans="1:10" ht="46.8" hidden="1" outlineLevel="1">
      <c r="A69" s="126">
        <v>47</v>
      </c>
      <c r="B69" s="126" t="s">
        <v>201</v>
      </c>
      <c r="C69" s="126"/>
      <c r="D69" s="126"/>
      <c r="E69" s="126"/>
      <c r="F69" s="126"/>
      <c r="G69" s="126"/>
      <c r="H69" s="126"/>
      <c r="I69" s="126"/>
    </row>
    <row r="70" spans="1:10" ht="31.2" hidden="1" outlineLevel="1">
      <c r="A70" s="126">
        <v>48</v>
      </c>
      <c r="B70" s="126" t="s">
        <v>202</v>
      </c>
      <c r="C70" s="126"/>
      <c r="D70" s="126"/>
      <c r="E70" s="126"/>
      <c r="F70" s="126"/>
      <c r="G70" s="126"/>
      <c r="H70" s="126"/>
      <c r="I70" s="126"/>
    </row>
    <row r="71" spans="1:10" ht="31.2" hidden="1" outlineLevel="1">
      <c r="A71" s="126">
        <v>49</v>
      </c>
      <c r="B71" s="126" t="s">
        <v>203</v>
      </c>
      <c r="C71" s="126"/>
      <c r="D71" s="126"/>
      <c r="E71" s="126"/>
      <c r="F71" s="126"/>
      <c r="G71" s="126"/>
      <c r="H71" s="126"/>
      <c r="I71" s="126"/>
    </row>
    <row r="72" spans="1:10" s="137" customFormat="1" ht="15.6" collapsed="1">
      <c r="A72" s="124"/>
      <c r="B72" s="125" t="s">
        <v>208</v>
      </c>
      <c r="C72" s="125"/>
      <c r="D72" s="125"/>
      <c r="E72" s="124"/>
      <c r="F72" s="124"/>
      <c r="G72" s="124"/>
      <c r="H72" s="124"/>
      <c r="I72" s="124"/>
      <c r="J72" s="142"/>
    </row>
    <row r="73" spans="1:10" ht="31.2" hidden="1" outlineLevel="1">
      <c r="A73" s="126">
        <v>50</v>
      </c>
      <c r="B73" s="127" t="s">
        <v>198</v>
      </c>
      <c r="C73" s="126"/>
      <c r="D73" s="126"/>
      <c r="E73" s="126"/>
      <c r="F73" s="126"/>
      <c r="G73" s="126"/>
      <c r="H73" s="126"/>
      <c r="I73" s="126"/>
    </row>
    <row r="74" spans="1:10" ht="31.2" hidden="1" outlineLevel="1">
      <c r="A74" s="126">
        <v>51</v>
      </c>
      <c r="B74" s="126" t="s">
        <v>211</v>
      </c>
      <c r="C74" s="126"/>
      <c r="D74" s="126"/>
      <c r="E74" s="126"/>
      <c r="F74" s="126"/>
      <c r="G74" s="126"/>
      <c r="H74" s="126"/>
      <c r="I74" s="126"/>
    </row>
    <row r="75" spans="1:10" ht="46.8" hidden="1" outlineLevel="1">
      <c r="A75" s="126">
        <v>52</v>
      </c>
      <c r="B75" s="126" t="s">
        <v>213</v>
      </c>
      <c r="C75" s="126"/>
      <c r="D75" s="126"/>
      <c r="E75" s="126"/>
      <c r="F75" s="126"/>
      <c r="G75" s="126"/>
      <c r="H75" s="126"/>
      <c r="I75" s="126"/>
    </row>
    <row r="76" spans="1:10" ht="31.2" hidden="1" outlineLevel="1">
      <c r="A76" s="126">
        <v>53</v>
      </c>
      <c r="B76" s="126" t="s">
        <v>214</v>
      </c>
      <c r="C76" s="126"/>
      <c r="D76" s="126"/>
      <c r="E76" s="126"/>
      <c r="F76" s="126"/>
      <c r="G76" s="126"/>
      <c r="H76" s="126"/>
      <c r="I76" s="126"/>
    </row>
    <row r="77" spans="1:10" s="137" customFormat="1" ht="15.6" collapsed="1">
      <c r="A77" s="129"/>
      <c r="B77" s="129" t="s">
        <v>210</v>
      </c>
      <c r="C77" s="129"/>
      <c r="D77" s="129"/>
      <c r="E77" s="128"/>
      <c r="F77" s="128"/>
      <c r="G77" s="128"/>
      <c r="H77" s="128"/>
      <c r="I77" s="128"/>
      <c r="J77" s="142"/>
    </row>
    <row r="78" spans="1:10" ht="46.8" hidden="1" outlineLevel="1">
      <c r="A78" s="135">
        <v>54</v>
      </c>
      <c r="B78" s="127" t="s">
        <v>218</v>
      </c>
      <c r="C78" s="126"/>
      <c r="D78" s="126"/>
      <c r="E78" s="126"/>
      <c r="F78" s="126"/>
      <c r="G78" s="126"/>
      <c r="H78" s="126"/>
      <c r="I78" s="126"/>
    </row>
    <row r="79" spans="1:10" ht="31.2" hidden="1" outlineLevel="1">
      <c r="A79" s="135">
        <v>55</v>
      </c>
      <c r="B79" s="126" t="s">
        <v>212</v>
      </c>
      <c r="C79" s="126"/>
      <c r="D79" s="126"/>
      <c r="E79" s="126"/>
      <c r="F79" s="126"/>
      <c r="G79" s="126"/>
      <c r="H79" s="126"/>
      <c r="I79" s="126"/>
    </row>
    <row r="80" spans="1:10" ht="31.2" hidden="1" outlineLevel="1">
      <c r="A80" s="135">
        <v>56</v>
      </c>
      <c r="B80" s="126" t="s">
        <v>215</v>
      </c>
      <c r="C80" s="126"/>
      <c r="D80" s="126"/>
      <c r="E80" s="126"/>
      <c r="F80" s="126"/>
      <c r="G80" s="126"/>
      <c r="H80" s="126"/>
      <c r="I80" s="126"/>
    </row>
    <row r="81" spans="1:10" ht="31.2" hidden="1" outlineLevel="1">
      <c r="A81" s="135">
        <v>57</v>
      </c>
      <c r="B81" s="126" t="s">
        <v>209</v>
      </c>
      <c r="C81" s="126"/>
      <c r="D81" s="126"/>
      <c r="E81" s="126"/>
      <c r="F81" s="126"/>
      <c r="G81" s="126"/>
      <c r="H81" s="126"/>
      <c r="I81" s="126"/>
    </row>
    <row r="82" spans="1:10" ht="31.2" hidden="1" outlineLevel="1">
      <c r="A82" s="135">
        <v>58</v>
      </c>
      <c r="B82" s="126" t="s">
        <v>216</v>
      </c>
      <c r="C82" s="126"/>
      <c r="D82" s="126"/>
      <c r="E82" s="126"/>
      <c r="F82" s="126"/>
      <c r="G82" s="126"/>
      <c r="H82" s="126"/>
      <c r="I82" s="126"/>
    </row>
    <row r="83" spans="1:10" s="137" customFormat="1" ht="15.6" collapsed="1">
      <c r="A83" s="128"/>
      <c r="B83" s="129" t="s">
        <v>217</v>
      </c>
      <c r="C83" s="129"/>
      <c r="D83" s="129"/>
      <c r="E83" s="128"/>
      <c r="F83" s="128"/>
      <c r="G83" s="128"/>
      <c r="H83" s="128"/>
      <c r="I83" s="128"/>
      <c r="J83" s="142"/>
    </row>
    <row r="84" spans="1:10" ht="31.2" hidden="1" outlineLevel="1">
      <c r="A84" s="126">
        <v>59</v>
      </c>
      <c r="B84" s="127" t="s">
        <v>219</v>
      </c>
      <c r="C84" s="126"/>
      <c r="D84" s="126"/>
      <c r="E84" s="126"/>
      <c r="F84" s="126"/>
      <c r="G84" s="126"/>
      <c r="H84" s="126"/>
      <c r="I84" s="126"/>
    </row>
    <row r="85" spans="1:10" ht="62.4" hidden="1" outlineLevel="1">
      <c r="A85" s="126">
        <v>60</v>
      </c>
      <c r="B85" s="126" t="s">
        <v>220</v>
      </c>
      <c r="C85" s="126"/>
      <c r="D85" s="126"/>
      <c r="E85" s="126"/>
      <c r="F85" s="126"/>
      <c r="G85" s="126"/>
      <c r="H85" s="126"/>
      <c r="I85" s="126"/>
    </row>
    <row r="86" spans="1:10" ht="78" hidden="1" outlineLevel="1">
      <c r="A86" s="126">
        <v>61</v>
      </c>
      <c r="B86" s="126" t="s">
        <v>221</v>
      </c>
      <c r="C86" s="126"/>
      <c r="D86" s="126"/>
      <c r="E86" s="126"/>
      <c r="F86" s="126"/>
      <c r="G86" s="126"/>
      <c r="H86" s="126"/>
      <c r="I86" s="126"/>
    </row>
    <row r="87" spans="1:10" ht="46.8" hidden="1" outlineLevel="1">
      <c r="A87" s="126">
        <v>62</v>
      </c>
      <c r="B87" s="126" t="s">
        <v>222</v>
      </c>
      <c r="C87" s="126"/>
      <c r="D87" s="126"/>
      <c r="E87" s="126"/>
      <c r="F87" s="126"/>
      <c r="G87" s="126"/>
      <c r="H87" s="126"/>
      <c r="I87" s="126"/>
    </row>
    <row r="88" spans="1:10" ht="31.2" hidden="1" outlineLevel="1">
      <c r="A88" s="126">
        <v>63</v>
      </c>
      <c r="B88" s="126" t="s">
        <v>209</v>
      </c>
      <c r="C88" s="126"/>
      <c r="D88" s="126"/>
      <c r="E88" s="126"/>
      <c r="F88" s="126"/>
      <c r="G88" s="126"/>
      <c r="H88" s="126"/>
      <c r="I88" s="126"/>
    </row>
    <row r="89" spans="1:10" s="137" customFormat="1" ht="15.6" collapsed="1">
      <c r="A89" s="128"/>
      <c r="B89" s="129" t="s">
        <v>223</v>
      </c>
      <c r="C89" s="129"/>
      <c r="D89" s="129"/>
      <c r="E89" s="128"/>
      <c r="F89" s="128"/>
      <c r="G89" s="128"/>
      <c r="H89" s="128"/>
      <c r="I89" s="128"/>
      <c r="J89" s="142"/>
    </row>
    <row r="90" spans="1:10" ht="46.8" hidden="1" outlineLevel="1">
      <c r="A90" s="126">
        <v>64</v>
      </c>
      <c r="B90" s="127" t="s">
        <v>224</v>
      </c>
      <c r="C90" s="126"/>
      <c r="D90" s="126"/>
      <c r="E90" s="126"/>
      <c r="F90" s="126"/>
      <c r="G90" s="126"/>
      <c r="H90" s="126"/>
      <c r="I90" s="126"/>
    </row>
    <row r="91" spans="1:10" ht="46.8" hidden="1" outlineLevel="1">
      <c r="A91" s="126">
        <v>65</v>
      </c>
      <c r="B91" s="127" t="s">
        <v>225</v>
      </c>
      <c r="C91" s="126"/>
      <c r="D91" s="126"/>
      <c r="E91" s="126"/>
      <c r="F91" s="126"/>
      <c r="G91" s="126"/>
      <c r="H91" s="126"/>
      <c r="I91" s="126"/>
    </row>
    <row r="92" spans="1:10" ht="31.2" hidden="1" outlineLevel="1">
      <c r="A92" s="126">
        <v>66</v>
      </c>
      <c r="B92" s="126" t="s">
        <v>226</v>
      </c>
      <c r="C92" s="126"/>
      <c r="D92" s="126"/>
      <c r="E92" s="126"/>
      <c r="F92" s="126"/>
      <c r="G92" s="126"/>
      <c r="H92" s="126"/>
      <c r="I92" s="126"/>
    </row>
    <row r="93" spans="1:10" ht="31.2" hidden="1" outlineLevel="1">
      <c r="A93" s="126">
        <v>67</v>
      </c>
      <c r="B93" s="126" t="s">
        <v>209</v>
      </c>
      <c r="C93" s="126"/>
      <c r="D93" s="126"/>
      <c r="E93" s="126"/>
      <c r="F93" s="126"/>
      <c r="G93" s="126"/>
      <c r="H93" s="126"/>
      <c r="I93" s="126"/>
    </row>
    <row r="94" spans="1:10" s="137" customFormat="1" ht="15.6" collapsed="1">
      <c r="A94" s="124"/>
      <c r="B94" s="125" t="s">
        <v>227</v>
      </c>
      <c r="C94" s="125"/>
      <c r="D94" s="125"/>
      <c r="E94" s="124"/>
      <c r="F94" s="124"/>
      <c r="G94" s="124"/>
      <c r="H94" s="124"/>
      <c r="I94" s="124"/>
      <c r="J94" s="142"/>
    </row>
    <row r="95" spans="1:10" ht="31.2" hidden="1" outlineLevel="1">
      <c r="A95" s="126">
        <v>68</v>
      </c>
      <c r="B95" s="127" t="s">
        <v>228</v>
      </c>
      <c r="C95" s="126"/>
      <c r="D95" s="126"/>
      <c r="E95" s="126"/>
      <c r="F95" s="126"/>
      <c r="G95" s="126"/>
      <c r="H95" s="126"/>
      <c r="I95" s="126"/>
    </row>
    <row r="96" spans="1:10" ht="31.2" hidden="1" outlineLevel="1">
      <c r="A96" s="126">
        <v>69</v>
      </c>
      <c r="B96" s="126" t="s">
        <v>229</v>
      </c>
      <c r="C96" s="126"/>
      <c r="D96" s="126"/>
      <c r="E96" s="126"/>
      <c r="F96" s="126"/>
      <c r="G96" s="126"/>
      <c r="H96" s="126"/>
      <c r="I96" s="126"/>
    </row>
    <row r="97" spans="1:10" ht="31.2" hidden="1" outlineLevel="1">
      <c r="A97" s="126">
        <v>70</v>
      </c>
      <c r="B97" s="126" t="s">
        <v>209</v>
      </c>
      <c r="C97" s="126"/>
      <c r="D97" s="126"/>
      <c r="E97" s="126"/>
      <c r="F97" s="126"/>
      <c r="G97" s="126"/>
      <c r="H97" s="126"/>
      <c r="I97" s="126"/>
    </row>
    <row r="98" spans="1:10" ht="31.2" hidden="1" outlineLevel="1">
      <c r="A98" s="126">
        <v>71</v>
      </c>
      <c r="B98" s="126" t="s">
        <v>212</v>
      </c>
      <c r="C98" s="126"/>
      <c r="D98" s="126"/>
      <c r="E98" s="126"/>
      <c r="F98" s="126"/>
      <c r="G98" s="126"/>
      <c r="H98" s="126"/>
      <c r="I98" s="126"/>
    </row>
    <row r="99" spans="1:10" s="137" customFormat="1" ht="15.6" collapsed="1">
      <c r="A99" s="124"/>
      <c r="B99" s="125" t="s">
        <v>230</v>
      </c>
      <c r="C99" s="125"/>
      <c r="D99" s="125"/>
      <c r="E99" s="124"/>
      <c r="F99" s="124"/>
      <c r="G99" s="124"/>
      <c r="H99" s="124"/>
      <c r="I99" s="124"/>
      <c r="J99" s="142"/>
    </row>
    <row r="100" spans="1:10" ht="31.2" hidden="1" outlineLevel="1">
      <c r="A100" s="126">
        <v>72</v>
      </c>
      <c r="B100" s="126" t="s">
        <v>171</v>
      </c>
      <c r="C100" s="126"/>
      <c r="D100" s="126"/>
      <c r="E100" s="126"/>
      <c r="F100" s="126"/>
      <c r="G100" s="126"/>
      <c r="H100" s="126"/>
      <c r="I100" s="126"/>
    </row>
    <row r="101" spans="1:10" ht="31.2" hidden="1" outlineLevel="1">
      <c r="A101" s="126">
        <v>73</v>
      </c>
      <c r="B101" s="126" t="s">
        <v>176</v>
      </c>
      <c r="C101" s="126"/>
      <c r="D101" s="126"/>
      <c r="E101" s="126"/>
      <c r="F101" s="126"/>
      <c r="G101" s="126"/>
      <c r="H101" s="126"/>
      <c r="I101" s="126"/>
    </row>
    <row r="102" spans="1:10" ht="31.2" hidden="1" outlineLevel="1">
      <c r="A102" s="126">
        <v>74</v>
      </c>
      <c r="B102" s="126" t="s">
        <v>177</v>
      </c>
      <c r="C102" s="126"/>
      <c r="D102" s="126"/>
      <c r="E102" s="126"/>
      <c r="F102" s="126"/>
      <c r="G102" s="126"/>
      <c r="H102" s="126"/>
      <c r="I102" s="126"/>
    </row>
    <row r="103" spans="1:10" ht="31.2" hidden="1" outlineLevel="1">
      <c r="A103" s="126">
        <v>75</v>
      </c>
      <c r="B103" s="126" t="s">
        <v>172</v>
      </c>
      <c r="C103" s="126"/>
      <c r="D103" s="126"/>
      <c r="E103" s="126"/>
      <c r="F103" s="126"/>
      <c r="G103" s="126"/>
      <c r="H103" s="126"/>
      <c r="I103" s="126"/>
    </row>
    <row r="104" spans="1:10" ht="31.2" hidden="1" outlineLevel="1">
      <c r="A104" s="126">
        <v>76</v>
      </c>
      <c r="B104" s="126" t="s">
        <v>187</v>
      </c>
      <c r="C104" s="126"/>
      <c r="D104" s="126"/>
      <c r="E104" s="126"/>
      <c r="F104" s="126"/>
      <c r="G104" s="126"/>
      <c r="H104" s="126"/>
      <c r="I104" s="126"/>
    </row>
    <row r="105" spans="1:10" ht="46.8" hidden="1" outlineLevel="1">
      <c r="A105" s="126">
        <v>77</v>
      </c>
      <c r="B105" s="127" t="s">
        <v>204</v>
      </c>
      <c r="C105" s="126"/>
      <c r="D105" s="126"/>
      <c r="E105" s="126"/>
      <c r="F105" s="126"/>
      <c r="G105" s="126"/>
      <c r="H105" s="126"/>
      <c r="I105" s="126"/>
    </row>
    <row r="106" spans="1:10" ht="31.2" hidden="1" outlineLevel="1">
      <c r="A106" s="126">
        <v>78</v>
      </c>
      <c r="B106" s="127" t="s">
        <v>205</v>
      </c>
      <c r="C106" s="126"/>
      <c r="D106" s="126"/>
      <c r="E106" s="126"/>
      <c r="F106" s="126"/>
      <c r="G106" s="126"/>
      <c r="H106" s="126"/>
      <c r="I106" s="126"/>
    </row>
    <row r="107" spans="1:10" ht="31.2" hidden="1" outlineLevel="1">
      <c r="A107" s="126">
        <v>79</v>
      </c>
      <c r="B107" s="127" t="s">
        <v>206</v>
      </c>
      <c r="C107" s="126"/>
      <c r="D107" s="126"/>
      <c r="E107" s="126"/>
      <c r="F107" s="126"/>
      <c r="G107" s="126"/>
      <c r="H107" s="126"/>
      <c r="I107" s="126"/>
    </row>
    <row r="108" spans="1:10" ht="31.2" hidden="1" outlineLevel="1">
      <c r="A108" s="126">
        <v>80</v>
      </c>
      <c r="B108" s="126" t="s">
        <v>173</v>
      </c>
      <c r="C108" s="126"/>
      <c r="D108" s="126"/>
      <c r="E108" s="126"/>
      <c r="F108" s="126"/>
      <c r="G108" s="126"/>
      <c r="H108" s="126"/>
      <c r="I108" s="126"/>
    </row>
    <row r="109" spans="1:10" ht="46.8" hidden="1" outlineLevel="1">
      <c r="A109" s="126">
        <v>81</v>
      </c>
      <c r="B109" s="127" t="s">
        <v>182</v>
      </c>
      <c r="C109" s="126"/>
      <c r="D109" s="126"/>
      <c r="E109" s="126"/>
      <c r="F109" s="126"/>
      <c r="G109" s="126"/>
      <c r="H109" s="126"/>
      <c r="I109" s="126"/>
    </row>
    <row r="110" spans="1:10" ht="15.6" hidden="1" outlineLevel="1">
      <c r="A110" s="126">
        <v>82</v>
      </c>
      <c r="B110" s="127" t="s">
        <v>183</v>
      </c>
      <c r="C110" s="126"/>
      <c r="D110" s="126"/>
      <c r="E110" s="126"/>
      <c r="F110" s="126"/>
      <c r="G110" s="126"/>
      <c r="H110" s="126"/>
      <c r="I110" s="126"/>
    </row>
    <row r="111" spans="1:10" ht="31.2" hidden="1" outlineLevel="1">
      <c r="A111" s="126">
        <v>83</v>
      </c>
      <c r="B111" s="127" t="s">
        <v>184</v>
      </c>
      <c r="C111" s="126"/>
      <c r="D111" s="126"/>
      <c r="E111" s="126"/>
      <c r="F111" s="126"/>
      <c r="G111" s="126"/>
      <c r="H111" s="126"/>
      <c r="I111" s="126"/>
    </row>
    <row r="112" spans="1:10" ht="31.2" hidden="1" outlineLevel="1">
      <c r="A112" s="126">
        <v>84</v>
      </c>
      <c r="B112" s="127" t="s">
        <v>185</v>
      </c>
      <c r="C112" s="126"/>
      <c r="D112" s="126"/>
      <c r="E112" s="126"/>
      <c r="F112" s="126"/>
      <c r="G112" s="126"/>
      <c r="H112" s="126"/>
      <c r="I112" s="126"/>
    </row>
    <row r="113" spans="1:10" ht="31.2" hidden="1" outlineLevel="1">
      <c r="A113" s="126">
        <v>85</v>
      </c>
      <c r="B113" s="126" t="s">
        <v>231</v>
      </c>
      <c r="C113" s="126"/>
      <c r="D113" s="126"/>
      <c r="E113" s="126"/>
      <c r="F113" s="126"/>
      <c r="G113" s="126"/>
      <c r="H113" s="126"/>
      <c r="I113" s="126"/>
    </row>
    <row r="114" spans="1:10" ht="31.2" hidden="1" outlineLevel="1">
      <c r="A114" s="126">
        <v>86</v>
      </c>
      <c r="B114" s="126" t="s">
        <v>232</v>
      </c>
      <c r="C114" s="126"/>
      <c r="D114" s="126"/>
      <c r="E114" s="126"/>
      <c r="F114" s="126"/>
      <c r="G114" s="126"/>
      <c r="H114" s="126"/>
      <c r="I114" s="126"/>
    </row>
    <row r="115" spans="1:10" ht="46.8" hidden="1" outlineLevel="1">
      <c r="A115" s="126">
        <v>87</v>
      </c>
      <c r="B115" s="126" t="s">
        <v>233</v>
      </c>
      <c r="C115" s="126"/>
      <c r="D115" s="126"/>
      <c r="E115" s="126"/>
      <c r="F115" s="126"/>
      <c r="G115" s="126"/>
      <c r="H115" s="126"/>
      <c r="I115" s="126"/>
    </row>
    <row r="116" spans="1:10" ht="31.2" hidden="1" outlineLevel="1">
      <c r="A116" s="126">
        <v>88</v>
      </c>
      <c r="B116" s="126" t="s">
        <v>234</v>
      </c>
      <c r="C116" s="126"/>
      <c r="D116" s="126"/>
      <c r="E116" s="126"/>
      <c r="F116" s="126"/>
      <c r="G116" s="126"/>
      <c r="H116" s="126"/>
      <c r="I116" s="126"/>
    </row>
    <row r="117" spans="1:10" ht="31.2" hidden="1" outlineLevel="1">
      <c r="A117" s="126">
        <v>89</v>
      </c>
      <c r="B117" s="126" t="s">
        <v>235</v>
      </c>
      <c r="C117" s="126"/>
      <c r="D117" s="126"/>
      <c r="E117" s="126"/>
      <c r="F117" s="126"/>
      <c r="G117" s="126"/>
      <c r="H117" s="126"/>
      <c r="I117" s="126"/>
    </row>
    <row r="118" spans="1:10" s="137" customFormat="1" ht="15.6" collapsed="1">
      <c r="A118" s="124"/>
      <c r="B118" s="125" t="s">
        <v>236</v>
      </c>
      <c r="C118" s="125"/>
      <c r="D118" s="125"/>
      <c r="E118" s="124"/>
      <c r="F118" s="124"/>
      <c r="G118" s="124"/>
      <c r="H118" s="124"/>
      <c r="I118" s="124"/>
      <c r="J118" s="142"/>
    </row>
    <row r="119" spans="1:10" s="137" customFormat="1" ht="31.2" hidden="1" outlineLevel="1">
      <c r="A119" s="126">
        <v>90</v>
      </c>
      <c r="B119" s="126" t="s">
        <v>237</v>
      </c>
      <c r="C119" s="126"/>
      <c r="D119" s="126"/>
      <c r="E119" s="126"/>
      <c r="F119" s="126"/>
      <c r="G119" s="126"/>
      <c r="H119" s="126"/>
      <c r="I119" s="126"/>
      <c r="J119" s="142"/>
    </row>
    <row r="120" spans="1:10" ht="15.6" hidden="1" outlineLevel="1">
      <c r="A120" s="126">
        <v>91</v>
      </c>
      <c r="B120" s="126" t="s">
        <v>238</v>
      </c>
      <c r="C120" s="126"/>
      <c r="D120" s="126"/>
      <c r="E120" s="126"/>
      <c r="F120" s="126"/>
      <c r="G120" s="126"/>
      <c r="H120" s="126"/>
      <c r="I120" s="126"/>
    </row>
    <row r="121" spans="1:10" s="137" customFormat="1" ht="15.6" collapsed="1">
      <c r="A121" s="130"/>
      <c r="B121" s="131" t="s">
        <v>239</v>
      </c>
      <c r="C121" s="130"/>
      <c r="D121" s="130"/>
      <c r="E121" s="130"/>
      <c r="F121" s="130"/>
      <c r="G121" s="130"/>
      <c r="H121" s="130"/>
      <c r="I121" s="130"/>
      <c r="J121" s="142"/>
    </row>
    <row r="122" spans="1:10" s="137" customFormat="1" ht="15.6">
      <c r="A122" s="124"/>
      <c r="B122" s="125" t="s">
        <v>170</v>
      </c>
      <c r="C122" s="124"/>
      <c r="D122" s="124"/>
      <c r="E122" s="124"/>
      <c r="F122" s="124"/>
      <c r="G122" s="124"/>
      <c r="H122" s="124"/>
      <c r="I122" s="124"/>
      <c r="J122" s="142"/>
    </row>
    <row r="123" spans="1:10" s="137" customFormat="1" ht="46.8" hidden="1" outlineLevel="1">
      <c r="A123" s="126">
        <v>92</v>
      </c>
      <c r="B123" s="126" t="s">
        <v>240</v>
      </c>
      <c r="C123" s="126"/>
      <c r="D123" s="126"/>
      <c r="E123" s="126"/>
      <c r="F123" s="126"/>
      <c r="G123" s="126"/>
      <c r="H123" s="126"/>
      <c r="I123" s="126"/>
      <c r="J123" s="142"/>
    </row>
    <row r="124" spans="1:10" s="137" customFormat="1" ht="62.4" hidden="1" outlineLevel="1">
      <c r="A124" s="126">
        <v>93</v>
      </c>
      <c r="B124" s="126" t="s">
        <v>241</v>
      </c>
      <c r="C124" s="126"/>
      <c r="D124" s="126"/>
      <c r="E124" s="126"/>
      <c r="F124" s="126"/>
      <c r="G124" s="126"/>
      <c r="H124" s="126"/>
      <c r="I124" s="126"/>
      <c r="J124" s="142"/>
    </row>
    <row r="125" spans="1:10" s="137" customFormat="1" ht="46.8" hidden="1" outlineLevel="1">
      <c r="A125" s="126">
        <v>94</v>
      </c>
      <c r="B125" s="126" t="s">
        <v>242</v>
      </c>
      <c r="C125" s="126"/>
      <c r="D125" s="126"/>
      <c r="E125" s="126"/>
      <c r="F125" s="126"/>
      <c r="G125" s="126"/>
      <c r="H125" s="126"/>
      <c r="I125" s="126"/>
      <c r="J125" s="142"/>
    </row>
    <row r="126" spans="1:10" s="137" customFormat="1" ht="62.4" hidden="1" outlineLevel="1">
      <c r="A126" s="126">
        <v>95</v>
      </c>
      <c r="B126" s="126" t="s">
        <v>243</v>
      </c>
      <c r="C126" s="126"/>
      <c r="D126" s="126"/>
      <c r="E126" s="126"/>
      <c r="F126" s="126"/>
      <c r="G126" s="126"/>
      <c r="H126" s="126"/>
      <c r="I126" s="126"/>
      <c r="J126" s="142"/>
    </row>
    <row r="127" spans="1:10" ht="46.8" hidden="1" outlineLevel="1">
      <c r="A127" s="126">
        <v>96</v>
      </c>
      <c r="B127" s="132" t="s">
        <v>245</v>
      </c>
      <c r="C127" s="126"/>
      <c r="D127" s="126"/>
      <c r="E127" s="126"/>
      <c r="F127" s="126"/>
      <c r="G127" s="126"/>
      <c r="H127" s="126"/>
      <c r="I127" s="126"/>
    </row>
    <row r="128" spans="1:10" ht="31.2" hidden="1" outlineLevel="1">
      <c r="A128" s="126">
        <v>97</v>
      </c>
      <c r="B128" s="132" t="s">
        <v>244</v>
      </c>
      <c r="C128" s="126"/>
      <c r="D128" s="126"/>
      <c r="E128" s="126"/>
      <c r="F128" s="126"/>
      <c r="G128" s="126"/>
      <c r="H128" s="126"/>
      <c r="I128" s="126"/>
    </row>
    <row r="129" spans="1:10" ht="31.2" hidden="1" outlineLevel="1">
      <c r="A129" s="126">
        <v>98</v>
      </c>
      <c r="B129" s="127" t="s">
        <v>246</v>
      </c>
      <c r="C129" s="126"/>
      <c r="D129" s="126"/>
      <c r="E129" s="126"/>
      <c r="F129" s="126"/>
      <c r="G129" s="126"/>
      <c r="H129" s="126"/>
      <c r="I129" s="126"/>
    </row>
    <row r="130" spans="1:10" ht="31.2" hidden="1" outlineLevel="1">
      <c r="A130" s="126">
        <v>99</v>
      </c>
      <c r="B130" s="127" t="s">
        <v>247</v>
      </c>
      <c r="C130" s="126"/>
      <c r="D130" s="126"/>
      <c r="E130" s="126"/>
      <c r="F130" s="126"/>
      <c r="G130" s="126"/>
      <c r="H130" s="126"/>
      <c r="I130" s="126"/>
    </row>
    <row r="131" spans="1:10" ht="46.8" hidden="1" outlineLevel="1">
      <c r="A131" s="126">
        <v>100</v>
      </c>
      <c r="B131" s="126" t="s">
        <v>264</v>
      </c>
      <c r="C131" s="126"/>
      <c r="D131" s="126"/>
      <c r="E131" s="126"/>
      <c r="F131" s="126"/>
      <c r="G131" s="126"/>
      <c r="H131" s="126"/>
      <c r="I131" s="126"/>
    </row>
    <row r="132" spans="1:10" ht="46.8" hidden="1" outlineLevel="1">
      <c r="A132" s="126">
        <v>101</v>
      </c>
      <c r="B132" s="127" t="s">
        <v>265</v>
      </c>
      <c r="C132" s="126"/>
      <c r="D132" s="126"/>
      <c r="E132" s="126"/>
      <c r="F132" s="126"/>
      <c r="G132" s="126"/>
      <c r="H132" s="126"/>
      <c r="I132" s="126"/>
    </row>
    <row r="133" spans="1:10" ht="46.8" hidden="1" outlineLevel="1">
      <c r="A133" s="126">
        <v>102</v>
      </c>
      <c r="B133" s="127" t="s">
        <v>248</v>
      </c>
      <c r="D133" s="126"/>
      <c r="E133" s="126"/>
      <c r="F133" s="126"/>
      <c r="G133" s="126"/>
      <c r="H133" s="126"/>
      <c r="I133" s="126"/>
    </row>
    <row r="134" spans="1:10" ht="15.6" hidden="1" outlineLevel="1">
      <c r="A134" s="126">
        <v>103</v>
      </c>
      <c r="B134" s="126" t="s">
        <v>249</v>
      </c>
      <c r="C134" s="126"/>
      <c r="D134" s="126"/>
      <c r="E134" s="126"/>
      <c r="F134" s="126"/>
      <c r="G134" s="126"/>
      <c r="H134" s="126"/>
      <c r="I134" s="126"/>
    </row>
    <row r="135" spans="1:10" s="137" customFormat="1" ht="15.6" collapsed="1">
      <c r="A135" s="124"/>
      <c r="B135" s="125" t="s">
        <v>250</v>
      </c>
      <c r="C135" s="124"/>
      <c r="D135" s="124"/>
      <c r="E135" s="124"/>
      <c r="F135" s="124"/>
      <c r="G135" s="124"/>
      <c r="H135" s="124"/>
      <c r="I135" s="124"/>
      <c r="J135" s="142"/>
    </row>
    <row r="136" spans="1:10" s="141" customFormat="1" ht="31.2" hidden="1" outlineLevel="1">
      <c r="A136" s="127">
        <v>104</v>
      </c>
      <c r="B136" s="126" t="s">
        <v>259</v>
      </c>
      <c r="C136" s="127"/>
      <c r="D136" s="127"/>
      <c r="E136" s="127"/>
      <c r="F136" s="127"/>
      <c r="G136" s="127"/>
      <c r="H136" s="127"/>
      <c r="I136" s="127"/>
      <c r="J136" s="143"/>
    </row>
    <row r="137" spans="1:10" s="137" customFormat="1" ht="46.8" hidden="1" outlineLevel="1">
      <c r="A137" s="126">
        <v>105</v>
      </c>
      <c r="B137" s="126" t="s">
        <v>251</v>
      </c>
      <c r="C137" s="126"/>
      <c r="D137" s="126"/>
      <c r="E137" s="126"/>
      <c r="F137" s="126"/>
      <c r="G137" s="126"/>
      <c r="H137" s="126"/>
      <c r="I137" s="126"/>
      <c r="J137" s="142"/>
    </row>
    <row r="138" spans="1:10" s="137" customFormat="1" ht="15.6" collapsed="1">
      <c r="A138" s="124"/>
      <c r="B138" s="125" t="s">
        <v>252</v>
      </c>
      <c r="C138" s="124"/>
      <c r="D138" s="124"/>
      <c r="E138" s="124"/>
      <c r="F138" s="124"/>
      <c r="G138" s="124"/>
      <c r="H138" s="124"/>
      <c r="I138" s="124"/>
      <c r="J138" s="142"/>
    </row>
    <row r="139" spans="1:10" s="141" customFormat="1" ht="15.6" hidden="1" outlineLevel="1">
      <c r="A139" s="127">
        <v>106</v>
      </c>
      <c r="B139" s="126" t="s">
        <v>260</v>
      </c>
      <c r="C139" s="127"/>
      <c r="D139" s="127"/>
      <c r="E139" s="127"/>
      <c r="F139" s="127"/>
      <c r="G139" s="127"/>
      <c r="H139" s="127"/>
      <c r="I139" s="127"/>
      <c r="J139" s="143"/>
    </row>
    <row r="140" spans="1:10" s="137" customFormat="1" ht="46.8" hidden="1" outlineLevel="1">
      <c r="A140" s="126">
        <v>107</v>
      </c>
      <c r="B140" s="126" t="s">
        <v>261</v>
      </c>
      <c r="C140" s="126"/>
      <c r="D140" s="126"/>
      <c r="E140" s="126"/>
      <c r="F140" s="126"/>
      <c r="G140" s="126"/>
      <c r="H140" s="126"/>
      <c r="I140" s="126"/>
      <c r="J140" s="142"/>
    </row>
    <row r="141" spans="1:10" s="137" customFormat="1" ht="15.6" collapsed="1">
      <c r="A141" s="124"/>
      <c r="B141" s="125" t="s">
        <v>253</v>
      </c>
      <c r="C141" s="124"/>
      <c r="D141" s="124"/>
      <c r="E141" s="124"/>
      <c r="F141" s="124"/>
      <c r="G141" s="124"/>
      <c r="H141" s="124"/>
      <c r="I141" s="124"/>
      <c r="J141" s="142"/>
    </row>
    <row r="142" spans="1:10" s="141" customFormat="1" ht="15.6" hidden="1" outlineLevel="1">
      <c r="A142" s="127">
        <v>108</v>
      </c>
      <c r="B142" s="126" t="s">
        <v>262</v>
      </c>
      <c r="C142" s="127"/>
      <c r="D142" s="127"/>
      <c r="E142" s="127"/>
      <c r="F142" s="127"/>
      <c r="G142" s="127"/>
      <c r="H142" s="127"/>
      <c r="I142" s="127"/>
      <c r="J142" s="143"/>
    </row>
    <row r="143" spans="1:10" s="137" customFormat="1" ht="46.8" hidden="1" outlineLevel="1">
      <c r="A143" s="126">
        <v>109</v>
      </c>
      <c r="B143" s="126" t="s">
        <v>263</v>
      </c>
      <c r="C143" s="126"/>
      <c r="D143" s="126"/>
      <c r="E143" s="126"/>
      <c r="F143" s="126"/>
      <c r="G143" s="126"/>
      <c r="H143" s="126"/>
      <c r="I143" s="126"/>
      <c r="J143" s="142"/>
    </row>
    <row r="144" spans="1:10" s="137" customFormat="1" ht="15.6" collapsed="1">
      <c r="A144" s="124"/>
      <c r="B144" s="125" t="s">
        <v>254</v>
      </c>
      <c r="C144" s="124"/>
      <c r="D144" s="124"/>
      <c r="E144" s="124"/>
      <c r="F144" s="124"/>
      <c r="G144" s="124"/>
      <c r="H144" s="124"/>
      <c r="I144" s="124"/>
      <c r="J144" s="142"/>
    </row>
    <row r="145" spans="1:10" s="137" customFormat="1" ht="31.2" hidden="1" outlineLevel="1">
      <c r="A145" s="126">
        <v>110</v>
      </c>
      <c r="B145" s="126" t="s">
        <v>255</v>
      </c>
      <c r="C145" s="126"/>
      <c r="D145" s="126"/>
      <c r="E145" s="126"/>
      <c r="F145" s="126"/>
      <c r="G145" s="126"/>
      <c r="H145" s="126"/>
      <c r="I145" s="126"/>
      <c r="J145" s="142"/>
    </row>
    <row r="146" spans="1:10" s="137" customFormat="1" ht="46.8" hidden="1" outlineLevel="1">
      <c r="A146" s="126">
        <v>111</v>
      </c>
      <c r="B146" s="126" t="s">
        <v>256</v>
      </c>
      <c r="C146" s="126"/>
      <c r="D146" s="126"/>
      <c r="E146" s="126"/>
      <c r="F146" s="126"/>
      <c r="G146" s="126"/>
      <c r="H146" s="126"/>
      <c r="I146" s="126"/>
      <c r="J146" s="142"/>
    </row>
    <row r="147" spans="1:10" s="137" customFormat="1" ht="31.2" hidden="1" outlineLevel="1">
      <c r="A147" s="126">
        <v>112</v>
      </c>
      <c r="B147" s="126" t="s">
        <v>257</v>
      </c>
      <c r="C147" s="126"/>
      <c r="D147" s="126"/>
      <c r="E147" s="126"/>
      <c r="F147" s="126"/>
      <c r="G147" s="126"/>
      <c r="H147" s="126"/>
      <c r="I147" s="126"/>
      <c r="J147" s="142"/>
    </row>
    <row r="148" spans="1:10" s="137" customFormat="1" ht="46.8" hidden="1" outlineLevel="1">
      <c r="A148" s="126">
        <v>113</v>
      </c>
      <c r="B148" s="126" t="s">
        <v>258</v>
      </c>
      <c r="C148" s="126"/>
      <c r="D148" s="126"/>
      <c r="E148" s="126"/>
      <c r="F148" s="126"/>
      <c r="G148" s="126"/>
      <c r="H148" s="126"/>
      <c r="I148" s="126"/>
      <c r="J148" s="142"/>
    </row>
    <row r="149" spans="1:10" collapsed="1"/>
  </sheetData>
  <mergeCells count="9">
    <mergeCell ref="B7:D7"/>
    <mergeCell ref="B8:D8"/>
    <mergeCell ref="F16:H16"/>
    <mergeCell ref="A1:D1"/>
    <mergeCell ref="A2:D2"/>
    <mergeCell ref="C3:D3"/>
    <mergeCell ref="B4:D4"/>
    <mergeCell ref="B5:D5"/>
    <mergeCell ref="B6:D6"/>
  </mergeCells>
  <dataValidations count="1">
    <dataValidation showDropDown="1" showErrorMessage="1" sqref="F16:H20 I16" xr:uid="{11F8A37F-63F0-462E-9B23-D2138AB157D3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ABB5-9517-4927-A373-7A5B9F07399B}">
  <dimension ref="A1:J65"/>
  <sheetViews>
    <sheetView topLeftCell="A10" workbookViewId="0">
      <selection activeCell="B72" sqref="B72"/>
    </sheetView>
  </sheetViews>
  <sheetFormatPr defaultRowHeight="14.4" outlineLevelRow="1"/>
  <cols>
    <col min="1" max="1" width="16.33203125" customWidth="1"/>
    <col min="2" max="2" width="37" style="103" customWidth="1"/>
    <col min="3" max="3" width="24.33203125" customWidth="1"/>
    <col min="4" max="4" width="27.6640625" customWidth="1"/>
    <col min="6" max="6" width="16.77734375" customWidth="1"/>
    <col min="7" max="7" width="15.5546875" customWidth="1"/>
    <col min="8" max="8" width="19.44140625" customWidth="1"/>
  </cols>
  <sheetData>
    <row r="1" spans="1:9">
      <c r="A1" s="144"/>
      <c r="B1" s="144"/>
      <c r="C1" s="144"/>
      <c r="D1" s="144"/>
      <c r="E1" s="145"/>
      <c r="F1" s="145"/>
      <c r="G1" s="145"/>
      <c r="H1" s="145"/>
      <c r="I1" s="145"/>
    </row>
    <row r="2" spans="1:9" ht="35.4">
      <c r="A2" s="146" t="s">
        <v>14</v>
      </c>
      <c r="B2" s="146"/>
      <c r="C2" s="146"/>
      <c r="D2" s="146"/>
      <c r="E2" s="145"/>
      <c r="F2" s="145"/>
      <c r="G2" s="145"/>
      <c r="H2" s="145"/>
      <c r="I2" s="145"/>
    </row>
    <row r="3" spans="1:9" ht="22.8">
      <c r="A3" s="147"/>
      <c r="B3" s="148"/>
      <c r="C3" s="149"/>
      <c r="D3" s="149"/>
      <c r="E3" s="145"/>
      <c r="F3" s="145"/>
      <c r="G3" s="145"/>
      <c r="H3" s="145"/>
      <c r="I3" s="145"/>
    </row>
    <row r="4" spans="1:9" ht="15.6">
      <c r="A4" s="150" t="s">
        <v>266</v>
      </c>
      <c r="B4" s="151" t="s">
        <v>267</v>
      </c>
      <c r="C4" s="151"/>
      <c r="D4" s="151"/>
      <c r="E4" s="152"/>
      <c r="F4" s="152"/>
      <c r="G4" s="152"/>
      <c r="H4" s="77"/>
      <c r="I4" s="77"/>
    </row>
    <row r="5" spans="1:9" ht="15.6">
      <c r="A5" s="150" t="s">
        <v>6</v>
      </c>
      <c r="B5" s="153"/>
      <c r="C5" s="154"/>
      <c r="D5" s="154"/>
      <c r="E5" s="152"/>
      <c r="F5" s="152"/>
      <c r="G5" s="152"/>
      <c r="H5" s="77"/>
      <c r="I5" s="77"/>
    </row>
    <row r="6" spans="1:9" ht="15.6">
      <c r="A6" s="150" t="s">
        <v>17</v>
      </c>
      <c r="B6" s="155"/>
      <c r="C6" s="151"/>
      <c r="D6" s="151"/>
      <c r="E6" s="152"/>
      <c r="F6" s="152"/>
      <c r="G6" s="152"/>
      <c r="H6" s="77"/>
      <c r="I6" s="77"/>
    </row>
    <row r="7" spans="1:9" ht="15.6">
      <c r="A7" s="150" t="s">
        <v>19</v>
      </c>
      <c r="B7" s="151" t="s">
        <v>20</v>
      </c>
      <c r="C7" s="151"/>
      <c r="D7" s="151"/>
      <c r="E7" s="152"/>
      <c r="F7" s="152"/>
      <c r="G7" s="152"/>
      <c r="H7" s="152"/>
      <c r="I7" s="77"/>
    </row>
    <row r="8" spans="1:9" ht="15.6">
      <c r="A8" s="150" t="s">
        <v>21</v>
      </c>
      <c r="B8" s="156" t="s">
        <v>163</v>
      </c>
      <c r="C8" s="156"/>
      <c r="D8" s="156"/>
      <c r="E8" s="152"/>
      <c r="F8" s="77"/>
      <c r="G8" s="77"/>
      <c r="H8" s="77"/>
      <c r="I8" s="77"/>
    </row>
    <row r="9" spans="1:9" ht="15.6">
      <c r="A9" s="157" t="s">
        <v>22</v>
      </c>
      <c r="B9" s="158" t="str">
        <f>F17</f>
        <v>Internal Build 18102022</v>
      </c>
      <c r="C9" s="158" t="str">
        <f>G17</f>
        <v>Internal build 19102022</v>
      </c>
      <c r="D9" s="158" t="str">
        <f>H17</f>
        <v>External build 20102022</v>
      </c>
      <c r="E9" s="77"/>
      <c r="F9" s="77"/>
      <c r="G9" s="77"/>
      <c r="H9" s="77"/>
      <c r="I9" s="77"/>
    </row>
    <row r="10" spans="1:9" ht="15.6">
      <c r="A10" s="159" t="s">
        <v>23</v>
      </c>
      <c r="B10" s="160">
        <f>SUM(B11:B14)</f>
        <v>0</v>
      </c>
      <c r="C10" s="160">
        <f>SUM(C11:C14)</f>
        <v>0</v>
      </c>
      <c r="D10" s="160">
        <f>SUM(D11:D14)</f>
        <v>0</v>
      </c>
      <c r="E10" s="77"/>
      <c r="F10" s="77"/>
      <c r="G10" s="77"/>
      <c r="H10" s="77"/>
      <c r="I10" s="77"/>
    </row>
    <row r="11" spans="1:9" ht="15.6">
      <c r="A11" s="159" t="s">
        <v>24</v>
      </c>
      <c r="B11" s="77">
        <f>COUNTIF($F$35:$F$49715,"*Passed")</f>
        <v>0</v>
      </c>
      <c r="C11" s="77">
        <f>COUNTIF($G$35:$G$49715,"*Passed")</f>
        <v>0</v>
      </c>
      <c r="D11" s="77">
        <f>COUNTIF($H$35:$H$49715,"*Passed")</f>
        <v>0</v>
      </c>
      <c r="E11" s="77"/>
      <c r="F11" s="77"/>
      <c r="G11" s="77"/>
      <c r="H11" s="77"/>
      <c r="I11" s="77"/>
    </row>
    <row r="12" spans="1:9" ht="15.6">
      <c r="A12" s="159" t="s">
        <v>25</v>
      </c>
      <c r="B12" s="77">
        <f>COUNTIF($F$35:$F$49435,"*Failed*")</f>
        <v>0</v>
      </c>
      <c r="C12" s="77">
        <f>COUNTIF($G$35:$G$49435,"*Failed*")</f>
        <v>0</v>
      </c>
      <c r="D12" s="77">
        <f>COUNTIF($H$35:$H$49435,"*Failed*")</f>
        <v>0</v>
      </c>
      <c r="E12" s="77"/>
      <c r="F12" s="77"/>
      <c r="G12" s="77"/>
      <c r="H12" s="77"/>
      <c r="I12" s="77"/>
    </row>
    <row r="13" spans="1:9" ht="15.6">
      <c r="A13" s="159" t="s">
        <v>26</v>
      </c>
      <c r="B13" s="77">
        <f>COUNTIF($F$35:$F$49435,"*Not Run*")</f>
        <v>0</v>
      </c>
      <c r="C13" s="77">
        <f>COUNTIF($G$35:$G$49435,"*Not Run*")</f>
        <v>0</v>
      </c>
      <c r="D13" s="77">
        <f>COUNTIF($H$35:$H$49435,"*Not Run*")</f>
        <v>0</v>
      </c>
      <c r="E13" s="77"/>
      <c r="F13" s="77"/>
      <c r="G13" s="77"/>
      <c r="H13" s="77"/>
      <c r="I13" s="77"/>
    </row>
    <row r="14" spans="1:9" ht="15.6">
      <c r="A14" s="159" t="s">
        <v>27</v>
      </c>
      <c r="B14" s="77">
        <f>COUNTIF($F$35:$F$49435,"*NA*")</f>
        <v>0</v>
      </c>
      <c r="C14" s="77">
        <f>COUNTIF($G$35:$G$49435,"*NA*")</f>
        <v>0</v>
      </c>
      <c r="D14" s="77">
        <f>COUNTIF($H$35:$H$49435,"*NA*")</f>
        <v>0</v>
      </c>
      <c r="E14" s="77"/>
      <c r="F14" s="77"/>
      <c r="G14" s="77"/>
      <c r="H14" s="77"/>
      <c r="I14" s="77"/>
    </row>
    <row r="15" spans="1:9" ht="31.2">
      <c r="A15" s="159" t="s">
        <v>28</v>
      </c>
      <c r="B15" s="77">
        <f>COUNTIF($F$35:$F$49435,"*Passed in Previous build*")</f>
        <v>0</v>
      </c>
      <c r="C15" s="77">
        <f>COUNTIF($G$35:$G$49435,"*Passed in Previous build*")</f>
        <v>0</v>
      </c>
      <c r="D15" s="77">
        <f>COUNTIF($H$35:$H$49435,"*Passed in Previous build*")</f>
        <v>0</v>
      </c>
      <c r="E15" s="77"/>
      <c r="F15" s="77"/>
      <c r="G15" s="77"/>
      <c r="H15" s="77"/>
      <c r="I15" s="77"/>
    </row>
    <row r="16" spans="1:9" ht="15.6">
      <c r="A16" s="161"/>
      <c r="B16" s="161"/>
      <c r="C16" s="161"/>
      <c r="D16" s="161"/>
      <c r="E16" s="161"/>
      <c r="F16" s="162" t="s">
        <v>22</v>
      </c>
      <c r="G16" s="162"/>
      <c r="H16" s="162"/>
      <c r="I16" s="161"/>
    </row>
    <row r="17" spans="1:10" ht="31.2">
      <c r="A17" s="163" t="s">
        <v>29</v>
      </c>
      <c r="B17" s="163" t="s">
        <v>30</v>
      </c>
      <c r="C17" s="163" t="s">
        <v>31</v>
      </c>
      <c r="D17" s="163" t="s">
        <v>32</v>
      </c>
      <c r="E17" s="163" t="s">
        <v>33</v>
      </c>
      <c r="F17" s="163" t="s">
        <v>164</v>
      </c>
      <c r="G17" s="163" t="s">
        <v>165</v>
      </c>
      <c r="H17" s="163" t="s">
        <v>166</v>
      </c>
      <c r="I17" s="163" t="s">
        <v>37</v>
      </c>
    </row>
    <row r="18" spans="1:10" ht="15.6">
      <c r="A18" s="164"/>
      <c r="B18" s="165" t="s">
        <v>38</v>
      </c>
      <c r="C18" s="164"/>
      <c r="D18" s="164"/>
      <c r="E18" s="164"/>
      <c r="F18" s="164"/>
      <c r="G18" s="164"/>
      <c r="H18" s="164"/>
      <c r="I18" s="164"/>
    </row>
    <row r="19" spans="1:10" ht="15.6" hidden="1" outlineLevel="1">
      <c r="A19" s="166">
        <v>1</v>
      </c>
      <c r="B19" s="167" t="s">
        <v>39</v>
      </c>
      <c r="C19" s="167"/>
      <c r="D19" s="167"/>
      <c r="E19" s="167"/>
      <c r="F19" s="168"/>
      <c r="G19" s="168"/>
      <c r="H19" s="168"/>
      <c r="I19" s="168"/>
    </row>
    <row r="20" spans="1:10" s="175" customFormat="1" ht="15.6" collapsed="1">
      <c r="A20" s="169"/>
      <c r="B20" s="170" t="s">
        <v>169</v>
      </c>
      <c r="C20" s="169"/>
      <c r="D20" s="169"/>
      <c r="E20" s="169"/>
      <c r="F20" s="169"/>
      <c r="G20" s="169"/>
      <c r="H20" s="169"/>
      <c r="I20" s="169"/>
    </row>
    <row r="21" spans="1:10" s="177" customFormat="1" ht="31.2" hidden="1" outlineLevel="1">
      <c r="A21" s="174">
        <v>2</v>
      </c>
      <c r="B21" s="174" t="s">
        <v>281</v>
      </c>
      <c r="C21" s="174"/>
      <c r="D21" s="174"/>
      <c r="E21" s="174"/>
      <c r="F21" s="174"/>
      <c r="G21" s="174"/>
      <c r="H21" s="174"/>
      <c r="I21" s="174"/>
      <c r="J21" s="182"/>
    </row>
    <row r="22" spans="1:10" s="177" customFormat="1" ht="31.2" hidden="1" outlineLevel="1">
      <c r="A22" s="174">
        <v>3</v>
      </c>
      <c r="B22" s="174" t="s">
        <v>287</v>
      </c>
      <c r="C22" s="174"/>
      <c r="D22" s="174"/>
      <c r="E22" s="174"/>
      <c r="F22" s="174"/>
      <c r="G22" s="174"/>
      <c r="H22" s="174"/>
      <c r="I22" s="174"/>
      <c r="J22" s="182"/>
    </row>
    <row r="23" spans="1:10" s="177" customFormat="1" ht="15.6" hidden="1" outlineLevel="1">
      <c r="A23" s="174">
        <v>4</v>
      </c>
      <c r="B23" s="174" t="s">
        <v>282</v>
      </c>
      <c r="C23" s="174"/>
      <c r="D23" s="174"/>
      <c r="E23" s="174"/>
      <c r="F23" s="174"/>
      <c r="G23" s="174"/>
      <c r="H23" s="174"/>
      <c r="I23" s="174"/>
      <c r="J23" s="182"/>
    </row>
    <row r="24" spans="1:10" s="176" customFormat="1" ht="15.6" collapsed="1">
      <c r="A24" s="172"/>
      <c r="B24" s="170" t="s">
        <v>239</v>
      </c>
      <c r="C24" s="172"/>
      <c r="D24" s="172"/>
      <c r="E24" s="172"/>
      <c r="F24" s="172"/>
      <c r="G24" s="172"/>
      <c r="H24" s="172"/>
      <c r="I24" s="172"/>
    </row>
    <row r="25" spans="1:10" ht="15.6">
      <c r="A25" s="171" t="s">
        <v>283</v>
      </c>
      <c r="B25" s="171"/>
      <c r="C25" s="171"/>
      <c r="D25" s="171"/>
      <c r="E25" s="171"/>
      <c r="F25" s="171"/>
      <c r="G25" s="171"/>
      <c r="H25" s="171"/>
      <c r="I25" s="171"/>
    </row>
    <row r="26" spans="1:10" ht="46.8" hidden="1" outlineLevel="1">
      <c r="A26" s="173">
        <v>5</v>
      </c>
      <c r="B26" s="168" t="s">
        <v>268</v>
      </c>
      <c r="C26" s="173"/>
      <c r="D26" s="173"/>
      <c r="E26" s="173"/>
      <c r="F26" s="173"/>
      <c r="G26" s="173"/>
      <c r="H26" s="173"/>
      <c r="I26" s="173"/>
    </row>
    <row r="27" spans="1:10" ht="31.2" hidden="1" outlineLevel="1">
      <c r="A27" s="173">
        <v>6</v>
      </c>
      <c r="B27" s="168" t="s">
        <v>269</v>
      </c>
      <c r="C27" s="173"/>
      <c r="D27" s="173"/>
      <c r="E27" s="173"/>
      <c r="F27" s="173"/>
      <c r="G27" s="173"/>
      <c r="H27" s="173"/>
      <c r="I27" s="173"/>
    </row>
    <row r="28" spans="1:10" ht="31.2" hidden="1" outlineLevel="1">
      <c r="A28" s="173">
        <v>7</v>
      </c>
      <c r="B28" s="168" t="s">
        <v>273</v>
      </c>
      <c r="C28" s="173"/>
      <c r="D28" s="173"/>
      <c r="E28" s="173"/>
      <c r="F28" s="173"/>
      <c r="G28" s="173"/>
      <c r="H28" s="173"/>
      <c r="I28" s="173"/>
    </row>
    <row r="29" spans="1:10" ht="31.2" hidden="1" outlineLevel="1">
      <c r="A29" s="173">
        <v>8</v>
      </c>
      <c r="B29" s="168" t="s">
        <v>275</v>
      </c>
      <c r="C29" s="173"/>
      <c r="D29" s="173"/>
      <c r="E29" s="173"/>
      <c r="F29" s="173"/>
      <c r="G29" s="173"/>
      <c r="H29" s="173"/>
      <c r="I29" s="173"/>
    </row>
    <row r="30" spans="1:10" ht="31.2" hidden="1" outlineLevel="1">
      <c r="A30" s="173">
        <v>9</v>
      </c>
      <c r="B30" s="168" t="s">
        <v>270</v>
      </c>
      <c r="C30" s="173"/>
      <c r="D30" s="173"/>
      <c r="E30" s="173"/>
      <c r="F30" s="173"/>
      <c r="G30" s="173"/>
      <c r="H30" s="173"/>
      <c r="I30" s="173"/>
    </row>
    <row r="31" spans="1:10" ht="31.2" hidden="1" outlineLevel="1">
      <c r="A31" s="173">
        <v>10</v>
      </c>
      <c r="B31" s="168" t="s">
        <v>271</v>
      </c>
      <c r="C31" s="173"/>
      <c r="D31" s="173"/>
      <c r="E31" s="173"/>
      <c r="F31" s="173"/>
      <c r="G31" s="173"/>
      <c r="H31" s="173"/>
      <c r="I31" s="173"/>
    </row>
    <row r="32" spans="1:10" ht="46.8" hidden="1" outlineLevel="1">
      <c r="A32" s="173">
        <v>11</v>
      </c>
      <c r="B32" s="168" t="s">
        <v>272</v>
      </c>
      <c r="C32" s="173"/>
      <c r="D32" s="173"/>
      <c r="E32" s="173"/>
      <c r="F32" s="173"/>
      <c r="G32" s="173"/>
      <c r="H32" s="173"/>
      <c r="I32" s="173"/>
    </row>
    <row r="33" spans="1:9" ht="46.8" hidden="1" outlineLevel="1">
      <c r="A33" s="173">
        <v>12</v>
      </c>
      <c r="B33" s="168" t="s">
        <v>274</v>
      </c>
      <c r="C33" s="173"/>
      <c r="D33" s="173"/>
      <c r="E33" s="173"/>
      <c r="F33" s="173"/>
      <c r="G33" s="173"/>
      <c r="H33" s="173"/>
      <c r="I33" s="173"/>
    </row>
    <row r="34" spans="1:9" ht="15.6" collapsed="1">
      <c r="A34" s="171" t="s">
        <v>284</v>
      </c>
      <c r="B34" s="171"/>
      <c r="C34" s="171"/>
      <c r="D34" s="171"/>
      <c r="E34" s="171"/>
      <c r="F34" s="171"/>
      <c r="G34" s="171"/>
      <c r="H34" s="171"/>
      <c r="I34" s="171"/>
    </row>
    <row r="35" spans="1:9" ht="46.8" hidden="1" outlineLevel="1">
      <c r="A35" s="173">
        <v>13</v>
      </c>
      <c r="B35" s="168" t="s">
        <v>276</v>
      </c>
      <c r="C35" s="173"/>
      <c r="D35" s="173"/>
      <c r="E35" s="173"/>
      <c r="F35" s="173"/>
      <c r="G35" s="173"/>
      <c r="H35" s="173"/>
      <c r="I35" s="173"/>
    </row>
    <row r="36" spans="1:9" ht="46.8" hidden="1" outlineLevel="1">
      <c r="A36" s="173">
        <v>14</v>
      </c>
      <c r="B36" s="168" t="s">
        <v>277</v>
      </c>
      <c r="C36" s="173"/>
      <c r="D36" s="173"/>
      <c r="E36" s="173"/>
      <c r="F36" s="173"/>
      <c r="G36" s="173"/>
      <c r="H36" s="173"/>
      <c r="I36" s="173"/>
    </row>
    <row r="37" spans="1:9" ht="46.8" hidden="1" outlineLevel="1">
      <c r="A37" s="173">
        <v>15</v>
      </c>
      <c r="B37" s="168" t="s">
        <v>278</v>
      </c>
      <c r="C37" s="173"/>
      <c r="D37" s="173"/>
      <c r="E37" s="173"/>
      <c r="F37" s="173"/>
      <c r="G37" s="173"/>
      <c r="H37" s="173"/>
      <c r="I37" s="173"/>
    </row>
    <row r="38" spans="1:9" ht="46.8" hidden="1" outlineLevel="1">
      <c r="A38" s="173">
        <v>16</v>
      </c>
      <c r="B38" s="168" t="s">
        <v>279</v>
      </c>
      <c r="C38" s="173"/>
      <c r="D38" s="173"/>
      <c r="E38" s="173"/>
      <c r="F38" s="173"/>
      <c r="G38" s="173"/>
      <c r="H38" s="173"/>
      <c r="I38" s="173"/>
    </row>
    <row r="39" spans="1:9" ht="46.8" hidden="1" outlineLevel="1">
      <c r="A39" s="173">
        <v>17</v>
      </c>
      <c r="B39" s="168" t="s">
        <v>280</v>
      </c>
      <c r="C39" s="173"/>
      <c r="D39" s="173"/>
      <c r="E39" s="173"/>
      <c r="F39" s="173"/>
      <c r="G39" s="173"/>
      <c r="H39" s="173"/>
      <c r="I39" s="173"/>
    </row>
    <row r="40" spans="1:9" ht="46.8" hidden="1" outlineLevel="1">
      <c r="A40" s="173">
        <v>18</v>
      </c>
      <c r="B40" s="168" t="s">
        <v>285</v>
      </c>
      <c r="C40" s="173"/>
      <c r="D40" s="173"/>
      <c r="E40" s="173"/>
      <c r="F40" s="173"/>
      <c r="G40" s="173"/>
      <c r="H40" s="173"/>
      <c r="I40" s="173"/>
    </row>
    <row r="41" spans="1:9" ht="46.8" hidden="1" outlineLevel="1">
      <c r="A41" s="173">
        <v>19</v>
      </c>
      <c r="B41" s="168" t="s">
        <v>286</v>
      </c>
      <c r="C41" s="173"/>
      <c r="D41" s="173"/>
      <c r="E41" s="173"/>
      <c r="F41" s="173"/>
      <c r="G41" s="173"/>
      <c r="H41" s="173"/>
      <c r="I41" s="173"/>
    </row>
    <row r="42" spans="1:9" ht="15.6" collapsed="1">
      <c r="A42" s="178" t="s">
        <v>288</v>
      </c>
      <c r="B42" s="179"/>
      <c r="C42" s="179"/>
      <c r="D42" s="179"/>
      <c r="E42" s="179"/>
      <c r="F42" s="179"/>
      <c r="G42" s="179"/>
      <c r="H42" s="179"/>
      <c r="I42" s="179"/>
    </row>
    <row r="43" spans="1:9" ht="46.8" hidden="1" outlineLevel="1">
      <c r="A43" s="173">
        <v>20</v>
      </c>
      <c r="B43" s="168" t="s">
        <v>289</v>
      </c>
      <c r="C43" s="173"/>
      <c r="D43" s="173"/>
      <c r="E43" s="173"/>
      <c r="F43" s="173"/>
      <c r="G43" s="173"/>
      <c r="H43" s="173"/>
      <c r="I43" s="173"/>
    </row>
    <row r="44" spans="1:9" ht="31.2" hidden="1" outlineLevel="1">
      <c r="A44" s="173">
        <v>21</v>
      </c>
      <c r="B44" s="168" t="s">
        <v>292</v>
      </c>
      <c r="C44" s="173"/>
      <c r="D44" s="173"/>
      <c r="E44" s="173"/>
      <c r="F44" s="173"/>
      <c r="G44" s="173"/>
      <c r="H44" s="173"/>
      <c r="I44" s="173"/>
    </row>
    <row r="45" spans="1:9" ht="46.8" hidden="1" outlineLevel="1">
      <c r="A45" s="173">
        <v>22</v>
      </c>
      <c r="B45" s="168" t="s">
        <v>291</v>
      </c>
      <c r="C45" s="173"/>
      <c r="D45" s="173"/>
      <c r="E45" s="173"/>
      <c r="F45" s="173"/>
      <c r="G45" s="173"/>
      <c r="H45" s="173"/>
      <c r="I45" s="173"/>
    </row>
    <row r="46" spans="1:9" ht="46.8" hidden="1" outlineLevel="1">
      <c r="A46" s="173">
        <v>23</v>
      </c>
      <c r="B46" s="168" t="s">
        <v>290</v>
      </c>
      <c r="C46" s="173"/>
      <c r="D46" s="173"/>
      <c r="E46" s="173"/>
      <c r="F46" s="173"/>
      <c r="G46" s="173"/>
      <c r="H46" s="173"/>
      <c r="I46" s="173"/>
    </row>
    <row r="47" spans="1:9" ht="15.6" collapsed="1">
      <c r="A47" s="178" t="s">
        <v>293</v>
      </c>
      <c r="B47" s="179"/>
      <c r="C47" s="179"/>
      <c r="D47" s="179"/>
      <c r="E47" s="179"/>
      <c r="F47" s="179"/>
      <c r="G47" s="179"/>
      <c r="H47" s="179"/>
      <c r="I47" s="179"/>
    </row>
    <row r="48" spans="1:9" ht="31.2" hidden="1" outlineLevel="1">
      <c r="A48" s="173">
        <v>24</v>
      </c>
      <c r="B48" s="168" t="s">
        <v>294</v>
      </c>
      <c r="C48" s="173"/>
      <c r="D48" s="173"/>
      <c r="E48" s="173"/>
      <c r="F48" s="173"/>
      <c r="G48" s="173"/>
      <c r="H48" s="173"/>
      <c r="I48" s="173"/>
    </row>
    <row r="49" spans="1:9" ht="31.2" hidden="1" outlineLevel="1">
      <c r="A49" s="173">
        <v>25</v>
      </c>
      <c r="B49" s="168" t="s">
        <v>296</v>
      </c>
      <c r="C49" s="173"/>
      <c r="D49" s="173"/>
      <c r="E49" s="173"/>
      <c r="F49" s="173"/>
      <c r="G49" s="173"/>
      <c r="H49" s="173"/>
      <c r="I49" s="173"/>
    </row>
    <row r="50" spans="1:9" ht="31.2" hidden="1" outlineLevel="1">
      <c r="A50" s="173">
        <v>26</v>
      </c>
      <c r="B50" s="168" t="s">
        <v>297</v>
      </c>
      <c r="C50" s="173"/>
      <c r="D50" s="173"/>
      <c r="E50" s="173"/>
      <c r="F50" s="173"/>
      <c r="G50" s="173"/>
      <c r="H50" s="173"/>
      <c r="I50" s="173"/>
    </row>
    <row r="51" spans="1:9" ht="31.2" hidden="1" outlineLevel="1">
      <c r="A51" s="173">
        <v>27</v>
      </c>
      <c r="B51" s="168" t="s">
        <v>298</v>
      </c>
      <c r="C51" s="173"/>
      <c r="D51" s="173"/>
      <c r="E51" s="173"/>
      <c r="F51" s="173"/>
      <c r="G51" s="173"/>
      <c r="H51" s="173"/>
      <c r="I51" s="173"/>
    </row>
    <row r="52" spans="1:9" ht="31.2" hidden="1" outlineLevel="1">
      <c r="A52" s="173">
        <v>28</v>
      </c>
      <c r="B52" s="168" t="s">
        <v>295</v>
      </c>
      <c r="C52" s="173"/>
      <c r="D52" s="173"/>
      <c r="E52" s="173"/>
      <c r="F52" s="173"/>
      <c r="G52" s="173"/>
      <c r="H52" s="173"/>
      <c r="I52" s="173"/>
    </row>
    <row r="53" spans="1:9" ht="31.2" hidden="1" outlineLevel="1">
      <c r="A53" s="173">
        <v>29</v>
      </c>
      <c r="B53" s="174" t="s">
        <v>299</v>
      </c>
      <c r="C53" s="173"/>
      <c r="D53" s="173"/>
      <c r="E53" s="173"/>
      <c r="F53" s="173"/>
      <c r="G53" s="173"/>
      <c r="H53" s="173"/>
      <c r="I53" s="173"/>
    </row>
    <row r="54" spans="1:9" ht="31.2" hidden="1" outlineLevel="1">
      <c r="A54" s="173">
        <v>30</v>
      </c>
      <c r="B54" s="174" t="s">
        <v>310</v>
      </c>
      <c r="C54" s="173"/>
      <c r="D54" s="173"/>
      <c r="E54" s="173"/>
      <c r="F54" s="173"/>
      <c r="G54" s="173"/>
      <c r="H54" s="173"/>
      <c r="I54" s="173"/>
    </row>
    <row r="55" spans="1:9" ht="31.2" hidden="1" outlineLevel="1">
      <c r="A55" s="173">
        <v>31</v>
      </c>
      <c r="B55" s="174" t="s">
        <v>309</v>
      </c>
      <c r="C55" s="173"/>
      <c r="D55" s="173"/>
      <c r="E55" s="173"/>
      <c r="F55" s="173"/>
      <c r="G55" s="173"/>
      <c r="H55" s="173"/>
      <c r="I55" s="173"/>
    </row>
    <row r="56" spans="1:9" ht="46.8" hidden="1" outlineLevel="1">
      <c r="A56" s="173">
        <v>32</v>
      </c>
      <c r="B56" s="174" t="s">
        <v>307</v>
      </c>
      <c r="C56" s="173"/>
      <c r="D56" s="173"/>
      <c r="E56" s="173"/>
      <c r="F56" s="173"/>
      <c r="G56" s="173"/>
      <c r="H56" s="173"/>
      <c r="I56" s="173"/>
    </row>
    <row r="57" spans="1:9" ht="31.2" hidden="1" outlineLevel="1">
      <c r="A57" s="173">
        <v>33</v>
      </c>
      <c r="B57" s="174" t="s">
        <v>300</v>
      </c>
      <c r="C57" s="173"/>
      <c r="D57" s="173"/>
      <c r="E57" s="173"/>
      <c r="F57" s="173"/>
      <c r="G57" s="173"/>
      <c r="H57" s="173"/>
      <c r="I57" s="173"/>
    </row>
    <row r="58" spans="1:9" ht="31.2" hidden="1" outlineLevel="1">
      <c r="A58" s="173">
        <v>34</v>
      </c>
      <c r="B58" s="174" t="s">
        <v>308</v>
      </c>
      <c r="C58" s="173"/>
      <c r="D58" s="173"/>
      <c r="E58" s="173"/>
      <c r="F58" s="173"/>
      <c r="G58" s="173"/>
      <c r="H58" s="173"/>
      <c r="I58" s="173"/>
    </row>
    <row r="59" spans="1:9" ht="46.8" hidden="1" outlineLevel="1">
      <c r="A59" s="173">
        <v>35</v>
      </c>
      <c r="B59" s="174" t="s">
        <v>301</v>
      </c>
      <c r="C59" s="173"/>
      <c r="D59" s="173"/>
      <c r="E59" s="173"/>
      <c r="F59" s="173"/>
      <c r="G59" s="173"/>
      <c r="H59" s="173"/>
      <c r="I59" s="173"/>
    </row>
    <row r="60" spans="1:9" ht="46.8" hidden="1" outlineLevel="1">
      <c r="A60" s="173">
        <v>36</v>
      </c>
      <c r="B60" s="174" t="s">
        <v>302</v>
      </c>
      <c r="C60" s="173"/>
      <c r="D60" s="173"/>
      <c r="E60" s="173"/>
      <c r="F60" s="173"/>
      <c r="G60" s="173"/>
      <c r="H60" s="173"/>
      <c r="I60" s="173"/>
    </row>
    <row r="61" spans="1:9" s="181" customFormat="1" ht="15.6" collapsed="1">
      <c r="A61" s="180" t="s">
        <v>305</v>
      </c>
      <c r="B61" s="179"/>
      <c r="C61" s="179"/>
      <c r="D61" s="179"/>
      <c r="E61" s="179"/>
      <c r="F61" s="179"/>
      <c r="G61" s="179"/>
      <c r="H61" s="179"/>
      <c r="I61" s="179"/>
    </row>
    <row r="62" spans="1:9" s="102" customFormat="1" ht="31.2" hidden="1" outlineLevel="1">
      <c r="A62" s="174">
        <v>37</v>
      </c>
      <c r="B62" s="174" t="s">
        <v>306</v>
      </c>
      <c r="C62" s="174"/>
      <c r="D62" s="174"/>
      <c r="E62" s="174"/>
      <c r="F62" s="174"/>
      <c r="G62" s="174"/>
      <c r="H62" s="174"/>
      <c r="I62" s="174"/>
    </row>
    <row r="63" spans="1:9" ht="31.2" hidden="1" outlineLevel="1">
      <c r="A63" s="168">
        <v>38</v>
      </c>
      <c r="B63" s="168" t="s">
        <v>303</v>
      </c>
      <c r="C63" s="168"/>
      <c r="D63" s="168"/>
      <c r="E63" s="168"/>
      <c r="F63" s="168"/>
      <c r="G63" s="168"/>
      <c r="H63" s="168"/>
      <c r="I63" s="168"/>
    </row>
    <row r="64" spans="1:9" ht="31.2" hidden="1" outlineLevel="1">
      <c r="A64" s="174">
        <v>39</v>
      </c>
      <c r="B64" s="168" t="s">
        <v>304</v>
      </c>
      <c r="C64" s="168"/>
      <c r="D64" s="168"/>
      <c r="E64" s="168"/>
      <c r="F64" s="168"/>
      <c r="G64" s="168"/>
      <c r="H64" s="168"/>
      <c r="I64" s="168"/>
    </row>
    <row r="65" collapsed="1"/>
  </sheetData>
  <mergeCells count="11">
    <mergeCell ref="B7:D7"/>
    <mergeCell ref="B8:D8"/>
    <mergeCell ref="F16:H16"/>
    <mergeCell ref="A25:I25"/>
    <mergeCell ref="A34:I34"/>
    <mergeCell ref="A1:D1"/>
    <mergeCell ref="A2:D2"/>
    <mergeCell ref="C3:D3"/>
    <mergeCell ref="B4:D4"/>
    <mergeCell ref="B5:D5"/>
    <mergeCell ref="B6:D6"/>
  </mergeCells>
  <dataValidations count="1">
    <dataValidation showDropDown="1" showErrorMessage="1" sqref="F16:H18" xr:uid="{4FF6B030-5F3B-41F3-91B0-7AFDF61F8EFF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Assignment 01</vt:lpstr>
      <vt:lpstr>Assignment 02</vt:lpstr>
      <vt:lpstr>Assignment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2022-10-21T04:58:33Z</dcterms:created>
  <dcterms:modified xsi:type="dcterms:W3CDTF">2022-10-21T17:22:22Z</dcterms:modified>
</cp:coreProperties>
</file>