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r Story 1" sheetId="2" r:id="rId5"/>
  </sheets>
  <definedNames/>
  <calcPr/>
</workbook>
</file>

<file path=xl/sharedStrings.xml><?xml version="1.0" encoding="utf-8"?>
<sst xmlns="http://schemas.openxmlformats.org/spreadsheetml/2006/main" count="59" uniqueCount="55">
  <si>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</si>
  <si>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</si>
  <si>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</si>
  <si>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</si>
  <si>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</si>
  <si>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</si>
  <si>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</si>
  <si>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</si>
  <si>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Sprint 1</t>
  </si>
  <si>
    <t>User Story 1</t>
  </si>
  <si>
    <t>Common Checklist</t>
  </si>
  <si>
    <t>View Production Function</t>
  </si>
  <si>
    <t xml:space="preserve">Pre-condition </t>
  </si>
  <si>
    <t>Tested by</t>
  </si>
  <si>
    <t>Nguyen Thao</t>
  </si>
  <si>
    <t>Test Date</t>
  </si>
  <si>
    <t>9-thg 10-22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</si>
  <si>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</si>
  <si>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</si>
  <si>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</si>
  <si>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</si>
  <si>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</si>
  <si>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</si>
  <si>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</si>
  <si>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</si>
  <si>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</si>
  <si>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</si>
  <si>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</si>
  <si>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</si>
  <si>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09102022</t>
  </si>
  <si>
    <t>Internal build 14102022</t>
  </si>
  <si>
    <t>External build 16102022</t>
  </si>
  <si>
    <t>Note</t>
  </si>
  <si>
    <t>1.1. Display Price</t>
  </si>
  <si>
    <t>1.1.1</t>
  </si>
  <si>
    <t>Verify that the display price will have no commas if it is lower than 1,000</t>
  </si>
  <si>
    <t>1.1.2</t>
  </si>
  <si>
    <t>Verify that the display price will have commas(s) place in the correct position based on the price (thousand, million, billion) if it is equal to or more than 1,000</t>
  </si>
  <si>
    <t>1.1.3</t>
  </si>
  <si>
    <t>Verify that the discounted price will be rounded to the nearest integer value</t>
  </si>
  <si>
    <t>1.2. Display Photos</t>
  </si>
  <si>
    <t>1.2.1</t>
  </si>
  <si>
    <t>Verify that there will be up to 5 photos displayed on the photo list</t>
  </si>
  <si>
    <t>1.2.2</t>
  </si>
  <si>
    <t>Verify that the first photo will be displayed on the big photo frame</t>
  </si>
  <si>
    <t>1.2.3</t>
  </si>
  <si>
    <t>Verify that user can click on arrow buttons (&lt;&gt;) to view next/previous photos</t>
  </si>
  <si>
    <t>1.2.4</t>
  </si>
  <si>
    <t>Verify that if user view the first photo, left arrow button will be disable</t>
  </si>
  <si>
    <t>1.2.5</t>
  </si>
  <si>
    <t>Verify that if user view the last photo, right arrow button will be disable</t>
  </si>
  <si>
    <t>1.2.6</t>
  </si>
  <si>
    <t>Verify that if user view the between photos, both arrow buttons will be enable</t>
  </si>
  <si>
    <t>1.2.7</t>
  </si>
  <si>
    <t>Verify that the photo(s) will be displayed in the correct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</si>
</sst>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Arial"/>
    </font>
    <font>
      <b/>
      <sz val="20.0"/>
      <color rgb="FF576BE3"/>
      <name val="Arial"/>
    </font>
    <font>
      <b/>
      <sz val="18.0"/>
      <color rgb="FF576BE3"/>
      <name val="Arial"/>
    </font>
    <font>
      <b/>
      <color rgb="FFFFFFFF"/>
      <name val="Arial"/>
    </font>
    <font>
      <color theme="1"/>
      <name val="Arial"/>
    </font>
    <font>
      <u/>
      <sz val="11.0"/>
      <color rgb="FF0000FF"/>
      <name val="Arial"/>
    </font>
    <font>
      <b/>
      <sz val="24.0"/>
      <color rgb="FF576BE3"/>
      <name val="Arial"/>
    </font>
    <font>
      <sz val="13.0"/>
      <color theme="1"/>
      <name val="Arial"/>
    </font>
    <font/>
    <font>
      <b/>
      <sz val="11.0"/>
      <color rgb="FFFFFFFF"/>
      <name val="Arial"/>
    </font>
    <font>
      <b/>
      <sz val="11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576BE3"/>
        <bgColor rgb="FF576BE3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top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1" fillId="4" fontId="4" numFmtId="1" xfId="0" applyAlignment="1" applyBorder="1" applyFill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3" fontId="5" numFmtId="1" xfId="0" applyAlignment="1" applyBorder="1" applyFont="1" applyNumberFormat="1">
      <alignment vertical="top"/>
    </xf>
    <xf borderId="1" fillId="3" fontId="5" numFmtId="49" xfId="0" applyAlignment="1" applyBorder="1" applyFont="1" applyNumberFormat="1">
      <alignment readingOrder="0" vertical="top"/>
    </xf>
    <xf borderId="1" fillId="0" fontId="6" numFmtId="0" xfId="0" applyAlignment="1" applyBorder="1" applyFont="1">
      <alignment readingOrder="0" vertical="bottom"/>
    </xf>
    <xf borderId="1" fillId="3" fontId="1" numFmtId="0" xfId="0" applyAlignment="1" applyBorder="1" applyFont="1">
      <alignment vertical="top"/>
    </xf>
    <xf borderId="1" fillId="0" fontId="5" numFmtId="0" xfId="0" applyBorder="1" applyFont="1"/>
    <xf borderId="1" fillId="3" fontId="5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bottom"/>
    </xf>
    <xf borderId="0" fillId="2" fontId="7" numFmtId="49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2" fillId="0" fontId="8" numFmtId="49" xfId="0" applyAlignment="1" applyBorder="1" applyFont="1" applyNumberFormat="1">
      <alignment horizontal="left" shrinkToFit="0" vertical="top" wrapText="1"/>
    </xf>
    <xf borderId="2" fillId="0" fontId="8" numFmtId="0" xfId="0" applyAlignment="1" applyBorder="1" applyFont="1">
      <alignment horizontal="left" shrinkToFit="0" vertical="top" wrapText="1"/>
    </xf>
    <xf borderId="2" fillId="0" fontId="9" numFmtId="0" xfId="0" applyBorder="1" applyFont="1"/>
    <xf borderId="3" fillId="4" fontId="10" numFmtId="49" xfId="0" applyAlignment="1" applyBorder="1" applyFont="1" applyNumberForma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4" fillId="0" fontId="9" numFmtId="0" xfId="0" applyBorder="1" applyFont="1"/>
    <xf borderId="0" fillId="0" fontId="1" numFmtId="0" xfId="0" applyAlignment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5" fontId="10" numFmtId="0" xfId="0" applyAlignment="1" applyBorder="1" applyFill="1" applyFont="1">
      <alignment horizontal="left" shrinkToFit="0" vertical="top" wrapText="1"/>
    </xf>
    <xf borderId="4" fillId="6" fontId="1" numFmtId="0" xfId="0" applyAlignment="1" applyBorder="1" applyFill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3" fillId="3" fontId="1" numFmtId="49" xfId="0" applyAlignment="1" applyBorder="1" applyFont="1" applyNumberFormat="1">
      <alignment horizontal="left" shrinkToFit="0" vertical="top" wrapText="1"/>
    </xf>
    <xf borderId="4" fillId="3" fontId="1" numFmtId="0" xfId="0" applyAlignment="1" applyBorder="1" applyFont="1">
      <alignment horizontal="left" shrinkToFit="0" vertical="top" wrapText="1"/>
    </xf>
    <xf borderId="2" fillId="4" fontId="10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4" fontId="10" numFmtId="0" xfId="0" applyAlignment="1" applyBorder="1" applyFont="1">
      <alignment horizontal="left" shrinkToFit="0" vertical="top" wrapText="1"/>
    </xf>
    <xf borderId="4" fillId="4" fontId="10" numFmtId="0" xfId="0" applyAlignment="1" applyBorder="1" applyFont="1">
      <alignment horizontal="left" readingOrder="0" shrinkToFit="0" vertical="top" wrapText="1"/>
    </xf>
    <xf borderId="3" fillId="5" fontId="1" numFmtId="49" xfId="0" applyAlignment="1" applyBorder="1" applyFont="1" applyNumberFormat="1">
      <alignment horizontal="left" shrinkToFit="0" vertical="top" wrapText="1"/>
    </xf>
    <xf borderId="2" fillId="5" fontId="10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left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5" fontId="1" numFmtId="49" xfId="0" applyAlignment="1" applyFont="1" applyNumberFormat="1">
      <alignment horizontal="left" shrinkToFit="0" vertical="top" wrapText="1"/>
    </xf>
    <xf borderId="0" fillId="5" fontId="11" numFmtId="0" xfId="0" applyAlignment="1" applyFont="1">
      <alignment horizontal="left" readingOrder="0" shrinkToFit="0" vertical="top" wrapText="1"/>
    </xf>
    <xf borderId="0" fillId="5" fontId="1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  <col customWidth="1" min="4" max="4" width="20.88"/>
  </cols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/>
      <c r="B3" s="2"/>
      <c r="C3" s="2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5" t="s">
        <v>1</v>
      </c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2</v>
      </c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>
        <v>1.0</v>
      </c>
      <c r="B8" s="8" t="s">
        <v>8</v>
      </c>
      <c r="C8" s="9" t="s">
        <v>9</v>
      </c>
      <c r="D8" s="10" t="s">
        <v>9</v>
      </c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12"/>
      <c r="C9" s="13"/>
      <c r="D9" s="14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8"/>
      <c r="C10" s="13"/>
      <c r="D10" s="14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8"/>
      <c r="C11" s="13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8"/>
      <c r="C12" s="13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/>
      <c r="B13" s="8"/>
      <c r="C13" s="13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/>
      <c r="B14" s="8"/>
      <c r="C14" s="13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/>
      <c r="B15" s="8"/>
      <c r="C15" s="13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/>
      <c r="B16" s="8"/>
      <c r="C16" s="13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F2"/>
  </mergeCells>
  <hyperlinks>
    <hyperlink display="User Story 1" location="User Story 1!A1" ref="D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6.38"/>
    <col customWidth="1" min="3" max="3" width="16.25"/>
    <col customWidth="1" min="4" max="4" width="17.0"/>
    <col customWidth="1" min="8" max="8" width="17.0"/>
  </cols>
  <sheetData>
    <row r="1">
      <c r="A1" s="15" t="s">
        <v>10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/>
      <c r="B2" s="18"/>
      <c r="C2" s="18"/>
      <c r="D2" s="19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0" t="s">
        <v>9</v>
      </c>
      <c r="B3" s="21" t="s">
        <v>11</v>
      </c>
      <c r="C3" s="19"/>
      <c r="D3" s="22"/>
      <c r="E3" s="23"/>
      <c r="F3" s="23"/>
      <c r="G3" s="23"/>
      <c r="H3" s="23"/>
      <c r="I3" s="23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0" t="s">
        <v>6</v>
      </c>
      <c r="B4" s="24"/>
      <c r="C4" s="19"/>
      <c r="D4" s="22"/>
      <c r="E4" s="23"/>
      <c r="F4" s="23"/>
      <c r="G4" s="23"/>
      <c r="H4" s="23"/>
      <c r="I4" s="23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0" t="s">
        <v>12</v>
      </c>
      <c r="B5" s="24"/>
      <c r="C5" s="19"/>
      <c r="D5" s="22"/>
      <c r="E5" s="23"/>
      <c r="F5" s="23"/>
      <c r="G5" s="23"/>
      <c r="H5" s="23"/>
      <c r="I5" s="23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0" t="s">
        <v>13</v>
      </c>
      <c r="B6" s="21" t="s">
        <v>14</v>
      </c>
      <c r="C6" s="19"/>
      <c r="D6" s="22"/>
      <c r="E6" s="23"/>
      <c r="F6" s="23"/>
      <c r="G6" s="23"/>
      <c r="H6" s="23"/>
      <c r="I6" s="23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0" t="s">
        <v>15</v>
      </c>
      <c r="B7" s="21" t="s">
        <v>16</v>
      </c>
      <c r="C7" s="19"/>
      <c r="D7" s="22"/>
      <c r="E7" s="23"/>
      <c r="F7" s="23"/>
      <c r="G7" s="23"/>
      <c r="H7" s="23"/>
      <c r="I7" s="23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0" t="s">
        <v>17</v>
      </c>
      <c r="B8" s="25" t="str">
        <f t="shared" ref="B8:D8" si="1">F16</f>
        <v>Internal Build 09102022</v>
      </c>
      <c r="C8" s="25" t="str">
        <f t="shared" si="1"/>
        <v>Internal build 14102022</v>
      </c>
      <c r="D8" s="25" t="str">
        <f t="shared" si="1"/>
        <v>External build 16102022</v>
      </c>
      <c r="E8" s="23"/>
      <c r="F8" s="23"/>
      <c r="G8" s="23"/>
      <c r="H8" s="23"/>
      <c r="I8" s="23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0" t="s">
        <v>18</v>
      </c>
      <c r="B9" s="26">
        <f t="shared" ref="B9:D9" si="2">SUM(B10:B13)</f>
        <v>0</v>
      </c>
      <c r="C9" s="26">
        <f t="shared" si="2"/>
        <v>0</v>
      </c>
      <c r="D9" s="26">
        <f t="shared" si="2"/>
        <v>0</v>
      </c>
      <c r="E9" s="23"/>
      <c r="F9" s="23"/>
      <c r="G9" s="23"/>
      <c r="H9" s="23"/>
      <c r="I9" s="23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0" t="s">
        <v>19</v>
      </c>
      <c r="B10" s="27">
        <f>COUNTIF($F$18:$F$49636,"*Passed")</f>
        <v>0</v>
      </c>
      <c r="C10" s="27">
        <f>COUNTIF($G$18:$G$49636,"*Passed")</f>
        <v>0</v>
      </c>
      <c r="D10" s="27">
        <f>COUNTIF($H$18:$H$49636,"*Passed")</f>
        <v>0</v>
      </c>
      <c r="E10" s="23"/>
      <c r="F10" s="23"/>
      <c r="G10" s="23"/>
      <c r="H10" s="23"/>
      <c r="I10" s="23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20</v>
      </c>
      <c r="B11" s="27">
        <f>COUNTIF($F$18:$F$49356,"*Failed*")</f>
        <v>0</v>
      </c>
      <c r="C11" s="27">
        <f>COUNTIF($G$18:$G$49356,"*Failed*")</f>
        <v>0</v>
      </c>
      <c r="D11" s="27">
        <f>COUNTIF($H$18:$H$49356,"*Failed*")</f>
        <v>0</v>
      </c>
      <c r="E11" s="23"/>
      <c r="F11" s="23"/>
      <c r="G11" s="23"/>
      <c r="H11" s="23"/>
      <c r="I11" s="23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0" t="s">
        <v>21</v>
      </c>
      <c r="B12" s="27">
        <f>COUNTIF($F$18:$F$49356,"*Not Run*")</f>
        <v>0</v>
      </c>
      <c r="C12" s="27">
        <f>COUNTIF($G$18:$G$49356,"*Not Run*")</f>
        <v>0</v>
      </c>
      <c r="D12" s="27">
        <f>COUNTIF($H$18:$H$49356,"*Not Run*")</f>
        <v>0</v>
      </c>
      <c r="E12" s="23"/>
      <c r="F12" s="23"/>
      <c r="G12" s="23"/>
      <c r="H12" s="23"/>
      <c r="I12" s="23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0" t="s">
        <v>22</v>
      </c>
      <c r="B13" s="27">
        <f>COUNTIF($F$18:$F$49356,"*NA*")</f>
        <v>0</v>
      </c>
      <c r="C13" s="27">
        <f>COUNTIF($G$18:$G$49356,"*NA*")</f>
        <v>0</v>
      </c>
      <c r="D13" s="27">
        <f>COUNTIF($H$18:$H$49356,"*NA*")</f>
        <v>0</v>
      </c>
      <c r="E13" s="23"/>
      <c r="F13" s="23"/>
      <c r="G13" s="23"/>
      <c r="H13" s="23"/>
      <c r="I13" s="23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0" t="s">
        <v>23</v>
      </c>
      <c r="B14" s="27">
        <f>COUNTIF($F$18:$F$49356,"*Passed in previous build*")</f>
        <v>0</v>
      </c>
      <c r="C14" s="27">
        <f>COUNTIF($G$18:$G$49356,"*Passed in previous build*")</f>
        <v>0</v>
      </c>
      <c r="D14" s="27">
        <f>COUNTIF($H$18:$H$49356,"*Passed in previous build*")</f>
        <v>0</v>
      </c>
      <c r="E14" s="23"/>
      <c r="F14" s="23"/>
      <c r="G14" s="23"/>
      <c r="H14" s="23"/>
      <c r="I14" s="2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8"/>
      <c r="B15" s="29"/>
      <c r="C15" s="29"/>
      <c r="D15" s="29"/>
      <c r="E15" s="29"/>
      <c r="F15" s="30" t="s">
        <v>17</v>
      </c>
      <c r="G15" s="19"/>
      <c r="H15" s="22"/>
      <c r="I15" s="3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24</v>
      </c>
      <c r="B16" s="32" t="s">
        <v>25</v>
      </c>
      <c r="C16" s="32" t="s">
        <v>26</v>
      </c>
      <c r="D16" s="32" t="s">
        <v>27</v>
      </c>
      <c r="E16" s="32" t="s">
        <v>28</v>
      </c>
      <c r="F16" s="33" t="s">
        <v>29</v>
      </c>
      <c r="G16" s="33" t="s">
        <v>30</v>
      </c>
      <c r="H16" s="33" t="s">
        <v>31</v>
      </c>
      <c r="I16" s="32" t="s">
        <v>32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4"/>
      <c r="B17" s="35" t="s">
        <v>33</v>
      </c>
      <c r="C17" s="19"/>
      <c r="D17" s="22"/>
      <c r="E17" s="36"/>
      <c r="F17" s="36"/>
      <c r="G17" s="36"/>
      <c r="H17" s="36"/>
      <c r="I17" s="3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7" t="s">
        <v>34</v>
      </c>
      <c r="B18" s="38" t="s">
        <v>35</v>
      </c>
      <c r="C18" s="23"/>
      <c r="D18" s="23"/>
      <c r="E18" s="23"/>
      <c r="F18" s="23"/>
      <c r="G18" s="23"/>
      <c r="H18" s="23"/>
      <c r="I18" s="2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7" t="s">
        <v>36</v>
      </c>
      <c r="B19" s="38" t="s">
        <v>37</v>
      </c>
      <c r="C19" s="23"/>
      <c r="D19" s="23"/>
      <c r="E19" s="23"/>
      <c r="F19" s="23"/>
      <c r="G19" s="23"/>
      <c r="H19" s="23"/>
      <c r="I19" s="2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7" t="s">
        <v>38</v>
      </c>
      <c r="B20" s="38" t="s">
        <v>39</v>
      </c>
      <c r="C20" s="23"/>
      <c r="D20" s="23"/>
      <c r="E20" s="23"/>
      <c r="F20" s="23"/>
      <c r="G20" s="23"/>
      <c r="H20" s="23"/>
      <c r="I20" s="2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39"/>
      <c r="B21" s="40" t="s">
        <v>40</v>
      </c>
      <c r="C21" s="41"/>
      <c r="D21" s="41"/>
      <c r="E21" s="41"/>
      <c r="F21" s="41"/>
      <c r="G21" s="41"/>
      <c r="H21" s="41"/>
      <c r="I21" s="41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37" t="s">
        <v>41</v>
      </c>
      <c r="B22" s="38" t="s">
        <v>42</v>
      </c>
      <c r="C22" s="23"/>
      <c r="D22" s="23"/>
      <c r="E22" s="23"/>
      <c r="F22" s="23"/>
      <c r="G22" s="23"/>
      <c r="H22" s="23"/>
      <c r="I22" s="2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37" t="s">
        <v>43</v>
      </c>
      <c r="B23" s="38" t="s">
        <v>44</v>
      </c>
      <c r="C23" s="23"/>
      <c r="D23" s="23"/>
      <c r="E23" s="23"/>
      <c r="F23" s="23"/>
      <c r="G23" s="23"/>
      <c r="H23" s="23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37" t="s">
        <v>45</v>
      </c>
      <c r="B24" s="38" t="s">
        <v>46</v>
      </c>
      <c r="C24" s="23"/>
      <c r="D24" s="23"/>
      <c r="E24" s="23"/>
      <c r="F24" s="23"/>
      <c r="G24" s="23"/>
      <c r="H24" s="23"/>
      <c r="I24" s="23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37" t="s">
        <v>47</v>
      </c>
      <c r="B25" s="38" t="s">
        <v>48</v>
      </c>
      <c r="C25" s="23"/>
      <c r="D25" s="23"/>
      <c r="E25" s="23"/>
      <c r="F25" s="23"/>
      <c r="G25" s="23"/>
      <c r="H25" s="23"/>
      <c r="I25" s="23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7" t="s">
        <v>49</v>
      </c>
      <c r="B26" s="38" t="s">
        <v>50</v>
      </c>
      <c r="C26" s="23"/>
      <c r="D26" s="23"/>
      <c r="E26" s="23"/>
      <c r="F26" s="23"/>
      <c r="G26" s="23"/>
      <c r="H26" s="23"/>
      <c r="I26" s="2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37" t="s">
        <v>51</v>
      </c>
      <c r="B27" s="38" t="s">
        <v>52</v>
      </c>
      <c r="C27" s="23"/>
      <c r="D27" s="23"/>
      <c r="E27" s="23"/>
      <c r="F27" s="23"/>
      <c r="G27" s="23"/>
      <c r="H27" s="23"/>
      <c r="I27" s="23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7" t="s">
        <v>53</v>
      </c>
      <c r="B28" s="38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4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4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4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4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4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4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4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4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4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42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4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4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4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4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42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42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42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42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42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42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42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4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42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42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4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4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4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42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42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42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4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4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4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4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4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4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4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4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4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4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4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4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4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4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4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4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4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4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4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42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4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4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42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42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42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42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42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42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42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42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42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42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42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42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42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42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42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42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42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42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42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42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42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42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42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42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42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4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42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42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42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42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42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42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42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42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42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42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42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42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42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4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42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42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42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42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4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42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42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4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42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4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42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4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42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42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42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42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42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42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4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42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42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42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42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42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42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42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42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42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42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42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42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42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42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42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42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42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42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42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42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42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42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42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42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42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42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42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42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42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42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42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42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42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42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42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42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42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42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42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42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42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42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42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42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42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42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42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42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42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42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42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42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42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42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42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42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42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42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42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42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42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42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42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42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42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42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42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42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42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42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42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42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42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42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42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42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42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42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42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42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42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42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42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42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42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42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42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42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42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42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42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42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42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42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42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42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42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42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42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42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42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42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42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42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42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42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42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42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42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42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42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42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42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42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42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42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42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42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42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42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42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42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42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42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42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42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42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42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42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42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42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42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42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42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42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42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42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42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42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42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42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42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42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42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42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42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42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42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42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42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42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42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42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42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42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42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42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42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42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42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42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42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42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42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42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42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42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42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42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42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42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42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42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42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42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42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42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42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42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42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42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42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42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42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42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42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42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42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42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42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42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42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42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42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42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42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42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42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42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42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42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42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42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42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42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42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42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42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42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42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42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42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42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42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42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42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42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42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42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42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42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42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42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42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42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42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42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42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42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42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42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42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42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42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42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42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42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42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42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42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42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42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42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42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42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42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42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42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42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42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42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42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42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42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42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42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42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42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42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42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42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42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42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42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42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42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42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42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42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42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42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42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42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42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42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42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42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42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42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42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42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42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42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42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42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42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42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42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42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42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42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42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42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42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42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42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42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42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42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42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42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42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42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42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42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42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42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42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42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42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42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42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42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42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42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42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42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42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42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42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42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42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42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42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42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42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42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42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42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42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42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42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42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42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42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42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42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42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42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42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42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42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42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42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42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42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42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42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42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42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42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42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42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42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42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42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42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42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42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42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42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42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42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42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42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42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42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42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42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42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42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42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42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42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42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42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42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42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42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42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42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42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42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42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42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42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42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42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42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42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42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42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42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42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42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42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42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42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42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42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42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42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42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42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42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42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42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42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42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42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42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42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42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42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42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42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42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42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42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42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42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42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42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42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42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42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42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42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42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42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42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42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42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42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42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42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42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42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42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42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42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42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42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42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42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42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42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42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42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42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42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42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42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42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42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42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42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42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42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42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42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42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42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42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42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42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42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42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42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42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42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42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42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42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42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42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42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42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42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42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42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42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42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42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42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42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42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42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42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42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42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42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42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42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42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42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42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42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42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42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42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42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42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42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42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42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42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42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42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42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42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42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42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42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42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42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42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42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42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42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42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42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42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42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42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42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42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42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42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42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42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42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42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42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42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42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42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42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42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42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42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42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42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42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42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42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42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42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42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42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42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42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42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42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42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42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42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42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42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42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42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42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42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42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42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42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42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42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42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42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42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42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42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42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42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42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42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42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42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42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42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42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42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42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42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42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42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42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42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42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42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42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42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42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42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42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42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42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42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42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42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42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42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42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42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42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42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42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42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42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42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42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42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42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42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42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42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42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42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42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42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42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42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42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42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42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42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42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42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42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42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42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42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42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42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42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42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42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42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42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42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42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42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42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42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42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42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42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42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42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42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42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42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42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42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42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42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42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42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42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42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42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42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42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42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42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42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42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42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42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42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42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42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42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42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42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42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42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42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42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42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42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42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42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42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42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42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42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42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42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42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42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42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42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42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42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42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42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42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42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42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42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42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42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42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42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42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42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42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42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42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42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42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42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42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42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42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42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42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42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42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42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42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42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42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42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42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42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42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42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42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42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42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42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42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42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42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42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42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42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42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42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42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42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42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42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42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42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42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42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42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42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42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42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42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42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42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42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42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42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42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42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42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42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42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42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42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42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42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42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42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42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42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42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42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42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42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42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42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42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42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42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42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42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42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42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42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42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42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42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42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42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42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42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42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42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42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42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42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42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42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42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42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42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42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42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42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42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42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42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42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42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42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42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42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42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42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42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42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42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42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42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42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42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42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42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42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42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42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42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42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42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42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42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42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42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42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42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42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42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42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42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42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42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42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42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42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42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42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42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42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42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42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42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42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42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42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42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42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42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42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0">
    <mergeCell ref="E1:E2"/>
    <mergeCell ref="F15:H15"/>
    <mergeCell ref="A1:D1"/>
    <mergeCell ref="C2:D2"/>
    <mergeCell ref="B3:D3"/>
    <mergeCell ref="B4:D4"/>
    <mergeCell ref="B5:D5"/>
    <mergeCell ref="B6:D6"/>
    <mergeCell ref="B7:D7"/>
    <mergeCell ref="B17:D17"/>
  </mergeCells>
  <drawing r:id="rId1"/>
</worksheet>
</file>