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dminPc\Downloads\"/>
    </mc:Choice>
  </mc:AlternateContent>
  <xr:revisionPtr revIDLastSave="0" documentId="13_ncr:1_{2BB47C17-6C86-4CE8-B894-EECC9D317794}" xr6:coauthVersionLast="47" xr6:coauthVersionMax="47" xr10:uidLastSave="{00000000-0000-0000-0000-000000000000}"/>
  <bookViews>
    <workbookView xWindow="-120" yWindow="-120" windowWidth="20730" windowHeight="11160" firstSheet="5" activeTab="7" xr2:uid="{A16E2444-C798-40EA-A6ED-005813469887}"/>
  </bookViews>
  <sheets>
    <sheet name="Chart2" sheetId="10" r:id="rId1"/>
    <sheet name="Chart1" sheetId="9" r:id="rId2"/>
    <sheet name="Cover" sheetId="8" r:id="rId3"/>
    <sheet name="Test case List" sheetId="5" r:id="rId4"/>
    <sheet name="TestDesign" sheetId="6" r:id="rId5"/>
    <sheet name="Quản lý thông tin cá nhân" sheetId="1" r:id="rId6"/>
    <sheet name="Quản lý ngân hàng" sheetId="2" r:id="rId7"/>
    <sheet name="Quản lý địa chỉ" sheetId="3" r:id="rId8"/>
    <sheet name="Đổi mật khẩu" sheetId="4" r:id="rId9"/>
    <sheet name="Test Report" sheetId="7" r:id="rId10"/>
  </sheets>
  <definedNames>
    <definedName name="_xlnm._FilterDatabase" localSheetId="4" hidden="1">TestDesign!$A$1:$F$67</definedName>
    <definedName name="_Toc301930468" localSheetId="4">TestDesign!#REF!</definedName>
    <definedName name="_Toc301930478" localSheetId="4">TestDesign!#REF!</definedName>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E17" i="7"/>
  <c r="F17" i="7"/>
  <c r="D17" i="7"/>
  <c r="G17" i="7"/>
  <c r="H17" i="7"/>
  <c r="I17" i="7"/>
  <c r="D3" i="5"/>
  <c r="D4" i="5"/>
  <c r="E20" i="7" l="1"/>
  <c r="E19" i="7"/>
</calcChain>
</file>

<file path=xl/sharedStrings.xml><?xml version="1.0" encoding="utf-8"?>
<sst xmlns="http://schemas.openxmlformats.org/spreadsheetml/2006/main" count="563" uniqueCount="313">
  <si>
    <t>Module Code</t>
  </si>
  <si>
    <t>Quản lý thông tin cá nhân</t>
  </si>
  <si>
    <t>Passed</t>
  </si>
  <si>
    <t>Test requirement</t>
  </si>
  <si>
    <t>Failed</t>
  </si>
  <si>
    <t>Tester</t>
  </si>
  <si>
    <t>Nguyễn Đình Việt Anh</t>
  </si>
  <si>
    <t>Blocked</t>
  </si>
  <si>
    <t>Untested</t>
  </si>
  <si>
    <t>Skipped</t>
  </si>
  <si>
    <t>Number of Test cases</t>
  </si>
  <si>
    <t>ID</t>
  </si>
  <si>
    <t>Test Case Description</t>
  </si>
  <si>
    <t>Test Case Procedure</t>
  </si>
  <si>
    <t>Expected Output</t>
  </si>
  <si>
    <t>Inter-test case Dependence</t>
  </si>
  <si>
    <t>Result</t>
  </si>
  <si>
    <t>Test date</t>
  </si>
  <si>
    <t>Note</t>
  </si>
  <si>
    <t xml:space="preserve">1. Truy cập vào màn hình Hồ Sơ, trong URL: </t>
  </si>
  <si>
    <t>https://shopee.vn/user/account/profile</t>
  </si>
  <si>
    <t>2. Nhập thông tin "viet" vào trường ô "Tên đăng nhập".
3. Nhấn "Lưu".</t>
  </si>
  <si>
    <t>1: Màn hình đăng nhập được hiển thị
2: Giá trị "viet" hiển thị ở trường Tên đăng nhập
3: Thông báo cảnh báo “"Tên Đăng nhập phải từ 5-30 ký tự với ít nhất một chữ cái (a-z). Bao gồm các số (0-9), dấu chấm (.) và dấu gạch dưới (_)” được hiển thị.</t>
  </si>
  <si>
    <t>2. Nhập thông tin "nguyendinhvietanh" vào trường ô "Tên đăng nhập".
3. Nhấn "Lưu".</t>
  </si>
  <si>
    <t xml:space="preserve">1: Màn hình đăng nhập được hiển thị
2: Giá trị "nguyendinhvietanh" hiển thị ở trường Tên đăng nhập
3: Thông báo cảnh báo “"Bạn có chắc chắn muốn thay đổi tên Đăng nhập thành nguyendinhvietanh? Tên Đăng nhập chỉ có thể thay đổi một lần” được hiển thị. Sau khi nhấn "Luu" sẽ có thêm thông báo "Cập Nhật Hồ Sơ" </t>
  </si>
  <si>
    <t>1: Màn hình đăng nhập được hiển thị
2: Giá trị "vietư'ươ23/]'ư'/ư'2./24" hiển thị ở trường Tên đăng nhập
3: Thông báo cảnh báo “Tên không hợp lệ” được hiển thị.</t>
  </si>
  <si>
    <t xml:space="preserve">INFO_MNG_ADD_003	</t>
  </si>
  <si>
    <t xml:space="preserve">INFO_MNG_ADD_004	</t>
  </si>
  <si>
    <t xml:space="preserve">Điều kiện tiên quyết: Đã xác minh tài khoản
1. Truy cập vào màn hình Hồ Sơ, trong URL: </t>
  </si>
  <si>
    <t>2. Nhấp nút "Thay đổi" ở trường Email, trong URL:</t>
  </si>
  <si>
    <t>https://shopee.vn/user/account/email</t>
  </si>
  <si>
    <t>3: Nhập thông tin "vietnguyen2k33@gmail.co" vào trường Địa chỉ Email mới.
4: Nhấn "Tiếp Theo"</t>
  </si>
  <si>
    <t>https://shopee.vn/user/account/phone</t>
  </si>
  <si>
    <t>3: Nhập thông tin "0783312965" vào trường Số điện thoại mới.
4: Nhấn "Tiếp Theo"
5: Xác minh số điện thoại bằng mã xác minh đã được hệ thống giử.
6: Nhấn nút "Kế tiếp".</t>
  </si>
  <si>
    <t>INFO_MNG_EDIT_006</t>
  </si>
  <si>
    <t>1: Màn hình đăng nhập được hiển thị
2: Giá trị "Ngày 4 Tháng 2 Năm 2025" hiển thị ở trường Ngày sinh
3: Thông báo cảnh báo “"Ngày không hợp lệ, vui lòng chỉnh ngày chính xác” được hiển thị.</t>
  </si>
  <si>
    <t>Vì tháng 2 chỉ có 28 ngày nên.</t>
  </si>
  <si>
    <t>INFO_MNG_EDIT_007</t>
  </si>
  <si>
    <t>2. Nhập thông tin "Ngày 31 Tháng 2 Năm 2023" vào trường ô "Ngày Sinh".
3. Nhấn "Lưu".</t>
  </si>
  <si>
    <t>1: Màn hình đăng nhập được hiển thị
2: Ảnh đã được chọn.
3: Thông báo cảnh báo “Maximum file size is 1 MB” hoặc  được hiển thị.</t>
  </si>
  <si>
    <t>2. Chọn hình ảnh có kích cỡ lớn hơn 1MB
3. Nhấn "Lưu".</t>
  </si>
  <si>
    <t>INFO_MNG_EDIT_001</t>
  </si>
  <si>
    <t xml:space="preserve">INFO_MNG_EDIT_002	</t>
  </si>
  <si>
    <t>Quản lý ngân hàng</t>
  </si>
  <si>
    <t>INFO_MNG_EDIT_008</t>
  </si>
  <si>
    <t>INFO_MNG_EDIT_009</t>
  </si>
  <si>
    <t>1: Màn hình đăng nhập được hiển thị.
2: Màn hình thay đổi email mới được hiển thị.
3: Giá trị "vietnguyen2k33@gmail.co" hiển thị ở trường Địa chỉ email mới.
4: Hiển thị cảnh báo "Trường email không hợp lệ".</t>
  </si>
  <si>
    <t>2. Nhập thông tin "vietư'ươ23/]'ư'/ư'2./24" vào trường "Tên".
3. Nhấn "Lưu".</t>
  </si>
  <si>
    <t>https://shopee.vn/user/account/payment</t>
  </si>
  <si>
    <t xml:space="preserve">1. Truy cập vào màn hình Ngân Hàng, trong URL: </t>
  </si>
  <si>
    <t>BANK_MNG_ADD_001</t>
  </si>
  <si>
    <t>2. Nhấn Thêm thẻ mới
3: Nhập thông tin "Nguyễn Đình Việt Anh" vào trường Họ và tên chủ thẻ.
4. Nhấn "Submit".</t>
  </si>
  <si>
    <t>Thêm thẻ tin dụng với số thẻ không hợp lệ</t>
  </si>
  <si>
    <t>2. Nhấn Thêm thẻ mới
3: Nhập thông tin "4221 0932 6727 652" vào trường Số thẻ.
4. Nhấn "Submit".</t>
  </si>
  <si>
    <t>1: Màn hình đăng nhập được hiển thị
2: Màn hình thêm thẻ tín dụng/ghi nợ được hiển thị
3: Giá trị "Nguyễn Đình Việt Anh" hiển thị ở trường Họ và tên chủ thẻ.
4: Thông báo lỗi "Vui lòng chỉ nhập chữ cái (không bao gồm số hoặc các ký tự đặc biệt)." được hiển thị</t>
  </si>
  <si>
    <t>1: Màn hình đăng nhập được hiển thị
2: Màn hình thêm thẻ tín dụng/ghi nợ được hiển thị
3: Giá trị "4221 0932 6727 652" hiển thị ở trường Số thẻ.
4: Thông báo lỗi "Số thẻ không hợp lệ." được hiển thị.</t>
  </si>
  <si>
    <t>2. Nhấn Thêm thẻ mới
3: Nhập thông tin "97" hoặc bất kì số nào miễn không đủ 3 số vào trường Mã CVV.
4. Nhấn "Submit".</t>
  </si>
  <si>
    <t>1: Màn hình đăng nhập được hiển thị
2: Màn hình thêm thẻ tín dụng/ghi nợ được hiển thị
3: Giá trị "97" hiển thị ở trường Mã CVV.
4: Thông báo lỗi "Mã CVV không hợp lệ." được hiển thị.</t>
  </si>
  <si>
    <t>Thêm thẻ tin dụng với ngày hết hạn thấp hơn hiện tại (MM/YY)</t>
  </si>
  <si>
    <t>2. Nhấn Thêm thẻ mới
3: Nhập thông tin "05/24" vào trường Ngày hết hạn (MM/YY).
4. Nhấn "Submit".</t>
  </si>
  <si>
    <t>1: Màn hình đăng nhập được hiển thị
2: Màn hình thêm thẻ tín dụng/ghi nợ được hiển thị
3: Giá trị "05/24" hiển thị ở trường Ngày hết hạn (MM/YY).
4: Thông báo lỗi "Ngày hết hạn không hợp lệ." được hiển thị.</t>
  </si>
  <si>
    <t>BANK_MNG_ADD_002</t>
  </si>
  <si>
    <t>2. Nhấn Thêm thẻ mới
3: Nhập thông tin sai vào các trường Số thẻ, Mã bưu chính, Mã CVV,....
4. Nhấn "Submit".</t>
  </si>
  <si>
    <t>1: Màn hình đăng nhập được hiển thị
2: Màn hình thêm thẻ tín dụng/ghi nợ được hiển thị
3: Mọi giá trị được nhập đầy đủ với thông tin sai
4: Thông báo lỗi "Liên kết thẻ không thành công Your credit card has expired, please try again with a different card. [4]." được hiển thị.</t>
  </si>
  <si>
    <t>BANK_MNG_ADD_003</t>
  </si>
  <si>
    <t>BANK_MNG_ADD_004</t>
  </si>
  <si>
    <t>BANK_MNG_ADD_005</t>
  </si>
  <si>
    <t>BANK_MNG_ADD_007</t>
  </si>
  <si>
    <t>2. Nhấn Thêm thẻ mới
3: Không nhập thông tin gì cả.
4. Nhấn "Submit".</t>
  </si>
  <si>
    <t>1: Màn hình đăng nhập được hiển thị
2: Màn hình thêm thẻ tín dụng/ghi nợ được hiển thị
3: Giá trị được để trống ở các trường.
4: Thông báo lỗi "Không được để trống + (trường đã để trống)." được hiển thị.</t>
  </si>
  <si>
    <t>2. Nhấn Thêm tài khoản ngân hàng liên kết
3: Nhập thông tin "0012390427390ádaw" vào trường CMND.
4. Nhấn "Hoàn Thành".</t>
  </si>
  <si>
    <t>BANK_MNG_ADD_008</t>
  </si>
  <si>
    <t>BANK_MNG_ADD_009</t>
  </si>
  <si>
    <t>2. Nhập thông tin "Ngày 4 Tháng 2 Năm 2025" vào trường ô "Ngày Sinh".
3. Nhấn "Lưu".</t>
  </si>
  <si>
    <t>Thêm thẻ tín dụng thành công với những thông tin đúng</t>
  </si>
  <si>
    <t>2. Nhấn Thêm thẻ mới
3: Nhập thông tin các trường đúng và hợp lệ.
4. Nhấn "Submit".</t>
  </si>
  <si>
    <t>1: Màn hình đăng nhập được hiển thị
2: Màn hình thêm thẻ tín dụng/ghi nợ được hiển thị
3: Mọi giá trị được nhập đầy đủ với thông tin đúng và hợp lệ.
4: Thông báo lỗi "Add Card Successful." được hiển thị.</t>
  </si>
  <si>
    <t>Thêm thẻ ngân hàng nội địa thành công với những thông tin đúng</t>
  </si>
  <si>
    <t>2. Nhấn Thêm thể ngân hàng liên kết
3: Nhập thông tin các trường đúng và hợp lệ.
4. Nhấn "Hoàn Thành".</t>
  </si>
  <si>
    <t>1: Màn hình đăng nhập được hiển thị
2: Màn hình thêm thẻ ngân hàng được hiển thị
3: Giá trị "0012390427390ádaw" được hiển thị.
4: Thông báo lỗi "Vui lòng nhập số CMND hợp lệ." được hiển thị.</t>
  </si>
  <si>
    <t>1: Màn hình đăng nhập được hiển thị
2: Màn hình thêm thẻ thẻ ngân hàng được hiển thị
3: Mọi giá trị được nhập đầy đủ với thông tin đúng và hợp lệ.
4: Thêm thẻ thành công mà không có thông báo.</t>
  </si>
  <si>
    <t>Quản lý địa chỉ</t>
  </si>
  <si>
    <t>ADDRESS_MNG_ADD_001</t>
  </si>
  <si>
    <t>https://shopee.vn/user/account/address</t>
  </si>
  <si>
    <t xml:space="preserve">1. Truy cập vào màn hình Địa Chỉ, trong URL: </t>
  </si>
  <si>
    <t>Thay đổi thông tin "Tên đăng nhập" không thành công với ký tự dưới mức yêu cầu</t>
  </si>
  <si>
    <t>Thêm thông tin "Tên" không thành công với ký tự đặc biệt</t>
  </si>
  <si>
    <t>Thêm thông tin "Tên" thành công với ký tự đặc biệt</t>
  </si>
  <si>
    <t>Thay đổi thông tin email không thành công với địa chỉ email không tồn tại</t>
  </si>
  <si>
    <t>ADDRESS_MNG_ADD_002</t>
  </si>
  <si>
    <t>Thêm thẻ địa chỉ không thành công với tên không hợp lệ</t>
  </si>
  <si>
    <t>Thêm thẻ địa chỉ thành công với tên hợp lệ</t>
  </si>
  <si>
    <t>ADDRESS_MNG_EDIT_003</t>
  </si>
  <si>
    <t>Cập nhật địa chỉ không thành công với tên và số điện thoại không hợp lệ</t>
  </si>
  <si>
    <t>1: Màn hình Địa Chỉ được hiển thị
2: Màn hình thêm địa chỉ mới được hiển thị
3: Giá trị "Việt Anh" hiển thị ở trường Họ và tên.
4: Đã thêm địa chỉ mới (không có thông báo xuất hiện)</t>
  </si>
  <si>
    <t>1: Màn hình Địa Chỉ được hiển thị
2: Màn hình thêm địa chỉ mới được hiển thị
3: Giá trị "viet" hiển thị ở trường Họ và tên.
4: Thông báo lỗi "Vui lòng điền Họ &amp; Tên." được hiển thị</t>
  </si>
  <si>
    <t>1: Màn hình Địa Chỉ được hiển thị
2: Màn hình thêm địa chỉ mới được hiển thị
3: Giá trị "viet" và "(+84) 382 936 7211" hiển thị ở trường Họ và tên, số điện thoại.
4: Thông báo lỗi "Vui lòng điền Họ &amp; Tên." và "Số điện thoại không hợp lệ" được hiển thị</t>
  </si>
  <si>
    <t>Xoá địa chỉ thành công với những địa chỉ có sẵn</t>
  </si>
  <si>
    <t>2. Nhấn Xoá ở những địa chỉ cần xoá
3. Nhấn "Xác nhận xoá".</t>
  </si>
  <si>
    <t>1: Màn hình đăng nhập được hiển thị
2: Hiện thị thông báo xác nhận xoá
3: Hiển thị thông báo "đã xoá địa chỉ thành công.".</t>
  </si>
  <si>
    <t>ADDRESS_MNG_DELETE_004</t>
  </si>
  <si>
    <t>Thêm địa chỉ không thành công với phần "Tỉnh/Thành phố, Quận/Huyện, Phường/Xã" để trống</t>
  </si>
  <si>
    <t>Thêm địa chỉ không thành công với phần "Họ và tên", "Số điện thoại" để trống</t>
  </si>
  <si>
    <t>2. Nhấn Thêm địa chỉ mới
3: Nhập các thông tin còn lại
4: Phần Họ và tên, Số điện thoại không nhập gì cả
4. Nhấn "Hoàn Thành".</t>
  </si>
  <si>
    <t>2. Nhấn Thêm địa chỉ mới
3: Nhập các thông tin còn lại
4: Phần Tỉnh/Thành phố, Quận/Huyện, Phường/Xã và địa chỉ củ thể để trống
4. Nhấn "Hoàn Thành".</t>
  </si>
  <si>
    <t>2. Nhấn Thêm địa chỉ mới
3: Nhập thông tin "viet" và "(+84) 382 936 7211" vào trường Họ và tên chủ thẻ.
4. Nhấn "Hoàn Thành".</t>
  </si>
  <si>
    <t>2. Nhấn Thêm địa chỉ mới
3: Nhập thông tin "Việt Anh" vào trường Họ và tên.
4. Nhấn "Hoàn Thành".</t>
  </si>
  <si>
    <t>2. Nhấn Thêm địa chỉ mới
3: Nhập thông tin "viet" vào trường Họ và tên.
4. Nhấn "Hoàn Thành".</t>
  </si>
  <si>
    <t>1: Màn hình Địa Chỉ được hiển thị
2: Màn hình thêm địa chỉ mới được hiển thị
3: Giá trị Tỉnh/Thành phố, Quận/Huyện, Phường/Xã, địa chỉ cụ thể, Loại địa chỉ đã được điền đầy đủ.
4: Phần Họ và tên, Số điện thoại hiển thị trống
5: Phần Họ và tên, Số điện thoại hiển thị khung đỏ báo lỗi.</t>
  </si>
  <si>
    <t>1: Màn hình Địa Chỉ được hiển thị
2: Màn hình thêm địa chỉ mới được hiển thị
3: Giá trị Họ và tên, Sđt, Loại địa chỉ đã được điền đầy đủ.
4: Phần Tỉnh/Thành phố, Quận/Huyện, Phường/Xã và địa chỉ cụ thể hiển thị trống
5: Hiển thị thông báo lỗi "Vui lòng nhập Tỉnh/Thành phố, Quận/Huyện và Phường/ Xã". Ở phần Địa chỉ cụ thể hiển thị khung đỏ báo lỗi</t>
  </si>
  <si>
    <t>ADDRESS_MNG_ADD_006</t>
  </si>
  <si>
    <t>ADDRESS_MNG_ADD_005</t>
  </si>
  <si>
    <t>Đổi mật khẩu</t>
  </si>
  <si>
    <t>Đổi mật khẩu không thành công với mật khẩu mới không đúng yêu cầu</t>
  </si>
  <si>
    <t>https://shopee.vn/user/account/password</t>
  </si>
  <si>
    <t xml:space="preserve">Điều kiện: Đã xác minh tài khoản
1. Truy cập vào màn hình Đổi Mật Khẩu, trong URL: </t>
  </si>
  <si>
    <t>Đổi mật khẩu không thành công với mật khẩu mới với xác nhận mật khẩu khác nhau</t>
  </si>
  <si>
    <t>2. Nhập mật khẩu mới sai yêu cầu
3. Nhấn "Xác Nhận".</t>
  </si>
  <si>
    <t>2. Nhập Mật khẩu mới và Xác nhận mật khẩu khác nhau
3. Nhấn "Xác Nhận".</t>
  </si>
  <si>
    <t>1: Màn hình Đổi Mật Khẩu được hiển thị
2: Giá trị đã nhập
3: Thông báo lỗi "Mật khẩu phải dài 8-16 ký tự, chứa ít nhất một ký tự viết hoa và một ký tự viết thường và chỉ bao gồm các chữ cái, số hoặc dấu câu thông thường." được hiển thị</t>
  </si>
  <si>
    <t>1: Màn hình Địa Chỉ được hiển thị
2: Giá trị Mật khẩu mới và Xác nhận mật khẩu khác nhau
3: Thông báo lỗi "Mật khẩu và Mật khẩu xác nhận không giống nhau." được hiển thị</t>
  </si>
  <si>
    <t>Đổi mật khẩu không thành công với mật khẩu có kí hiệu đặc biệt</t>
  </si>
  <si>
    <t>2. Nhập mật khẩu mới và xác nhận mật khẩu "11220033Zxc3as;'"
3. Nhấn "Xác Nhận".</t>
  </si>
  <si>
    <t>1: Màn hình Địa Chỉ được hiển thị
2: Giá trị "11220033Zxc3as;'" hiển thị ở Mật khẩu mới và xác nhận mật khẩu
3: Thông báo lỗi "Uiiiii, có lỗi mất rồi." được hiển thị</t>
  </si>
  <si>
    <t>PWD_MNG_CHECK_003</t>
  </si>
  <si>
    <t>PWD_MNG_CHECK_002</t>
  </si>
  <si>
    <t>PWD_MNG_CHECK_001</t>
  </si>
  <si>
    <t>PWD_MNG_CHECK_004</t>
  </si>
  <si>
    <t>Đổi mật khẩu thành công với mật khẩu đúng yêu cầu</t>
  </si>
  <si>
    <t>2. Nhập mật khẩu mới và xác nhận mật khẩu "11220033zxcCv'"
3. Nhấn "Xác Nhận".</t>
  </si>
  <si>
    <t>1: Màn hình Địa Chỉ được hiển thị
2: Giá trị "11220033zxcCv'" hiển thị ở Mật khẩu mới và xác nhận mật khẩu
3: Thông báo "Mật khẩu đã đổi thành công" được hiển thị.</t>
  </si>
  <si>
    <t>Thay đổi thông tin "Tên đăng nhập" thành công với tên đăng nhập đúng yêu cầu</t>
  </si>
  <si>
    <t xml:space="preserve">INFO_MNG_EDIT_005	</t>
  </si>
  <si>
    <t xml:space="preserve">	Thay đổi ngày sinh không thành công với năm 2025 và tháng khác với tháng hiện tại</t>
  </si>
  <si>
    <t xml:space="preserve">	Thay đổi ngày sinh không thành công với lịch đặt biệt như 31/2/2023</t>
  </si>
  <si>
    <t xml:space="preserve">	Thay đổi ngày sinh thành công với ngày tháng năm nhỏ hơn ngày tháng năm hiện tại</t>
  </si>
  <si>
    <t>2. Nhập thông tin ngày tháng năm nhỏ hơn ngày tháng năm hiện tại (28/4/2003)
3. Nhấn "Lưu".</t>
  </si>
  <si>
    <t>1: Màn hình đăng nhập được hiển thị
2: Giá trị "Ngày 28 Tháng 4 Năm 2003" hiển thị ở trường Ngày sinh
3: Thông báo "Cập Nhật Hồ Sơ" được hiển thị.</t>
  </si>
  <si>
    <t>1: Màn hình đăng nhập được hiển thị.
2: Màn hình thay đổi số điện thoại mới được hiển thị.
3: Giá trị "0783312965" hiển thị ở trường Số điện thoại mới.
4: Màn hình giao diện xác minh được hiển thị.
5: Đã xác minh thành công
6: Hiện thị thông báo "Cập Nhật Hồ Sơ".</t>
  </si>
  <si>
    <t>1: Màn hình đăng nhập được hiển thị
2: Giá trị "vietư'ươ23/]'ư'/ư'2./24" hiển thị ở trường Tên đăng nhập
3: Thông báo "Cập Nhật Hồ Sơ" được hiển thị.</t>
  </si>
  <si>
    <t>INFO_MNG_EDIT_010</t>
  </si>
  <si>
    <t>Pre-Condition</t>
  </si>
  <si>
    <t>Description</t>
  </si>
  <si>
    <t>Sheet Name</t>
  </si>
  <si>
    <t>Function Name</t>
  </si>
  <si>
    <t>No</t>
  </si>
  <si>
    <t>&lt;List enviroment requires in this system
1. Server
2. Database
3. Web Browser
...
&gt;</t>
  </si>
  <si>
    <t>Test Environment Setup Description</t>
  </si>
  <si>
    <t>Project Code</t>
  </si>
  <si>
    <t>Project Name</t>
  </si>
  <si>
    <t>TEST CASE LIST</t>
  </si>
  <si>
    <t>GUI</t>
  </si>
  <si>
    <t>Kiểm tra có hiển thị thông báo "Uiiiii, có lỗi mất rồi".</t>
  </si>
  <si>
    <t>Thất bại</t>
  </si>
  <si>
    <t>Kiểm tra hiển thị thông báo "Đã thay đổi mật khẩu"</t>
  </si>
  <si>
    <t>Thành công</t>
  </si>
  <si>
    <t>[Xác nhận]</t>
  </si>
  <si>
    <t>Kiểm tra hiển thị thông báo "Mật khẩu và Mật khẩu xác nhận không giống nhau".</t>
  </si>
  <si>
    <t>Kiểm tra hiển thị xem khi nhập đúng thì có hiển thị báo đỏ hay không</t>
  </si>
  <si>
    <t>Function</t>
  </si>
  <si>
    <t>Kiểm tra độ dài của mật khẩu (Mật khẩu phải dài 8-16 ký tự, chứa ít nhất một ký tự viết hoa 
và một ký tự viết thường và chỉ bao gồm các chữ cái, số hoặc dấu câu thông thường</t>
  </si>
  <si>
    <t>Nhập mật khẩu mới</t>
  </si>
  <si>
    <t>Email không bị chặn bởi bộ lọc SPAM.</t>
  </si>
  <si>
    <t>Kiểm tra liên kết xác nhận trong email dẫn tới giao diện đổi mật khẩu</t>
  </si>
  <si>
    <t>Xác nhận liên kết trong email</t>
  </si>
  <si>
    <t>Kiểm tra email xác nhận được gửi tới địa chỉ email người dùng.</t>
  </si>
  <si>
    <t>Gửi email xác nhận</t>
  </si>
  <si>
    <t>Kiểm tra giao diện xác nhận tài khoản có hiển thị sau khi nhấn vào "Đổi mật khẩu"</t>
  </si>
  <si>
    <t>Hiển thị</t>
  </si>
  <si>
    <t>Xác nhận tài khoản</t>
  </si>
  <si>
    <t>Kiểm tra tùy chọn đặt địa chỉ mặc định, đảm bảo chỉ có 1 địa chỉ mặc định với nhiều địa chỉ.</t>
  </si>
  <si>
    <t>Đặt mặc định</t>
  </si>
  <si>
    <t>Kiểm tra chức năng chỉnh sửa địa chỉ: chuyển đến giao diện sửa địa chỉ, thông tin được hiển thị đúng.</t>
  </si>
  <si>
    <t>Chỉnh sửa địa chỉ (Cập nhập)</t>
  </si>
  <si>
    <t>Kiểm tra chức năng xóa địa chỉ: xác nhận trước khi xóa và cập nhật danh sách sau khi xóa.</t>
  </si>
  <si>
    <t>Xóa địa chỉ</t>
  </si>
  <si>
    <t>Kiểm tra nhấn "Trở lại" đưa người dùng về màn hình danh sách địa chỉ.</t>
  </si>
  <si>
    <t>[Trở lại]</t>
  </si>
  <si>
    <t>Kiểm tra nhấn "Hoàn thành" khi thông tin bị thiếu hoặc không hợp lệ (hiển thị thông báo lỗi).</t>
  </si>
  <si>
    <t>Kiểm tra nhấn "Hoàn thành" khi tất cả thông tin hợp lệ.</t>
  </si>
  <si>
    <t>[Hoàn thành]</t>
  </si>
  <si>
    <t>Kiểm tra không chọn loại địa chỉ và có hiển thị thông báo bắt buộc không.</t>
  </si>
  <si>
    <t>Kiểm tra chọn loại địa chỉ giữa "Nhà riêng" và "Văn phòng".</t>
  </si>
  <si>
    <t>Loại địa chỉ</t>
  </si>
  <si>
    <t>Kiểm tra chức năng thêm vị trí (chọn được vị trí trên bản đồ).</t>
  </si>
  <si>
    <t>Thêm vị trí</t>
  </si>
  <si>
    <t>Kiểm tra trường "Địa chỉ cụ thể" không được để trống.</t>
  </si>
  <si>
    <t>Địa chỉ cụ thể</t>
  </si>
  <si>
    <t>Kiểm tra việc chọn đầy đủ 3 cấp địa phương (Tỉnh/Thành phố → Quận/Huyện → Phường/Xã).</t>
  </si>
  <si>
    <t>Tỉnh/Thành phố, 
Quận/Huyện, Phường/Xã</t>
  </si>
  <si>
    <t>độ dài tuỳ theo nhà mạng</t>
  </si>
  <si>
    <t>Kiểm tra độ dài tối đa của số điện thoại</t>
  </si>
  <si>
    <t>Kiểm tra trường "Số điện thoại" không được để trống.</t>
  </si>
  <si>
    <t>Số điện thoại</t>
  </si>
  <si>
    <t>Kiểm tra trường "Họ và tên" không chứa ký tự đặc biệt hoặc số.</t>
  </si>
  <si>
    <t>Kiểm tra trường "Họ và tên" không được để trống.</t>
  </si>
  <si>
    <t>Họ và tên</t>
  </si>
  <si>
    <t>Kiểm tra nút "Thêm địa chỉ mới" dẫn đến giao diện thêm địa chỉ (đúng màn hình thêm địa chỉ).</t>
  </si>
  <si>
    <t>[Thêm địa chỉ mới]</t>
  </si>
  <si>
    <t>Thêm địa chỉ</t>
  </si>
  <si>
    <t>Kiểm tra hiển thị danh sách đầy đủ khi người dùng có các địa chỉ đã lưu.</t>
  </si>
  <si>
    <t>Kiểm tra nút "Thêm địa chỉ mới" được hiển thị và hoạt động đúng.</t>
  </si>
  <si>
    <t>Kiểm tra hiển thị thông báo "Bạn chưa có địa chỉ" khi danh sách trống.</t>
  </si>
  <si>
    <t>Hiển thị danh sách địa chỉ</t>
  </si>
  <si>
    <t>Kiểm tra nút "Trở Lại" dẫn về màn hình trước đó đúng chức năng.</t>
  </si>
  <si>
    <t>Kiểm tra nút "Submit" không hoạt động nếu một trường bắt buộc để trống hoặc sai định dạng.</t>
  </si>
  <si>
    <t>[Submit]</t>
  </si>
  <si>
    <t>Kiểm tra trường "Địa chỉ" không được để trống và cho phép nhập ký tự chữ/số hợp lệ.</t>
  </si>
  <si>
    <t xml:space="preserve">Địa chỉ </t>
  </si>
  <si>
    <t>Kiểm tra trường "Tên chủ thẻ" tự động điền hoặc cho phép nhập.</t>
  </si>
  <si>
    <t>Kiểm tra thông báo lỗi khi số thẻ không hợp lệ hoặc để trống.</t>
  </si>
  <si>
    <t>Kiểm tra trường "Số thẻ" chỉ cho phép nhập các số và độ dài hợp lệ (phụ thuộc vào ngân hàng đã chọn).</t>
  </si>
  <si>
    <t>Số thẻ</t>
  </si>
  <si>
    <t>Kiểm tra thông báo lỗi khi không chọn ngân hàng nào trước khi nhấn nút "Submit".</t>
  </si>
  <si>
    <t>Kiểm tra danh sách các ngân hàng nội địa được hiển thị đầy đủ và chính xác.</t>
  </si>
  <si>
    <t>Thêm Thẻ 
Ngân Hàng Nội Địa</t>
  </si>
  <si>
    <t>Kiểm tra thông báo lỗi nếu xảy ra sự cố khi tải dữ liệu tài khoản ngân hàng.</t>
  </si>
  <si>
    <t>Kiểm tra khi nhấn nút "Thêm Tài Khoản Ngân Hàng Liên Kết", 
giao diện thêm tài khoản ngân hàng hiển thị đúng.</t>
  </si>
  <si>
    <t>Kiểm tra hiển thị nút "Thêm Tài Khoản Ngân Hàng Liên Kết".</t>
  </si>
  <si>
    <t>Hiển thị danh sách 
tài khoản</t>
  </si>
  <si>
    <t>Integration</t>
  </si>
  <si>
    <t>Xác minh 1.000 VND được hoàn trả trong vòng 14 ngày.</t>
  </si>
  <si>
    <t>Kiểm tra 1.000 VND được trừ từ thẻ trong quá trình xác minh.</t>
  </si>
  <si>
    <t>Xác minh</t>
  </si>
  <si>
    <t>Kiểm tra trường "Mã bưu chính" chỉ cho phép nhập số hoặc ký tự theo đúng định dạng quốc gia.</t>
  </si>
  <si>
    <t>Mã bưu chính</t>
  </si>
  <si>
    <t>Kiểm tra trường "Họ và tên chủ thẻ" không được để trống.</t>
  </si>
  <si>
    <t>Kiểm tra thông báo lỗi khi mã CVV để trống hoặc sai định dạng.</t>
  </si>
  <si>
    <t>Kiểm tra trường "Mã CVV" chỉ cho phép nhập số với độ dài hợp lệ (3-4 số).</t>
  </si>
  <si>
    <t>CVV</t>
  </si>
  <si>
    <t>Kiểm tra thông báo lỗi khi ngày hết hạn không hợp lệ (ví dụ: đã qua ngày hiện tại).</t>
  </si>
  <si>
    <t>Kiểm tra trường "Ngày hết hạn" chỉ cho phép định dạng hợp lệ (MM/YY).</t>
  </si>
  <si>
    <t>Ngày hết hạn</t>
  </si>
  <si>
    <t>Kiểm tra trường "Số thẻ" chỉ cho phép nhập các số và độ dài hợp lệ (tùy theo loại thẻ).</t>
  </si>
  <si>
    <t>Thêm Thẻ 
Tín Dụng/Ghi Nợ</t>
  </si>
  <si>
    <t>Kiểm tra danh sách các thẻ tín dụng được hiển thị đầy đủ và chính xác.</t>
  </si>
  <si>
    <t>Xác minh khi nhấn nút "Thêm Thẻ Mới", giao diện thêm thẻ hiển thị đúng.</t>
  </si>
  <si>
    <t>Kiểm tra nút "Thêm Thẻ Mới" xuất hiện và có thể nhấn.</t>
  </si>
  <si>
    <t>Hiển thị danh sách thẻ
Tín Dụng/Ghi Nợ</t>
  </si>
  <si>
    <t>Để trống các trường bắt buộc, nhấn "Lưu", kiểm tra thông báo yêu cầu nhập dữ liệu.</t>
  </si>
  <si>
    <t>Dữ liệu không hợp lệ</t>
  </si>
  <si>
    <t>Điền đầy đủ thông tin, nhấn "Lưu", kiểm tra dữ liệu được lưu thành công.</t>
  </si>
  <si>
    <t>Dữ liệu hợp lệ</t>
  </si>
  <si>
    <t>Lưu thông tin</t>
  </si>
  <si>
    <t>Upload ảnh sai định dạng hoặc quá kích thước, kiểm tra hiển thị thông báo lỗi.</t>
  </si>
  <si>
    <t>Upload ảnh đúng định dạng (JPEG, PNG) và dung lượng &lt; 1MB</t>
  </si>
  <si>
    <t>Đổi ảnh đại diện</t>
  </si>
  <si>
    <t>Kiểm tra ngày/tháng/năm hợp lệ</t>
  </si>
  <si>
    <t>Chọn ngày sinh</t>
  </si>
  <si>
    <t>Chọn giới tính "Nam", "Nữ", hoặc "Khác"</t>
  </si>
  <si>
    <t>Chọn giới tính</t>
  </si>
  <si>
    <t>Kiểm tra email sai định dạng, hiển thị thông báo lỗi nếu xảy ra.</t>
  </si>
  <si>
    <t>Email không hợp lệ</t>
  </si>
  <si>
    <t>Kiểm tra phần nhập email có đúng yêu cầu không</t>
  </si>
  <si>
    <t>Email hợp lệ</t>
  </si>
  <si>
    <t>Cập nhật email</t>
  </si>
  <si>
    <t>Kiểm tra phần nhập tên không hợp lệ (để trống tên và &lt;= 20 ký tự),hiển thị thông báo lỗi khi xảy ra.</t>
  </si>
  <si>
    <t>Tên không hợp lệ</t>
  </si>
  <si>
    <t>(&lt;= 50 ký tự, không có ký tự đặc biệt).</t>
  </si>
  <si>
    <t>Kiểm tra phần nhập tên hợp lệ</t>
  </si>
  <si>
    <t>Tên hợp lệ</t>
  </si>
  <si>
    <t>Cập nhật tên</t>
  </si>
  <si>
    <t>Kiểm tra email và số điện thoại được ẩn một phần (vd: *******@gmail.com, ********22).</t>
  </si>
  <si>
    <t>Thông tin ẩn một phần</t>
  </si>
  <si>
    <t>Kiểm tra các thông tin như tên đăng nhập, email, số điện thoại, giới tính, và ngày sinh hiển thị đúng.</t>
  </si>
  <si>
    <t>Hiển thị thông tin cơ bản</t>
  </si>
  <si>
    <t>Hiển thị hồ sơ</t>
  </si>
  <si>
    <t>Test Type</t>
  </si>
  <si>
    <t>Test Criteria</t>
  </si>
  <si>
    <t>Requirement Level 3</t>
  </si>
  <si>
    <t>Requirement Level 2</t>
  </si>
  <si>
    <t>Requirement Level 1</t>
  </si>
  <si>
    <t>%</t>
  </si>
  <si>
    <t>Test successful coverage</t>
  </si>
  <si>
    <t>Test coverage</t>
  </si>
  <si>
    <t>Sub total</t>
  </si>
  <si>
    <t>Number of  test cases</t>
  </si>
  <si>
    <t>Fail</t>
  </si>
  <si>
    <t>Pass</t>
  </si>
  <si>
    <t>Module code</t>
  </si>
  <si>
    <t>&lt;List modules included in this release&gt; ex: Release 1 includes 2 modules: Module1 and Module2</t>
  </si>
  <si>
    <t>Notes</t>
  </si>
  <si>
    <t>&lt;Date when this test report is created&gt;</t>
  </si>
  <si>
    <t>Issue Date</t>
  </si>
  <si>
    <t>Document Code</t>
  </si>
  <si>
    <t>Nguyễn Thị Ngọc Thảo</t>
  </si>
  <si>
    <t>Reviewer/Approver</t>
  </si>
  <si>
    <t>Creator</t>
  </si>
  <si>
    <t>TEST REPORT</t>
  </si>
  <si>
    <t>Quản lý tài khoản shoppe_Software Requirements Specification</t>
  </si>
  <si>
    <t>A</t>
  </si>
  <si>
    <t>Reference</t>
  </si>
  <si>
    <t>Change description</t>
  </si>
  <si>
    <t>*A,D,M</t>
  </si>
  <si>
    <t>Change Item</t>
  </si>
  <si>
    <t>Version</t>
  </si>
  <si>
    <t>Effective Date</t>
  </si>
  <si>
    <t>Record of change</t>
  </si>
  <si>
    <t>Quản lý tài khoản shoppe</t>
  </si>
  <si>
    <t>TEST CASE</t>
  </si>
  <si>
    <t>BANK_MNG_ADD_006</t>
  </si>
  <si>
    <t>1.0</t>
  </si>
  <si>
    <t>2.0</t>
  </si>
  <si>
    <t>Bảng hoàn chỉnh</t>
  </si>
  <si>
    <t>Tạo file kiểm thử</t>
  </si>
  <si>
    <t>Thêm thẻ tin dụng không thành công với tên có ký tự</t>
  </si>
  <si>
    <t>Thêm thẻ tin dụng không thành công với thông tin sai</t>
  </si>
  <si>
    <t>Thêm thẻ tin dụng không thành công với mã CVV ko hợp lệ</t>
  </si>
  <si>
    <t>Thêm thẻ tin dụng không thành công với các trường để trống</t>
  </si>
  <si>
    <t>Thêm Tài khoản ngân hàng không thành công với CCCD nhập không hợp lệ (có kí tự)</t>
  </si>
  <si>
    <t>Thay đổi thông tin số điện thoại thành công với dãy số nhà mạng quy định</t>
  </si>
  <si>
    <t>Thay đổi hình ảnh không thành công với hình ảnh có dung lượng lớn hơn 1MB</t>
  </si>
  <si>
    <t>2. Nhấp nút "Thay đổi" ở trường Email hoặc trong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</si>
</sst>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29" x14ac:knownFonts="1">
    <font>
      <sz val="11"/>
      <color theme="1"/>
      <name val="Calibri"/>
      <family val="2"/>
      <scheme val="minor"/>
    </font>
    <font>
      <u/>
      <sz val="11"/>
      <color theme="10"/>
      <name val="Calibri"/>
      <family val="2"/>
      <scheme val="minor"/>
    </font>
    <font>
      <sz val="13"/>
      <color rgb="FF000000"/>
      <name val="Times New Roman"/>
      <family val="1"/>
    </font>
    <font>
      <sz val="13"/>
      <color theme="1"/>
      <name val="Times New Roman"/>
      <family val="1"/>
    </font>
    <font>
      <b/>
      <sz val="13"/>
      <color theme="1"/>
      <name val="Times New Roman"/>
      <family val="1"/>
    </font>
    <font>
      <i/>
      <sz val="13"/>
      <color rgb="FF008000"/>
      <name val="Times New Roman"/>
      <family val="1"/>
    </font>
    <font>
      <sz val="13"/>
      <name val="Times New Roman"/>
      <family val="1"/>
    </font>
    <font>
      <b/>
      <sz val="13"/>
      <color rgb="FF000000"/>
      <name val="Times New Roman"/>
      <family val="1"/>
    </font>
    <font>
      <b/>
      <sz val="13"/>
      <color rgb="FFFFFFFF"/>
      <name val="Times New Roman"/>
      <family val="1"/>
    </font>
    <font>
      <b/>
      <sz val="13"/>
      <color rgb="FFFF0000"/>
      <name val="Times New Roman"/>
      <family val="1"/>
    </font>
    <font>
      <u/>
      <sz val="13"/>
      <color theme="10"/>
      <name val="Times New Roman"/>
      <family val="1"/>
    </font>
    <font>
      <sz val="15"/>
      <color theme="1"/>
      <name val="Times New Roman"/>
      <family val="1"/>
    </font>
    <font>
      <b/>
      <sz val="15"/>
      <color rgb="FFFFFFFF"/>
      <name val="Times New Roman"/>
      <family val="1"/>
    </font>
    <font>
      <u/>
      <sz val="13"/>
      <color theme="10"/>
      <name val="Calibri"/>
      <family val="2"/>
      <scheme val="minor"/>
    </font>
    <font>
      <sz val="11"/>
      <color rgb="FF000000"/>
      <name val="Calibri"/>
      <family val="2"/>
      <scheme val="minor"/>
    </font>
    <font>
      <u/>
      <sz val="13"/>
      <color rgb="FF0000FF"/>
      <name val="Times New Roman"/>
      <family val="1"/>
    </font>
    <font>
      <u/>
      <sz val="13"/>
      <color rgb="FF002060"/>
      <name val="Times New Roman"/>
      <family val="1"/>
    </font>
    <font>
      <b/>
      <sz val="13"/>
      <color rgb="FF993300"/>
      <name val="Times New Roman"/>
      <family val="1"/>
    </font>
    <font>
      <sz val="10"/>
      <color theme="1"/>
      <name val="Tahoma"/>
      <family val="2"/>
    </font>
    <font>
      <sz val="10"/>
      <color rgb="FF000000"/>
      <name val="Tahoma"/>
      <family val="2"/>
    </font>
    <font>
      <b/>
      <sz val="10"/>
      <color rgb="FF0000FF"/>
      <name val="Tahoma"/>
      <family val="2"/>
    </font>
    <font>
      <b/>
      <sz val="10"/>
      <color rgb="FF993300"/>
      <name val="Tahoma"/>
      <family val="2"/>
    </font>
    <font>
      <sz val="10"/>
      <color rgb="FFFFFFFF"/>
      <name val="Tahoma"/>
      <family val="2"/>
    </font>
    <font>
      <b/>
      <sz val="10"/>
      <color rgb="FFFFFFFF"/>
      <name val="Tahoma"/>
      <family val="2"/>
    </font>
    <font>
      <i/>
      <sz val="10"/>
      <color rgb="FF008000"/>
      <name val="Tahoma"/>
      <family val="2"/>
    </font>
    <font>
      <b/>
      <sz val="10"/>
      <color theme="1"/>
      <name val="Tahoma"/>
      <family val="2"/>
    </font>
    <font>
      <sz val="11"/>
      <name val="Calibri"/>
      <family val="2"/>
    </font>
    <font>
      <b/>
      <sz val="20"/>
      <color rgb="FF000000"/>
      <name val="Tahoma"/>
      <family val="2"/>
    </font>
    <font>
      <b/>
      <sz val="22"/>
      <color rgb="FFFF0000"/>
      <name val="Tahoma"/>
      <family val="2"/>
    </font>
  </fonts>
  <fills count="10">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rgb="FF000080"/>
        <bgColor rgb="FF000080"/>
      </patternFill>
    </fill>
    <fill>
      <patternFill patternType="solid">
        <fgColor rgb="FFFFFFFF"/>
        <bgColor rgb="FFFFFFFF"/>
      </patternFill>
    </fill>
    <fill>
      <patternFill patternType="solid">
        <fgColor rgb="FF333399"/>
        <bgColor rgb="FF333399"/>
      </patternFill>
    </fill>
    <fill>
      <patternFill patternType="solid">
        <fgColor rgb="FF00CCFF"/>
        <bgColor rgb="FF00CCFF"/>
      </patternFill>
    </fill>
    <fill>
      <patternFill patternType="solid">
        <fgColor theme="0" tint="-0.14999847407452621"/>
        <bgColor indexed="64"/>
      </patternFill>
    </fill>
    <fill>
      <patternFill patternType="solid">
        <fgColor theme="0" tint="-0.14999847407452621"/>
        <bgColor rgb="FFFFFFFF"/>
      </patternFill>
    </fill>
  </fills>
  <borders count="50">
    <border>
      <left/>
      <right/>
      <top/>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style="medium">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style="thin">
        <color rgb="FF000000"/>
      </top>
      <bottom style="hair">
        <color rgb="FF000000"/>
      </bottom>
      <diagonal/>
    </border>
    <border>
      <left style="hair">
        <color rgb="FF000000"/>
      </left>
      <right style="medium">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style="medium">
        <color rgb="FF000000"/>
      </right>
      <top/>
      <bottom/>
      <diagonal/>
    </border>
    <border>
      <left style="hair">
        <color rgb="FF000000"/>
      </left>
      <right style="medium">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3">
    <xf numFmtId="0" fontId="0" fillId="0" borderId="0"/>
    <xf numFmtId="0" fontId="1" fillId="0" borderId="0" applyNumberFormat="0" applyFill="0" applyBorder="0" applyAlignment="0" applyProtection="0"/>
    <xf numFmtId="0" fontId="14" fillId="0" borderId="0"/>
  </cellStyleXfs>
  <cellXfs count="272">
    <xf numFmtId="0" fontId="0" fillId="0" borderId="0" xfId="0"/>
    <xf numFmtId="0" fontId="4" fillId="2" borderId="1" xfId="0" applyFont="1" applyFill="1" applyBorder="1" applyAlignment="1">
      <alignment horizontal="left" vertical="center" wrapText="1"/>
    </xf>
    <xf numFmtId="0" fontId="4" fillId="2" borderId="5" xfId="0" applyFont="1" applyFill="1" applyBorder="1" applyAlignment="1">
      <alignment horizontal="left"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wrapText="1"/>
    </xf>
    <xf numFmtId="0" fontId="2" fillId="2" borderId="7" xfId="0" applyFont="1" applyFill="1" applyBorder="1" applyAlignment="1">
      <alignment horizontal="left" vertical="center"/>
    </xf>
    <xf numFmtId="0" fontId="2" fillId="2" borderId="6"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6" xfId="0" applyFont="1" applyFill="1" applyBorder="1" applyAlignment="1">
      <alignment horizontal="center" vertical="center"/>
    </xf>
    <xf numFmtId="0" fontId="8" fillId="4" borderId="12"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3" fillId="3" borderId="9" xfId="0" applyFont="1" applyFill="1" applyBorder="1" applyAlignment="1">
      <alignment horizontal="left" vertical="top" wrapText="1"/>
    </xf>
    <xf numFmtId="0" fontId="3" fillId="0" borderId="0" xfId="0" applyFont="1"/>
    <xf numFmtId="0" fontId="3" fillId="0" borderId="0" xfId="0" applyFont="1" applyFill="1"/>
    <xf numFmtId="0" fontId="3" fillId="0" borderId="14"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3" borderId="14" xfId="0" applyFont="1" applyFill="1" applyBorder="1" applyAlignment="1">
      <alignment horizontal="left" vertical="top" wrapText="1"/>
    </xf>
    <xf numFmtId="0" fontId="10" fillId="3" borderId="10" xfId="1" applyFont="1" applyFill="1" applyBorder="1" applyAlignment="1">
      <alignment horizontal="left" vertical="top" wrapText="1"/>
    </xf>
    <xf numFmtId="0" fontId="10" fillId="0" borderId="10" xfId="1" applyFont="1" applyFill="1" applyBorder="1" applyAlignment="1">
      <alignment horizontal="left" vertical="top" wrapText="1"/>
    </xf>
    <xf numFmtId="20" fontId="6" fillId="0" borderId="9" xfId="1" applyNumberFormat="1" applyFont="1" applyFill="1" applyBorder="1" applyAlignment="1">
      <alignment horizontal="left" vertical="top" wrapText="1"/>
    </xf>
    <xf numFmtId="0" fontId="3" fillId="0" borderId="0" xfId="0" applyFont="1" applyAlignment="1">
      <alignment horizontal="left" vertical="top"/>
    </xf>
    <xf numFmtId="0" fontId="2" fillId="2" borderId="20" xfId="0" applyFont="1" applyFill="1" applyBorder="1" applyAlignment="1">
      <alignment horizontal="center" vertical="center"/>
    </xf>
    <xf numFmtId="0" fontId="11" fillId="0" borderId="0" xfId="0" applyFont="1"/>
    <xf numFmtId="0" fontId="12" fillId="4" borderId="12"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3" fillId="0" borderId="10" xfId="1" applyFont="1" applyFill="1" applyBorder="1" applyAlignment="1">
      <alignment horizontal="left" vertical="top" wrapText="1"/>
    </xf>
    <xf numFmtId="0" fontId="2" fillId="2" borderId="7" xfId="0" applyFont="1" applyFill="1" applyBorder="1" applyAlignment="1">
      <alignment horizontal="center" vertical="center"/>
    </xf>
    <xf numFmtId="0" fontId="2" fillId="2" borderId="6" xfId="0" applyFont="1" applyFill="1" applyBorder="1" applyAlignment="1">
      <alignment horizontal="center" vertical="center" wrapText="1"/>
    </xf>
    <xf numFmtId="0" fontId="4" fillId="2" borderId="12" xfId="0" applyFont="1" applyFill="1" applyBorder="1" applyAlignment="1">
      <alignment horizontal="left" vertical="center" wrapText="1"/>
    </xf>
    <xf numFmtId="0" fontId="3" fillId="0" borderId="0" xfId="0" applyFont="1" applyAlignment="1">
      <alignment horizont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wrapText="1"/>
    </xf>
    <xf numFmtId="0" fontId="3" fillId="0" borderId="0" xfId="0" applyFont="1" applyAlignment="1">
      <alignment horizontal="left" vertical="center"/>
    </xf>
    <xf numFmtId="0" fontId="3" fillId="0" borderId="0" xfId="0" applyFont="1" applyFill="1" applyAlignment="1">
      <alignment horizontal="left" vertical="center"/>
    </xf>
    <xf numFmtId="0" fontId="11" fillId="0" borderId="0" xfId="0" applyFont="1" applyAlignment="1">
      <alignment horizontal="center" vertical="center"/>
    </xf>
    <xf numFmtId="0" fontId="3" fillId="0" borderId="0" xfId="0" applyFont="1" applyAlignment="1">
      <alignment horizontal="center" vertical="center"/>
    </xf>
    <xf numFmtId="0" fontId="13" fillId="3" borderId="10" xfId="1" applyFont="1" applyFill="1" applyBorder="1" applyAlignment="1">
      <alignment horizontal="left" vertical="top" wrapText="1"/>
    </xf>
    <xf numFmtId="0" fontId="2" fillId="0" borderId="0" xfId="2" applyFont="1"/>
    <xf numFmtId="0" fontId="3" fillId="5" borderId="0" xfId="2" applyFont="1" applyFill="1"/>
    <xf numFmtId="0" fontId="3" fillId="5" borderId="0" xfId="2" applyFont="1" applyFill="1" applyAlignment="1">
      <alignment horizontal="left"/>
    </xf>
    <xf numFmtId="1" fontId="3" fillId="5" borderId="0" xfId="2" applyNumberFormat="1" applyFont="1" applyFill="1"/>
    <xf numFmtId="0" fontId="3" fillId="5" borderId="29" xfId="2" applyFont="1" applyFill="1" applyBorder="1" applyAlignment="1">
      <alignment horizontal="left" vertical="center"/>
    </xf>
    <xf numFmtId="0" fontId="3" fillId="5" borderId="30" xfId="2" applyFont="1" applyFill="1" applyBorder="1" applyAlignment="1">
      <alignment horizontal="left" vertical="center"/>
    </xf>
    <xf numFmtId="49" fontId="3" fillId="5" borderId="30" xfId="2" applyNumberFormat="1" applyFont="1" applyFill="1" applyBorder="1" applyAlignment="1">
      <alignment horizontal="left" vertical="center"/>
    </xf>
    <xf numFmtId="1" fontId="3" fillId="5" borderId="31" xfId="2" applyNumberFormat="1" applyFont="1" applyFill="1" applyBorder="1" applyAlignment="1">
      <alignment vertical="center"/>
    </xf>
    <xf numFmtId="0" fontId="3" fillId="5" borderId="32" xfId="2" applyFont="1" applyFill="1" applyBorder="1" applyAlignment="1">
      <alignment horizontal="left" vertical="center"/>
    </xf>
    <xf numFmtId="0" fontId="3" fillId="5" borderId="33" xfId="2" applyFont="1" applyFill="1" applyBorder="1" applyAlignment="1">
      <alignment horizontal="left" vertical="center"/>
    </xf>
    <xf numFmtId="49" fontId="3" fillId="5" borderId="33" xfId="2" applyNumberFormat="1" applyFont="1" applyFill="1" applyBorder="1" applyAlignment="1">
      <alignment horizontal="left" vertical="center"/>
    </xf>
    <xf numFmtId="1" fontId="3" fillId="5" borderId="34" xfId="2" applyNumberFormat="1" applyFont="1" applyFill="1" applyBorder="1" applyAlignment="1">
      <alignment vertical="center"/>
    </xf>
    <xf numFmtId="0" fontId="15" fillId="5" borderId="33" xfId="2" applyFont="1" applyFill="1" applyBorder="1" applyAlignment="1">
      <alignment horizontal="left" vertical="center"/>
    </xf>
    <xf numFmtId="49" fontId="16" fillId="5" borderId="33" xfId="2" applyNumberFormat="1" applyFont="1" applyFill="1" applyBorder="1" applyAlignment="1">
      <alignment horizontal="left" vertical="center"/>
    </xf>
    <xf numFmtId="0" fontId="4" fillId="5" borderId="0" xfId="2" applyFont="1" applyFill="1" applyAlignment="1">
      <alignment horizontal="center"/>
    </xf>
    <xf numFmtId="0" fontId="8" fillId="6" borderId="35" xfId="2" applyFont="1" applyFill="1" applyBorder="1" applyAlignment="1">
      <alignment horizontal="center" vertical="center"/>
    </xf>
    <xf numFmtId="0" fontId="8" fillId="6" borderId="36" xfId="2" applyFont="1" applyFill="1" applyBorder="1" applyAlignment="1">
      <alignment horizontal="center" vertical="center"/>
    </xf>
    <xf numFmtId="0" fontId="8" fillId="6" borderId="37" xfId="2" applyFont="1" applyFill="1" applyBorder="1" applyAlignment="1">
      <alignment horizontal="center" vertical="center"/>
    </xf>
    <xf numFmtId="1" fontId="8" fillId="6" borderId="38" xfId="2" applyNumberFormat="1" applyFont="1" applyFill="1" applyBorder="1" applyAlignment="1">
      <alignment horizontal="center" vertical="center"/>
    </xf>
    <xf numFmtId="0" fontId="3" fillId="5" borderId="0" xfId="2" applyFont="1" applyFill="1" applyAlignment="1">
      <alignment vertical="center"/>
    </xf>
    <xf numFmtId="0" fontId="3" fillId="5" borderId="0" xfId="2" applyFont="1" applyFill="1" applyAlignment="1">
      <alignment horizontal="left" vertical="center"/>
    </xf>
    <xf numFmtId="1" fontId="3" fillId="5" borderId="0" xfId="2" applyNumberFormat="1" applyFont="1" applyFill="1" applyAlignment="1">
      <alignment vertical="center"/>
    </xf>
    <xf numFmtId="1" fontId="17" fillId="5" borderId="0" xfId="2" applyNumberFormat="1" applyFont="1" applyFill="1"/>
    <xf numFmtId="0" fontId="3" fillId="5" borderId="0" xfId="2" applyFont="1" applyFill="1" applyAlignment="1">
      <alignment wrapText="1"/>
    </xf>
    <xf numFmtId="0" fontId="9" fillId="5" borderId="0" xfId="2" applyFont="1" applyFill="1" applyAlignment="1">
      <alignment horizontal="left"/>
    </xf>
    <xf numFmtId="0" fontId="7" fillId="5" borderId="0" xfId="2" applyFont="1" applyFill="1" applyAlignment="1">
      <alignment horizontal="left"/>
    </xf>
    <xf numFmtId="0" fontId="2" fillId="0" borderId="0" xfId="2" applyFont="1" applyAlignment="1">
      <alignment vertical="center"/>
    </xf>
    <xf numFmtId="0" fontId="3" fillId="0" borderId="0" xfId="2" applyFont="1" applyAlignment="1">
      <alignment vertical="center"/>
    </xf>
    <xf numFmtId="0" fontId="3" fillId="0" borderId="12" xfId="2" applyFont="1" applyBorder="1" applyAlignment="1">
      <alignment vertical="center" wrapText="1"/>
    </xf>
    <xf numFmtId="0" fontId="3" fillId="0" borderId="12" xfId="2" applyFont="1" applyBorder="1" applyAlignment="1">
      <alignment horizontal="left" vertical="center" wrapText="1"/>
    </xf>
    <xf numFmtId="0" fontId="2" fillId="0" borderId="12" xfId="2" applyFont="1" applyBorder="1"/>
    <xf numFmtId="0" fontId="2" fillId="0" borderId="12" xfId="2" applyFont="1" applyBorder="1" applyAlignment="1">
      <alignment wrapText="1"/>
    </xf>
    <xf numFmtId="0" fontId="2" fillId="0" borderId="12" xfId="2" applyFont="1" applyBorder="1" applyAlignment="1">
      <alignment vertical="center" wrapText="1"/>
    </xf>
    <xf numFmtId="0" fontId="2" fillId="0" borderId="12" xfId="2" applyFont="1" applyBorder="1" applyAlignment="1">
      <alignment vertical="center"/>
    </xf>
    <xf numFmtId="0" fontId="4" fillId="0" borderId="0" xfId="2" applyFont="1" applyAlignment="1">
      <alignment horizontal="center" vertical="center"/>
    </xf>
    <xf numFmtId="0" fontId="4" fillId="7" borderId="12" xfId="2" applyFont="1" applyFill="1" applyBorder="1" applyAlignment="1">
      <alignment horizontal="center" vertical="center" wrapText="1"/>
    </xf>
    <xf numFmtId="0" fontId="14" fillId="0" borderId="0" xfId="2"/>
    <xf numFmtId="0" fontId="18" fillId="5" borderId="0" xfId="2" applyFont="1" applyFill="1"/>
    <xf numFmtId="0" fontId="19" fillId="5" borderId="0" xfId="2" applyFont="1" applyFill="1" applyAlignment="1">
      <alignment horizontal="center" wrapText="1"/>
    </xf>
    <xf numFmtId="2" fontId="20" fillId="5" borderId="0" xfId="2" applyNumberFormat="1" applyFont="1" applyFill="1" applyAlignment="1">
      <alignment horizontal="right" wrapText="1"/>
    </xf>
    <xf numFmtId="0" fontId="21" fillId="5" borderId="0" xfId="2" applyFont="1" applyFill="1" applyAlignment="1">
      <alignment horizontal="left"/>
    </xf>
    <xf numFmtId="9" fontId="18" fillId="5" borderId="0" xfId="2" applyNumberFormat="1" applyFont="1" applyFill="1" applyAlignment="1">
      <alignment horizontal="center"/>
    </xf>
    <xf numFmtId="10" fontId="18" fillId="5" borderId="0" xfId="2" applyNumberFormat="1" applyFont="1" applyFill="1" applyAlignment="1">
      <alignment horizontal="center"/>
    </xf>
    <xf numFmtId="0" fontId="18" fillId="5" borderId="0" xfId="2" applyFont="1" applyFill="1" applyAlignment="1">
      <alignment horizontal="center"/>
    </xf>
    <xf numFmtId="0" fontId="22" fillId="4" borderId="39" xfId="2" applyFont="1" applyFill="1" applyBorder="1" applyAlignment="1">
      <alignment horizontal="center"/>
    </xf>
    <xf numFmtId="0" fontId="22" fillId="4" borderId="30" xfId="2" applyFont="1" applyFill="1" applyBorder="1" applyAlignment="1">
      <alignment horizontal="center"/>
    </xf>
    <xf numFmtId="0" fontId="23" fillId="4" borderId="30" xfId="2" applyFont="1" applyFill="1" applyBorder="1"/>
    <xf numFmtId="0" fontId="22" fillId="4" borderId="40" xfId="2" applyFont="1" applyFill="1" applyBorder="1" applyAlignment="1">
      <alignment horizontal="center"/>
    </xf>
    <xf numFmtId="0" fontId="18" fillId="5" borderId="41" xfId="2" applyFont="1" applyFill="1" applyBorder="1"/>
    <xf numFmtId="0" fontId="18" fillId="5" borderId="42" xfId="2" applyFont="1" applyFill="1" applyBorder="1" applyAlignment="1">
      <alignment horizontal="center"/>
    </xf>
    <xf numFmtId="0" fontId="18" fillId="5" borderId="43" xfId="2" applyFont="1" applyFill="1" applyBorder="1" applyAlignment="1">
      <alignment horizontal="center"/>
    </xf>
    <xf numFmtId="0" fontId="18" fillId="5" borderId="33" xfId="2" applyFont="1" applyFill="1" applyBorder="1" applyAlignment="1">
      <alignment horizontal="center"/>
    </xf>
    <xf numFmtId="0" fontId="18" fillId="5" borderId="33" xfId="2" applyFont="1" applyFill="1" applyBorder="1"/>
    <xf numFmtId="0" fontId="18" fillId="5" borderId="44" xfId="2" applyFont="1" applyFill="1" applyBorder="1" applyAlignment="1">
      <alignment horizontal="center"/>
    </xf>
    <xf numFmtId="0" fontId="23" fillId="4" borderId="45" xfId="2" applyFont="1" applyFill="1" applyBorder="1" applyAlignment="1">
      <alignment horizontal="center" wrapText="1"/>
    </xf>
    <xf numFmtId="0" fontId="23" fillId="4" borderId="36" xfId="2" applyFont="1" applyFill="1" applyBorder="1" applyAlignment="1">
      <alignment horizontal="center"/>
    </xf>
    <xf numFmtId="0" fontId="23" fillId="4" borderId="37" xfId="2" applyFont="1" applyFill="1" applyBorder="1" applyAlignment="1">
      <alignment horizontal="center"/>
    </xf>
    <xf numFmtId="0" fontId="23" fillId="4" borderId="37" xfId="2" applyFont="1" applyFill="1" applyBorder="1" applyAlignment="1">
      <alignment horizontal="center" wrapText="1"/>
    </xf>
    <xf numFmtId="0" fontId="23" fillId="4" borderId="46" xfId="2" applyFont="1" applyFill="1" applyBorder="1" applyAlignment="1">
      <alignment horizontal="center"/>
    </xf>
    <xf numFmtId="15" fontId="18" fillId="5" borderId="0" xfId="2" applyNumberFormat="1" applyFont="1" applyFill="1"/>
    <xf numFmtId="0" fontId="24" fillId="5" borderId="0" xfId="2" applyFont="1" applyFill="1"/>
    <xf numFmtId="0" fontId="21" fillId="5" borderId="0" xfId="2" applyFont="1" applyFill="1"/>
    <xf numFmtId="0" fontId="25" fillId="5" borderId="0" xfId="2" applyFont="1" applyFill="1"/>
    <xf numFmtId="0" fontId="21" fillId="5" borderId="6" xfId="2" applyFont="1" applyFill="1" applyBorder="1" applyAlignment="1">
      <alignment vertical="center"/>
    </xf>
    <xf numFmtId="0" fontId="24" fillId="5" borderId="4" xfId="2" applyFont="1" applyFill="1" applyBorder="1" applyAlignment="1">
      <alignment vertical="top"/>
    </xf>
    <xf numFmtId="14" fontId="21" fillId="5" borderId="4" xfId="2" applyNumberFormat="1" applyFont="1" applyFill="1" applyBorder="1" applyAlignment="1">
      <alignment horizontal="left"/>
    </xf>
    <xf numFmtId="0" fontId="18" fillId="5" borderId="4" xfId="2" applyFont="1" applyFill="1" applyBorder="1" applyAlignment="1">
      <alignment vertical="top"/>
    </xf>
    <xf numFmtId="0" fontId="21" fillId="5" borderId="4" xfId="2" applyFont="1" applyFill="1" applyBorder="1" applyAlignment="1">
      <alignment horizontal="left"/>
    </xf>
    <xf numFmtId="0" fontId="21" fillId="5" borderId="6" xfId="2" applyFont="1" applyFill="1" applyBorder="1" applyAlignment="1">
      <alignment horizontal="left" vertical="center"/>
    </xf>
    <xf numFmtId="0" fontId="18" fillId="0" borderId="0" xfId="2" applyFont="1"/>
    <xf numFmtId="0" fontId="18" fillId="0" borderId="0" xfId="2" applyFont="1" applyAlignment="1">
      <alignment horizontal="left"/>
    </xf>
    <xf numFmtId="0" fontId="18" fillId="0" borderId="0" xfId="2" applyFont="1" applyAlignment="1">
      <alignment vertical="top"/>
    </xf>
    <xf numFmtId="0" fontId="18" fillId="0" borderId="29" xfId="2" applyFont="1" applyBorder="1" applyAlignment="1">
      <alignment vertical="top"/>
    </xf>
    <xf numFmtId="0" fontId="18" fillId="0" borderId="30" xfId="2" applyFont="1" applyBorder="1" applyAlignment="1">
      <alignment vertical="top"/>
    </xf>
    <xf numFmtId="49" fontId="18" fillId="0" borderId="30" xfId="2" applyNumberFormat="1" applyFont="1" applyBorder="1" applyAlignment="1">
      <alignment vertical="top"/>
    </xf>
    <xf numFmtId="15" fontId="18" fillId="0" borderId="31" xfId="2" applyNumberFormat="1" applyFont="1" applyBorder="1" applyAlignment="1">
      <alignment vertical="top"/>
    </xf>
    <xf numFmtId="0" fontId="18" fillId="0" borderId="32" xfId="2" applyFont="1" applyBorder="1" applyAlignment="1">
      <alignment vertical="top"/>
    </xf>
    <xf numFmtId="0" fontId="18" fillId="0" borderId="33" xfId="2" applyFont="1" applyBorder="1" applyAlignment="1">
      <alignment vertical="top"/>
    </xf>
    <xf numFmtId="49" fontId="18" fillId="0" borderId="33" xfId="2" applyNumberFormat="1" applyFont="1" applyBorder="1" applyAlignment="1">
      <alignment vertical="top"/>
    </xf>
    <xf numFmtId="15" fontId="18" fillId="0" borderId="34" xfId="2" applyNumberFormat="1" applyFont="1" applyBorder="1" applyAlignment="1">
      <alignment vertical="top"/>
    </xf>
    <xf numFmtId="0" fontId="24" fillId="0" borderId="32" xfId="2" applyFont="1" applyBorder="1" applyAlignment="1">
      <alignment vertical="top" wrapText="1"/>
    </xf>
    <xf numFmtId="14" fontId="24" fillId="0" borderId="34" xfId="2" applyNumberFormat="1" applyFont="1" applyBorder="1" applyAlignment="1">
      <alignment vertical="top" wrapText="1"/>
    </xf>
    <xf numFmtId="0" fontId="18" fillId="0" borderId="0" xfId="2" applyFont="1" applyAlignment="1">
      <alignment vertical="center"/>
    </xf>
    <xf numFmtId="0" fontId="23" fillId="4" borderId="35" xfId="2" applyFont="1" applyFill="1" applyBorder="1" applyAlignment="1">
      <alignment horizontal="center" vertical="center"/>
    </xf>
    <xf numFmtId="0" fontId="23" fillId="4" borderId="37" xfId="2" applyFont="1" applyFill="1" applyBorder="1" applyAlignment="1">
      <alignment horizontal="center" vertical="center"/>
    </xf>
    <xf numFmtId="15" fontId="23" fillId="4" borderId="38" xfId="2" applyNumberFormat="1" applyFont="1" applyFill="1" applyBorder="1" applyAlignment="1">
      <alignment horizontal="center" vertical="center"/>
    </xf>
    <xf numFmtId="0" fontId="21" fillId="0" borderId="0" xfId="2" applyFont="1" applyAlignment="1">
      <alignment horizontal="left"/>
    </xf>
    <xf numFmtId="0" fontId="24" fillId="0" borderId="0" xfId="2" applyFont="1" applyAlignment="1">
      <alignment horizontal="left"/>
    </xf>
    <xf numFmtId="0" fontId="24" fillId="0" borderId="4" xfId="2" applyFont="1" applyBorder="1" applyAlignment="1">
      <alignment horizontal="left"/>
    </xf>
    <xf numFmtId="0" fontId="21" fillId="5" borderId="6" xfId="2" applyFont="1" applyFill="1" applyBorder="1" applyAlignment="1">
      <alignment horizontal="left"/>
    </xf>
    <xf numFmtId="164" fontId="24" fillId="0" borderId="4" xfId="2" applyNumberFormat="1" applyFont="1" applyBorder="1" applyAlignment="1">
      <alignment horizontal="left"/>
    </xf>
    <xf numFmtId="0" fontId="18" fillId="0" borderId="4" xfId="2" applyFont="1" applyBorder="1"/>
    <xf numFmtId="0" fontId="18" fillId="0" borderId="0" xfId="2" applyFont="1" applyAlignment="1">
      <alignment horizontal="center" vertical="center"/>
    </xf>
    <xf numFmtId="0" fontId="28" fillId="5" borderId="0" xfId="2" applyFont="1" applyFill="1" applyAlignment="1">
      <alignment horizontal="center" vertical="center"/>
    </xf>
    <xf numFmtId="0" fontId="3" fillId="8" borderId="14" xfId="0" applyFont="1" applyFill="1" applyBorder="1" applyAlignment="1">
      <alignment horizontal="left" vertical="top" wrapText="1"/>
    </xf>
    <xf numFmtId="0" fontId="10" fillId="8" borderId="10" xfId="1" applyFont="1" applyFill="1" applyBorder="1" applyAlignment="1">
      <alignment horizontal="left" vertical="top" wrapText="1"/>
    </xf>
    <xf numFmtId="0" fontId="3" fillId="8" borderId="10" xfId="0" applyFont="1" applyFill="1" applyBorder="1" applyAlignment="1">
      <alignment horizontal="left" vertical="top" wrapText="1"/>
    </xf>
    <xf numFmtId="20" fontId="6" fillId="8" borderId="9" xfId="1" applyNumberFormat="1" applyFont="1" applyFill="1" applyBorder="1" applyAlignment="1">
      <alignment horizontal="left" vertical="top" wrapText="1"/>
    </xf>
    <xf numFmtId="0" fontId="13" fillId="8" borderId="10" xfId="1" applyFont="1" applyFill="1" applyBorder="1" applyAlignment="1">
      <alignment horizontal="left" vertical="top" wrapText="1"/>
    </xf>
    <xf numFmtId="0" fontId="3" fillId="8" borderId="9" xfId="0" applyFont="1" applyFill="1" applyBorder="1" applyAlignment="1">
      <alignment horizontal="left" vertical="top" wrapText="1"/>
    </xf>
    <xf numFmtId="0" fontId="27" fillId="0" borderId="2" xfId="2" applyFont="1" applyBorder="1" applyAlignment="1">
      <alignment horizontal="center" vertical="center"/>
    </xf>
    <xf numFmtId="0" fontId="26" fillId="0" borderId="3" xfId="2" applyFont="1" applyBorder="1"/>
    <xf numFmtId="0" fontId="26" fillId="0" borderId="4" xfId="2" applyFont="1" applyBorder="1"/>
    <xf numFmtId="0" fontId="24" fillId="0" borderId="2" xfId="2" applyFont="1" applyBorder="1" applyAlignment="1">
      <alignment horizontal="left"/>
    </xf>
    <xf numFmtId="0" fontId="21" fillId="5" borderId="20" xfId="2" applyFont="1" applyFill="1" applyBorder="1" applyAlignment="1">
      <alignment horizontal="left" vertical="center"/>
    </xf>
    <xf numFmtId="0" fontId="26" fillId="0" borderId="47" xfId="2" applyFont="1" applyBorder="1"/>
    <xf numFmtId="0" fontId="24" fillId="0" borderId="49" xfId="2" applyFont="1" applyBorder="1" applyAlignment="1">
      <alignment horizontal="left" vertical="center"/>
    </xf>
    <xf numFmtId="0" fontId="26" fillId="0" borderId="21" xfId="2" applyFont="1" applyBorder="1"/>
    <xf numFmtId="0" fontId="26" fillId="0" borderId="48" xfId="2" applyFont="1" applyBorder="1"/>
    <xf numFmtId="0" fontId="26" fillId="0" borderId="26" xfId="2" applyFont="1" applyBorder="1"/>
    <xf numFmtId="0" fontId="26" fillId="0" borderId="27" xfId="2" applyFont="1" applyBorder="1"/>
    <xf numFmtId="0" fontId="26" fillId="0" borderId="28" xfId="2" applyFont="1" applyBorder="1"/>
    <xf numFmtId="1" fontId="17" fillId="5" borderId="2" xfId="2" applyNumberFormat="1" applyFont="1" applyFill="1" applyBorder="1"/>
    <xf numFmtId="0" fontId="6" fillId="0" borderId="3" xfId="2" applyFont="1" applyBorder="1"/>
    <xf numFmtId="0" fontId="5" fillId="5" borderId="2" xfId="2" applyFont="1" applyFill="1" applyBorder="1" applyAlignment="1">
      <alignment horizontal="left"/>
    </xf>
    <xf numFmtId="0" fontId="6" fillId="0" borderId="4" xfId="2" applyFont="1" applyBorder="1"/>
    <xf numFmtId="1" fontId="17" fillId="5" borderId="2" xfId="2" applyNumberFormat="1" applyFont="1" applyFill="1" applyBorder="1" applyAlignment="1">
      <alignment vertical="center" wrapText="1"/>
    </xf>
    <xf numFmtId="0" fontId="5" fillId="5" borderId="2" xfId="2" applyFont="1" applyFill="1" applyBorder="1" applyAlignment="1">
      <alignment vertical="top" wrapText="1"/>
    </xf>
    <xf numFmtId="0" fontId="3" fillId="0" borderId="14"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9" xfId="0"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14" fontId="3" fillId="2" borderId="10" xfId="0" applyNumberFormat="1" applyFont="1" applyFill="1" applyBorder="1" applyAlignment="1">
      <alignment horizontal="center" vertical="center" wrapText="1"/>
    </xf>
    <xf numFmtId="14" fontId="3" fillId="2" borderId="9"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8" xfId="0" applyFont="1" applyFill="1" applyBorder="1" applyAlignment="1">
      <alignment horizontal="left" vertical="top" wrapText="1"/>
    </xf>
    <xf numFmtId="0" fontId="3" fillId="3" borderId="10"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0" borderId="17" xfId="0" applyFont="1" applyFill="1" applyBorder="1" applyAlignment="1">
      <alignment horizontal="left" vertical="top" wrapText="1"/>
    </xf>
    <xf numFmtId="0" fontId="3" fillId="0" borderId="8" xfId="0" applyFont="1" applyFill="1" applyBorder="1" applyAlignment="1">
      <alignment horizontal="left" vertical="top" wrapText="1"/>
    </xf>
    <xf numFmtId="14" fontId="3" fillId="0" borderId="14"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14" fontId="3" fillId="0" borderId="9" xfId="0" applyNumberFormat="1" applyFont="1" applyFill="1" applyBorder="1" applyAlignment="1">
      <alignment horizontal="center" vertical="center" wrapText="1"/>
    </xf>
    <xf numFmtId="0" fontId="3" fillId="8" borderId="14"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9" xfId="0" applyFont="1" applyFill="1" applyBorder="1" applyAlignment="1">
      <alignment horizontal="center" vertical="center"/>
    </xf>
    <xf numFmtId="0" fontId="3" fillId="8" borderId="14"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8" borderId="16"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3" xfId="0" applyFont="1" applyFill="1" applyBorder="1" applyAlignment="1">
      <alignment horizontal="left" vertical="top" wrapText="1"/>
    </xf>
    <xf numFmtId="0" fontId="3" fillId="8" borderId="17" xfId="0" applyFont="1" applyFill="1" applyBorder="1" applyAlignment="1">
      <alignment horizontal="left" vertical="top" wrapText="1"/>
    </xf>
    <xf numFmtId="0" fontId="3" fillId="8" borderId="8" xfId="0" applyFont="1" applyFill="1" applyBorder="1" applyAlignment="1">
      <alignment horizontal="left" vertical="top" wrapText="1"/>
    </xf>
    <xf numFmtId="14" fontId="3" fillId="8" borderId="14" xfId="0" applyNumberFormat="1" applyFont="1" applyFill="1" applyBorder="1" applyAlignment="1">
      <alignment horizontal="center" vertical="center" wrapText="1"/>
    </xf>
    <xf numFmtId="14" fontId="3" fillId="8" borderId="10" xfId="0" applyNumberFormat="1" applyFont="1" applyFill="1" applyBorder="1" applyAlignment="1">
      <alignment horizontal="center" vertical="center" wrapText="1"/>
    </xf>
    <xf numFmtId="14" fontId="3" fillId="8" borderId="9" xfId="0" applyNumberFormat="1" applyFont="1" applyFill="1" applyBorder="1" applyAlignment="1">
      <alignment horizontal="center" vertical="center" wrapText="1"/>
    </xf>
    <xf numFmtId="0" fontId="3" fillId="8" borderId="18" xfId="0" applyFont="1" applyFill="1" applyBorder="1" applyAlignment="1">
      <alignment horizontal="left" vertical="top" wrapText="1"/>
    </xf>
    <xf numFmtId="0" fontId="3" fillId="8" borderId="10" xfId="0" applyFont="1" applyFill="1" applyBorder="1" applyAlignment="1">
      <alignment horizontal="left" vertical="top" wrapText="1"/>
    </xf>
    <xf numFmtId="0" fontId="3" fillId="8" borderId="9" xfId="0" applyFont="1" applyFill="1" applyBorder="1" applyAlignment="1">
      <alignment horizontal="left" vertical="top" wrapText="1"/>
    </xf>
    <xf numFmtId="14" fontId="3" fillId="9" borderId="14" xfId="0" applyNumberFormat="1" applyFont="1" applyFill="1" applyBorder="1" applyAlignment="1">
      <alignment horizontal="center" vertical="center" wrapText="1"/>
    </xf>
    <xf numFmtId="14" fontId="3" fillId="9" borderId="10" xfId="0" applyNumberFormat="1" applyFont="1" applyFill="1" applyBorder="1" applyAlignment="1">
      <alignment horizontal="center" vertical="center" wrapText="1"/>
    </xf>
    <xf numFmtId="14" fontId="3" fillId="9" borderId="9" xfId="0" applyNumberFormat="1" applyFont="1" applyFill="1" applyBorder="1" applyAlignment="1">
      <alignment horizontal="center" vertical="center" wrapText="1"/>
    </xf>
    <xf numFmtId="0" fontId="2" fillId="8" borderId="14"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14"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3" fillId="0" borderId="18"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2" borderId="14"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2" fillId="3" borderId="18"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5" fillId="2" borderId="12" xfId="0" applyFont="1" applyFill="1" applyBorder="1" applyAlignment="1">
      <alignment horizontal="left" vertical="center" wrapText="1"/>
    </xf>
    <xf numFmtId="0" fontId="6" fillId="3" borderId="12" xfId="0" applyFont="1" applyFill="1" applyBorder="1" applyAlignment="1">
      <alignment horizontal="left" vertical="center"/>
    </xf>
    <xf numFmtId="0" fontId="5" fillId="2" borderId="26" xfId="0" applyFont="1" applyFill="1" applyBorder="1" applyAlignment="1">
      <alignment horizontal="left" vertical="center" wrapText="1"/>
    </xf>
    <xf numFmtId="0" fontId="6" fillId="3" borderId="27" xfId="0" applyFont="1" applyFill="1" applyBorder="1" applyAlignment="1">
      <alignment horizontal="left" vertical="center"/>
    </xf>
    <xf numFmtId="0" fontId="6" fillId="3" borderId="28" xfId="0" applyFont="1" applyFill="1" applyBorder="1" applyAlignment="1">
      <alignment horizontal="left" vertical="center"/>
    </xf>
    <xf numFmtId="0" fontId="5" fillId="2" borderId="2" xfId="0" applyFont="1" applyFill="1" applyBorder="1" applyAlignment="1">
      <alignment horizontal="left" vertical="center" wrapText="1"/>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7" fillId="3" borderId="12" xfId="0" applyFont="1" applyFill="1" applyBorder="1" applyAlignment="1">
      <alignment horizontal="center" vertical="center" wrapText="1"/>
    </xf>
    <xf numFmtId="0" fontId="6" fillId="3" borderId="12" xfId="0" applyFont="1" applyFill="1" applyBorder="1" applyAlignment="1">
      <alignment horizontal="center" vertical="center"/>
    </xf>
    <xf numFmtId="0" fontId="3" fillId="2" borderId="14" xfId="0" applyFont="1" applyFill="1" applyBorder="1" applyAlignment="1">
      <alignment horizontal="left" vertical="center"/>
    </xf>
    <xf numFmtId="0" fontId="3" fillId="2" borderId="10" xfId="0" applyFont="1" applyFill="1" applyBorder="1" applyAlignment="1">
      <alignment horizontal="left" vertical="center"/>
    </xf>
    <xf numFmtId="0" fontId="3" fillId="2" borderId="9"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3" borderId="9" xfId="0" applyFont="1" applyFill="1" applyBorder="1" applyAlignment="1">
      <alignment horizontal="left" vertical="center" wrapText="1"/>
    </xf>
    <xf numFmtId="14" fontId="3" fillId="2" borderId="14" xfId="0" applyNumberFormat="1" applyFont="1" applyFill="1" applyBorder="1" applyAlignment="1">
      <alignment horizontal="left" vertical="center" wrapText="1"/>
    </xf>
    <xf numFmtId="14" fontId="3" fillId="2" borderId="10" xfId="0" applyNumberFormat="1" applyFont="1" applyFill="1" applyBorder="1" applyAlignment="1">
      <alignment horizontal="left" vertical="center" wrapText="1"/>
    </xf>
    <xf numFmtId="14" fontId="3" fillId="2" borderId="9" xfId="0" applyNumberFormat="1" applyFont="1" applyFill="1" applyBorder="1" applyAlignment="1">
      <alignment horizontal="left" vertical="center" wrapText="1"/>
    </xf>
    <xf numFmtId="0" fontId="7" fillId="3" borderId="12" xfId="0" applyFont="1" applyFill="1" applyBorder="1" applyAlignment="1">
      <alignment horizontal="left" vertical="center" wrapText="1"/>
    </xf>
    <xf numFmtId="0" fontId="3" fillId="0" borderId="14" xfId="0" applyFont="1" applyFill="1" applyBorder="1" applyAlignment="1">
      <alignment horizontal="left" vertical="center"/>
    </xf>
    <xf numFmtId="0" fontId="3" fillId="0" borderId="10" xfId="0" applyFont="1" applyFill="1" applyBorder="1" applyAlignment="1">
      <alignment horizontal="left" vertical="center"/>
    </xf>
    <xf numFmtId="0" fontId="3" fillId="0" borderId="9" xfId="0" applyFont="1" applyFill="1" applyBorder="1" applyAlignment="1">
      <alignment horizontal="left" vertical="center"/>
    </xf>
    <xf numFmtId="0" fontId="3" fillId="0" borderId="14"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9" xfId="0" applyFont="1" applyFill="1" applyBorder="1" applyAlignment="1">
      <alignment horizontal="left" vertical="center" wrapText="1"/>
    </xf>
    <xf numFmtId="0" fontId="5" fillId="2" borderId="3" xfId="0" applyFont="1" applyFill="1" applyBorder="1" applyAlignment="1">
      <alignment horizontal="left" vertical="center" wrapText="1"/>
    </xf>
    <xf numFmtId="0" fontId="2" fillId="3" borderId="19" xfId="0" applyFont="1" applyFill="1" applyBorder="1" applyAlignment="1">
      <alignment horizontal="left" vertical="center"/>
    </xf>
    <xf numFmtId="0" fontId="2" fillId="3" borderId="10" xfId="0" applyFont="1" applyFill="1" applyBorder="1" applyAlignment="1">
      <alignment horizontal="left" vertical="center"/>
    </xf>
    <xf numFmtId="0" fontId="2" fillId="3" borderId="9" xfId="0" applyFont="1" applyFill="1" applyBorder="1" applyAlignment="1">
      <alignment horizontal="left" vertical="center"/>
    </xf>
    <xf numFmtId="0" fontId="2" fillId="8" borderId="19" xfId="0" applyFont="1" applyFill="1" applyBorder="1" applyAlignment="1">
      <alignment horizontal="center" vertical="center"/>
    </xf>
    <xf numFmtId="0" fontId="2" fillId="8" borderId="18" xfId="0" applyFont="1" applyFill="1" applyBorder="1" applyAlignment="1">
      <alignment horizontal="center" vertical="center" wrapText="1"/>
    </xf>
    <xf numFmtId="14" fontId="3" fillId="8" borderId="14" xfId="0" applyNumberFormat="1" applyFont="1" applyFill="1" applyBorder="1" applyAlignment="1">
      <alignment horizontal="left" vertical="center" wrapText="1"/>
    </xf>
    <xf numFmtId="14" fontId="3" fillId="8" borderId="10" xfId="0" applyNumberFormat="1" applyFont="1" applyFill="1" applyBorder="1" applyAlignment="1">
      <alignment horizontal="left" vertical="center" wrapText="1"/>
    </xf>
    <xf numFmtId="14" fontId="3" fillId="8" borderId="9" xfId="0" applyNumberFormat="1" applyFont="1" applyFill="1" applyBorder="1" applyAlignment="1">
      <alignment horizontal="left" vertical="center" wrapText="1"/>
    </xf>
    <xf numFmtId="0" fontId="3" fillId="3" borderId="14" xfId="0" applyFont="1" applyFill="1" applyBorder="1" applyAlignment="1">
      <alignment horizontal="left" vertical="top" wrapText="1"/>
    </xf>
    <xf numFmtId="0" fontId="3" fillId="3" borderId="25" xfId="0" applyFont="1" applyFill="1" applyBorder="1" applyAlignment="1">
      <alignment horizontal="left" vertical="top" wrapText="1"/>
    </xf>
    <xf numFmtId="0" fontId="24" fillId="5" borderId="2" xfId="2" applyFont="1" applyFill="1" applyBorder="1" applyAlignment="1">
      <alignment horizontal="left"/>
    </xf>
    <xf numFmtId="0" fontId="21" fillId="5" borderId="2" xfId="2" applyFont="1" applyFill="1" applyBorder="1" applyAlignment="1">
      <alignment horizontal="left"/>
    </xf>
    <xf numFmtId="0" fontId="24" fillId="5" borderId="2" xfId="2" applyFont="1" applyFill="1" applyBorder="1" applyAlignment="1">
      <alignment vertical="top" wrapText="1"/>
    </xf>
    <xf numFmtId="0" fontId="27" fillId="5" borderId="0" xfId="2" applyFont="1" applyFill="1" applyAlignment="1">
      <alignment horizontal="center"/>
    </xf>
    <xf numFmtId="0" fontId="26" fillId="0" borderId="0" xfId="2" applyFont="1"/>
  </cellXfs>
  <cellStyles count="3">
    <cellStyle name="Hyperlink" xfId="1" builtinId="8"/>
    <cellStyle name="Normal" xfId="0" builtinId="0"/>
    <cellStyle name="Normal 2" xfId="2" xr:uid="{7CF1B9AA-A04B-427A-8116-47E831201A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haredStrings" Target="sharedStrings.xml"/><Relationship Id="rId3" Type="http://schemas.openxmlformats.org/officeDocument/2006/relationships/worksheet" Target="worksheets/sheet1.xml"/><Relationship Id="rId7"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theme" Target="theme/theme1.xml"/><Relationship Id="rId5" Type="http://schemas.openxmlformats.org/officeDocument/2006/relationships/worksheet" Target="worksheets/sheet3.xml"/><Relationship Id="rId10" Type="http://schemas.openxmlformats.org/officeDocument/2006/relationships/worksheet" Target="worksheets/sheet8.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693546543"/>
        <c:axId val="1693540719"/>
      </c:barChart>
      <c:catAx>
        <c:axId val="1693546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40719"/>
        <c:crosses val="autoZero"/>
        <c:auto val="1"/>
        <c:lblAlgn val="ctr"/>
        <c:lblOffset val="100"/>
        <c:noMultiLvlLbl val="0"/>
      </c:catAx>
      <c:valAx>
        <c:axId val="169354071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4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693550287"/>
        <c:axId val="1693537391"/>
      </c:barChart>
      <c:catAx>
        <c:axId val="1693550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37391"/>
        <c:crosses val="autoZero"/>
        <c:auto val="1"/>
        <c:lblAlgn val="ctr"/>
        <c:lblOffset val="100"/>
        <c:noMultiLvlLbl val="0"/>
      </c:catAx>
      <c:valAx>
        <c:axId val="1693537391"/>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5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D63E57C-C864-4CD1-A37C-B4CDD6968C9F}">
  <sheetPr/>
  <sheetViews>
    <sheetView zoomScale="7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ABB326-D177-4457-9117-87D5C6783F35}">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7" Type="http://schemas.openxmlformats.org/officeDocument/2006/relationships/image" Target="../media/image18.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5" Type="http://schemas.openxmlformats.org/officeDocument/2006/relationships/image" Target="../media/image18.png"/><Relationship Id="rId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a:extLst>
            <a:ext uri="{FF2B5EF4-FFF2-40B4-BE49-F238E27FC236}">
              <a16:creationId xmlns:a16="http://schemas.microsoft.com/office/drawing/2014/main" id="{8971244B-BBA4-48BF-A4D4-9D41A108010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a:extLst>
            <a:ext uri="{FF2B5EF4-FFF2-40B4-BE49-F238E27FC236}">
              <a16:creationId xmlns:a16="http://schemas.microsoft.com/office/drawing/2014/main" id="{F5CEB142-F235-43D5-B817-A4FD3822B0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7</xdr:col>
      <xdr:colOff>1</xdr:colOff>
      <xdr:row>8</xdr:row>
      <xdr:rowOff>1</xdr:rowOff>
    </xdr:from>
    <xdr:to>
      <xdr:col>8</xdr:col>
      <xdr:colOff>1</xdr:colOff>
      <xdr:row>11</xdr:row>
      <xdr:rowOff>1</xdr:rowOff>
    </xdr:to>
    <xdr:pic>
      <xdr:nvPicPr>
        <xdr:cNvPr id="3" name="Picture 2">
          <a:extLst>
            <a:ext uri="{FF2B5EF4-FFF2-40B4-BE49-F238E27FC236}">
              <a16:creationId xmlns:a16="http://schemas.microsoft.com/office/drawing/2014/main" id="{B695327D-9B64-4237-AD78-1298AB62D303}"/>
            </a:ext>
          </a:extLst>
        </xdr:cNvPr>
        <xdr:cNvPicPr>
          <a:picLocks noChangeAspect="1"/>
        </xdr:cNvPicPr>
      </xdr:nvPicPr>
      <xdr:blipFill>
        <a:blip xmlns:r="http://schemas.openxmlformats.org/officeDocument/2006/relationships" r:embed="rId1"/>
        <a:stretch>
          <a:fillRect/>
        </a:stretch>
      </xdr:blipFill>
      <xdr:spPr>
        <a:xfrm>
          <a:off x="17449801" y="2143126"/>
          <a:ext cx="6191250" cy="2390775"/>
        </a:xfrm>
        <a:prstGeom prst="rect">
          <a:avLst/>
        </a:prstGeom>
      </xdr:spPr>
    </xdr:pic>
    <xdr:clientData/>
  </xdr:twoCellAnchor>
  <xdr:twoCellAnchor>
    <xdr:from>
      <xdr:col>7</xdr:col>
      <xdr:colOff>1</xdr:colOff>
      <xdr:row>17</xdr:row>
      <xdr:rowOff>1</xdr:rowOff>
    </xdr:from>
    <xdr:to>
      <xdr:col>8</xdr:col>
      <xdr:colOff>0</xdr:colOff>
      <xdr:row>20</xdr:row>
      <xdr:rowOff>0</xdr:rowOff>
    </xdr:to>
    <xdr:pic>
      <xdr:nvPicPr>
        <xdr:cNvPr id="9" name="Picture 8">
          <a:extLst>
            <a:ext uri="{FF2B5EF4-FFF2-40B4-BE49-F238E27FC236}">
              <a16:creationId xmlns:a16="http://schemas.microsoft.com/office/drawing/2014/main" id="{06988E79-0CC9-4C89-A052-57796FB097CA}"/>
            </a:ext>
          </a:extLst>
        </xdr:cNvPr>
        <xdr:cNvPicPr>
          <a:picLocks noChangeAspect="1"/>
        </xdr:cNvPicPr>
      </xdr:nvPicPr>
      <xdr:blipFill>
        <a:blip xmlns:r="http://schemas.openxmlformats.org/officeDocument/2006/relationships" r:embed="rId2"/>
        <a:stretch>
          <a:fillRect/>
        </a:stretch>
      </xdr:blipFill>
      <xdr:spPr>
        <a:xfrm>
          <a:off x="17802226" y="3581401"/>
          <a:ext cx="419099" cy="1047749"/>
        </a:xfrm>
        <a:prstGeom prst="rect">
          <a:avLst/>
        </a:prstGeom>
      </xdr:spPr>
    </xdr:pic>
    <xdr:clientData/>
  </xdr:twoCellAnchor>
  <xdr:twoCellAnchor>
    <xdr:from>
      <xdr:col>7</xdr:col>
      <xdr:colOff>1</xdr:colOff>
      <xdr:row>20</xdr:row>
      <xdr:rowOff>1</xdr:rowOff>
    </xdr:from>
    <xdr:to>
      <xdr:col>8</xdr:col>
      <xdr:colOff>1</xdr:colOff>
      <xdr:row>25</xdr:row>
      <xdr:rowOff>0</xdr:rowOff>
    </xdr:to>
    <xdr:pic>
      <xdr:nvPicPr>
        <xdr:cNvPr id="10" name="Picture 9">
          <a:extLst>
            <a:ext uri="{FF2B5EF4-FFF2-40B4-BE49-F238E27FC236}">
              <a16:creationId xmlns:a16="http://schemas.microsoft.com/office/drawing/2014/main" id="{7B394B62-CF11-432E-A3E6-C1B6D1F93A04}"/>
            </a:ext>
          </a:extLst>
        </xdr:cNvPr>
        <xdr:cNvPicPr>
          <a:picLocks noChangeAspect="1"/>
        </xdr:cNvPicPr>
      </xdr:nvPicPr>
      <xdr:blipFill>
        <a:blip xmlns:r="http://schemas.openxmlformats.org/officeDocument/2006/relationships" r:embed="rId3"/>
        <a:stretch>
          <a:fillRect/>
        </a:stretch>
      </xdr:blipFill>
      <xdr:spPr>
        <a:xfrm>
          <a:off x="17792701" y="5791201"/>
          <a:ext cx="1905000" cy="2019299"/>
        </a:xfrm>
        <a:prstGeom prst="rect">
          <a:avLst/>
        </a:prstGeom>
      </xdr:spPr>
    </xdr:pic>
    <xdr:clientData/>
  </xdr:twoCellAnchor>
  <xdr:twoCellAnchor>
    <xdr:from>
      <xdr:col>7</xdr:col>
      <xdr:colOff>1</xdr:colOff>
      <xdr:row>25</xdr:row>
      <xdr:rowOff>0</xdr:rowOff>
    </xdr:from>
    <xdr:to>
      <xdr:col>8</xdr:col>
      <xdr:colOff>0</xdr:colOff>
      <xdr:row>30</xdr:row>
      <xdr:rowOff>0</xdr:rowOff>
    </xdr:to>
    <xdr:pic>
      <xdr:nvPicPr>
        <xdr:cNvPr id="11" name="Picture 10">
          <a:extLst>
            <a:ext uri="{FF2B5EF4-FFF2-40B4-BE49-F238E27FC236}">
              <a16:creationId xmlns:a16="http://schemas.microsoft.com/office/drawing/2014/main" id="{BE8B3933-D213-4854-B8B7-2FC4A098E146}"/>
            </a:ext>
          </a:extLst>
        </xdr:cNvPr>
        <xdr:cNvPicPr>
          <a:picLocks noChangeAspect="1"/>
        </xdr:cNvPicPr>
      </xdr:nvPicPr>
      <xdr:blipFill>
        <a:blip xmlns:r="http://schemas.openxmlformats.org/officeDocument/2006/relationships" r:embed="rId4"/>
        <a:stretch>
          <a:fillRect/>
        </a:stretch>
      </xdr:blipFill>
      <xdr:spPr>
        <a:xfrm>
          <a:off x="17802226" y="6305550"/>
          <a:ext cx="419099" cy="1895475"/>
        </a:xfrm>
        <a:prstGeom prst="rect">
          <a:avLst/>
        </a:prstGeom>
      </xdr:spPr>
    </xdr:pic>
    <xdr:clientData/>
  </xdr:twoCellAnchor>
  <xdr:twoCellAnchor>
    <xdr:from>
      <xdr:col>7</xdr:col>
      <xdr:colOff>1</xdr:colOff>
      <xdr:row>30</xdr:row>
      <xdr:rowOff>1</xdr:rowOff>
    </xdr:from>
    <xdr:to>
      <xdr:col>8</xdr:col>
      <xdr:colOff>0</xdr:colOff>
      <xdr:row>33</xdr:row>
      <xdr:rowOff>0</xdr:rowOff>
    </xdr:to>
    <xdr:pic>
      <xdr:nvPicPr>
        <xdr:cNvPr id="12" name="Picture 11">
          <a:extLst>
            <a:ext uri="{FF2B5EF4-FFF2-40B4-BE49-F238E27FC236}">
              <a16:creationId xmlns:a16="http://schemas.microsoft.com/office/drawing/2014/main" id="{ACB0C3B5-E494-44B6-8E30-E56C5637C9F2}"/>
            </a:ext>
          </a:extLst>
        </xdr:cNvPr>
        <xdr:cNvPicPr>
          <a:picLocks noChangeAspect="1"/>
        </xdr:cNvPicPr>
      </xdr:nvPicPr>
      <xdr:blipFill>
        <a:blip xmlns:r="http://schemas.openxmlformats.org/officeDocument/2006/relationships" r:embed="rId5"/>
        <a:stretch>
          <a:fillRect/>
        </a:stretch>
      </xdr:blipFill>
      <xdr:spPr>
        <a:xfrm>
          <a:off x="17802226" y="8201026"/>
          <a:ext cx="895349" cy="1047749"/>
        </a:xfrm>
        <a:prstGeom prst="rect">
          <a:avLst/>
        </a:prstGeom>
      </xdr:spPr>
    </xdr:pic>
    <xdr:clientData/>
  </xdr:twoCellAnchor>
  <xdr:twoCellAnchor>
    <xdr:from>
      <xdr:col>7</xdr:col>
      <xdr:colOff>1</xdr:colOff>
      <xdr:row>36</xdr:row>
      <xdr:rowOff>1</xdr:rowOff>
    </xdr:from>
    <xdr:to>
      <xdr:col>8</xdr:col>
      <xdr:colOff>0</xdr:colOff>
      <xdr:row>39</xdr:row>
      <xdr:rowOff>0</xdr:rowOff>
    </xdr:to>
    <xdr:pic>
      <xdr:nvPicPr>
        <xdr:cNvPr id="13" name="Picture 12">
          <a:extLst>
            <a:ext uri="{FF2B5EF4-FFF2-40B4-BE49-F238E27FC236}">
              <a16:creationId xmlns:a16="http://schemas.microsoft.com/office/drawing/2014/main" id="{DB14FE23-4420-4B8A-BB6A-0F3B328BB56F}"/>
            </a:ext>
          </a:extLst>
        </xdr:cNvPr>
        <xdr:cNvPicPr>
          <a:picLocks noChangeAspect="1"/>
        </xdr:cNvPicPr>
      </xdr:nvPicPr>
      <xdr:blipFill>
        <a:blip xmlns:r="http://schemas.openxmlformats.org/officeDocument/2006/relationships" r:embed="rId6"/>
        <a:stretch>
          <a:fillRect/>
        </a:stretch>
      </xdr:blipFill>
      <xdr:spPr>
        <a:xfrm>
          <a:off x="17802226" y="9248776"/>
          <a:ext cx="895349" cy="838199"/>
        </a:xfrm>
        <a:prstGeom prst="rect">
          <a:avLst/>
        </a:prstGeom>
      </xdr:spPr>
    </xdr:pic>
    <xdr:clientData/>
  </xdr:twoCellAnchor>
  <xdr:twoCellAnchor>
    <xdr:from>
      <xdr:col>7</xdr:col>
      <xdr:colOff>0</xdr:colOff>
      <xdr:row>39</xdr:row>
      <xdr:rowOff>0</xdr:rowOff>
    </xdr:from>
    <xdr:to>
      <xdr:col>8</xdr:col>
      <xdr:colOff>0</xdr:colOff>
      <xdr:row>42</xdr:row>
      <xdr:rowOff>0</xdr:rowOff>
    </xdr:to>
    <xdr:pic>
      <xdr:nvPicPr>
        <xdr:cNvPr id="14" name="Picture 13">
          <a:extLst>
            <a:ext uri="{FF2B5EF4-FFF2-40B4-BE49-F238E27FC236}">
              <a16:creationId xmlns:a16="http://schemas.microsoft.com/office/drawing/2014/main" id="{9902ACB3-9D11-402A-B80A-B34D48723C52}"/>
            </a:ext>
          </a:extLst>
        </xdr:cNvPr>
        <xdr:cNvPicPr>
          <a:picLocks noChangeAspect="1"/>
        </xdr:cNvPicPr>
      </xdr:nvPicPr>
      <xdr:blipFill>
        <a:blip xmlns:r="http://schemas.openxmlformats.org/officeDocument/2006/relationships" r:embed="rId7"/>
        <a:stretch>
          <a:fillRect/>
        </a:stretch>
      </xdr:blipFill>
      <xdr:spPr>
        <a:xfrm>
          <a:off x="17802225" y="10086975"/>
          <a:ext cx="895350" cy="838200"/>
        </a:xfrm>
        <a:prstGeom prst="rect">
          <a:avLst/>
        </a:prstGeom>
      </xdr:spPr>
    </xdr:pic>
    <xdr:clientData/>
  </xdr:twoCellAnchor>
  <xdr:twoCellAnchor>
    <xdr:from>
      <xdr:col>7</xdr:col>
      <xdr:colOff>1</xdr:colOff>
      <xdr:row>14</xdr:row>
      <xdr:rowOff>1</xdr:rowOff>
    </xdr:from>
    <xdr:to>
      <xdr:col>8</xdr:col>
      <xdr:colOff>0</xdr:colOff>
      <xdr:row>17</xdr:row>
      <xdr:rowOff>0</xdr:rowOff>
    </xdr:to>
    <xdr:pic>
      <xdr:nvPicPr>
        <xdr:cNvPr id="15" name="Picture 14">
          <a:extLst>
            <a:ext uri="{FF2B5EF4-FFF2-40B4-BE49-F238E27FC236}">
              <a16:creationId xmlns:a16="http://schemas.microsoft.com/office/drawing/2014/main" id="{650F37D4-CE4D-4A54-A4F7-0D1F182081F2}"/>
            </a:ext>
          </a:extLst>
        </xdr:cNvPr>
        <xdr:cNvPicPr>
          <a:picLocks noChangeAspect="1"/>
        </xdr:cNvPicPr>
      </xdr:nvPicPr>
      <xdr:blipFill>
        <a:blip xmlns:r="http://schemas.openxmlformats.org/officeDocument/2006/relationships" r:embed="rId2"/>
        <a:stretch>
          <a:fillRect/>
        </a:stretch>
      </xdr:blipFill>
      <xdr:spPr>
        <a:xfrm>
          <a:off x="17535526" y="4476751"/>
          <a:ext cx="895349" cy="838199"/>
        </a:xfrm>
        <a:prstGeom prst="rect">
          <a:avLst/>
        </a:prstGeom>
      </xdr:spPr>
    </xdr:pic>
    <xdr:clientData/>
  </xdr:twoCellAnchor>
  <xdr:twoCellAnchor>
    <xdr:from>
      <xdr:col>7</xdr:col>
      <xdr:colOff>0</xdr:colOff>
      <xdr:row>33</xdr:row>
      <xdr:rowOff>0</xdr:rowOff>
    </xdr:from>
    <xdr:to>
      <xdr:col>8</xdr:col>
      <xdr:colOff>0</xdr:colOff>
      <xdr:row>36</xdr:row>
      <xdr:rowOff>0</xdr:rowOff>
    </xdr:to>
    <xdr:pic>
      <xdr:nvPicPr>
        <xdr:cNvPr id="17" name="Picture 16">
          <a:extLst>
            <a:ext uri="{FF2B5EF4-FFF2-40B4-BE49-F238E27FC236}">
              <a16:creationId xmlns:a16="http://schemas.microsoft.com/office/drawing/2014/main" id="{65C22ECF-5BE6-4124-A1A4-F5E2371B090B}"/>
            </a:ext>
          </a:extLst>
        </xdr:cNvPr>
        <xdr:cNvPicPr>
          <a:picLocks noChangeAspect="1"/>
        </xdr:cNvPicPr>
      </xdr:nvPicPr>
      <xdr:blipFill>
        <a:blip xmlns:r="http://schemas.openxmlformats.org/officeDocument/2006/relationships" r:embed="rId8"/>
        <a:stretch>
          <a:fillRect/>
        </a:stretch>
      </xdr:blipFill>
      <xdr:spPr>
        <a:xfrm>
          <a:off x="17535525" y="10353675"/>
          <a:ext cx="895350" cy="1047750"/>
        </a:xfrm>
        <a:prstGeom prst="rect">
          <a:avLst/>
        </a:prstGeom>
      </xdr:spPr>
    </xdr:pic>
    <xdr:clientData/>
  </xdr:twoCellAnchor>
  <xdr:twoCellAnchor>
    <xdr:from>
      <xdr:col>7</xdr:col>
      <xdr:colOff>0</xdr:colOff>
      <xdr:row>11</xdr:row>
      <xdr:rowOff>0</xdr:rowOff>
    </xdr:from>
    <xdr:to>
      <xdr:col>7</xdr:col>
      <xdr:colOff>6191249</xdr:colOff>
      <xdr:row>14</xdr:row>
      <xdr:rowOff>0</xdr:rowOff>
    </xdr:to>
    <xdr:pic>
      <xdr:nvPicPr>
        <xdr:cNvPr id="18" name="Picture 17">
          <a:extLst>
            <a:ext uri="{FF2B5EF4-FFF2-40B4-BE49-F238E27FC236}">
              <a16:creationId xmlns:a16="http://schemas.microsoft.com/office/drawing/2014/main" id="{2630D435-90E1-4BC7-B982-8D34E1B39F1A}"/>
            </a:ext>
          </a:extLst>
        </xdr:cNvPr>
        <xdr:cNvPicPr>
          <a:picLocks noChangeAspect="1"/>
        </xdr:cNvPicPr>
      </xdr:nvPicPr>
      <xdr:blipFill>
        <a:blip xmlns:r="http://schemas.openxmlformats.org/officeDocument/2006/relationships" r:embed="rId9"/>
        <a:stretch>
          <a:fillRect/>
        </a:stretch>
      </xdr:blipFill>
      <xdr:spPr>
        <a:xfrm>
          <a:off x="17449800" y="4533900"/>
          <a:ext cx="6191249" cy="1895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8</xdr:row>
      <xdr:rowOff>0</xdr:rowOff>
    </xdr:from>
    <xdr:to>
      <xdr:col>8</xdr:col>
      <xdr:colOff>0</xdr:colOff>
      <xdr:row>11</xdr:row>
      <xdr:rowOff>0</xdr:rowOff>
    </xdr:to>
    <xdr:pic>
      <xdr:nvPicPr>
        <xdr:cNvPr id="10" name="Picture 9">
          <a:extLst>
            <a:ext uri="{FF2B5EF4-FFF2-40B4-BE49-F238E27FC236}">
              <a16:creationId xmlns:a16="http://schemas.microsoft.com/office/drawing/2014/main" id="{96A890B9-5C94-425B-897D-B8D39AF6D81C}"/>
            </a:ext>
          </a:extLst>
        </xdr:cNvPr>
        <xdr:cNvPicPr>
          <a:picLocks noChangeAspect="1"/>
        </xdr:cNvPicPr>
      </xdr:nvPicPr>
      <xdr:blipFill>
        <a:blip xmlns:r="http://schemas.openxmlformats.org/officeDocument/2006/relationships" r:embed="rId1"/>
        <a:stretch>
          <a:fillRect/>
        </a:stretch>
      </xdr:blipFill>
      <xdr:spPr>
        <a:xfrm>
          <a:off x="12477750" y="2028825"/>
          <a:ext cx="3876675" cy="3248025"/>
        </a:xfrm>
        <a:prstGeom prst="rect">
          <a:avLst/>
        </a:prstGeom>
      </xdr:spPr>
    </xdr:pic>
    <xdr:clientData/>
  </xdr:twoCellAnchor>
  <xdr:twoCellAnchor>
    <xdr:from>
      <xdr:col>7</xdr:col>
      <xdr:colOff>1</xdr:colOff>
      <xdr:row>14</xdr:row>
      <xdr:rowOff>0</xdr:rowOff>
    </xdr:from>
    <xdr:to>
      <xdr:col>8</xdr:col>
      <xdr:colOff>0</xdr:colOff>
      <xdr:row>17</xdr:row>
      <xdr:rowOff>0</xdr:rowOff>
    </xdr:to>
    <xdr:pic>
      <xdr:nvPicPr>
        <xdr:cNvPr id="12" name="Picture 11">
          <a:extLst>
            <a:ext uri="{FF2B5EF4-FFF2-40B4-BE49-F238E27FC236}">
              <a16:creationId xmlns:a16="http://schemas.microsoft.com/office/drawing/2014/main" id="{F9D402BA-2D12-4341-8A7E-B9D0DE6FBACE}"/>
            </a:ext>
          </a:extLst>
        </xdr:cNvPr>
        <xdr:cNvPicPr>
          <a:picLocks noChangeAspect="1"/>
        </xdr:cNvPicPr>
      </xdr:nvPicPr>
      <xdr:blipFill>
        <a:blip xmlns:r="http://schemas.openxmlformats.org/officeDocument/2006/relationships" r:embed="rId2"/>
        <a:stretch>
          <a:fillRect/>
        </a:stretch>
      </xdr:blipFill>
      <xdr:spPr>
        <a:xfrm>
          <a:off x="12477751" y="7362825"/>
          <a:ext cx="3876674" cy="3600450"/>
        </a:xfrm>
        <a:prstGeom prst="rect">
          <a:avLst/>
        </a:prstGeom>
      </xdr:spPr>
    </xdr:pic>
    <xdr:clientData/>
  </xdr:twoCellAnchor>
  <xdr:twoCellAnchor>
    <xdr:from>
      <xdr:col>7</xdr:col>
      <xdr:colOff>0</xdr:colOff>
      <xdr:row>17</xdr:row>
      <xdr:rowOff>0</xdr:rowOff>
    </xdr:from>
    <xdr:to>
      <xdr:col>8</xdr:col>
      <xdr:colOff>0</xdr:colOff>
      <xdr:row>20</xdr:row>
      <xdr:rowOff>0</xdr:rowOff>
    </xdr:to>
    <xdr:pic>
      <xdr:nvPicPr>
        <xdr:cNvPr id="17" name="Picture 16">
          <a:extLst>
            <a:ext uri="{FF2B5EF4-FFF2-40B4-BE49-F238E27FC236}">
              <a16:creationId xmlns:a16="http://schemas.microsoft.com/office/drawing/2014/main" id="{64C32BEC-75B8-42ED-81BC-F78D0E98CA48}"/>
            </a:ext>
          </a:extLst>
        </xdr:cNvPr>
        <xdr:cNvPicPr>
          <a:picLocks noChangeAspect="1"/>
        </xdr:cNvPicPr>
      </xdr:nvPicPr>
      <xdr:blipFill>
        <a:blip xmlns:r="http://schemas.openxmlformats.org/officeDocument/2006/relationships" r:embed="rId3"/>
        <a:stretch>
          <a:fillRect/>
        </a:stretch>
      </xdr:blipFill>
      <xdr:spPr>
        <a:xfrm>
          <a:off x="19878675" y="7362825"/>
          <a:ext cx="4371975" cy="1047750"/>
        </a:xfrm>
        <a:prstGeom prst="rect">
          <a:avLst/>
        </a:prstGeom>
      </xdr:spPr>
    </xdr:pic>
    <xdr:clientData/>
  </xdr:twoCellAnchor>
  <xdr:twoCellAnchor>
    <xdr:from>
      <xdr:col>7</xdr:col>
      <xdr:colOff>1</xdr:colOff>
      <xdr:row>20</xdr:row>
      <xdr:rowOff>0</xdr:rowOff>
    </xdr:from>
    <xdr:to>
      <xdr:col>8</xdr:col>
      <xdr:colOff>0</xdr:colOff>
      <xdr:row>23</xdr:row>
      <xdr:rowOff>0</xdr:rowOff>
    </xdr:to>
    <xdr:pic>
      <xdr:nvPicPr>
        <xdr:cNvPr id="18" name="Picture 17">
          <a:extLst>
            <a:ext uri="{FF2B5EF4-FFF2-40B4-BE49-F238E27FC236}">
              <a16:creationId xmlns:a16="http://schemas.microsoft.com/office/drawing/2014/main" id="{075B41FC-E11C-47E4-B117-0D905800260B}"/>
            </a:ext>
          </a:extLst>
        </xdr:cNvPr>
        <xdr:cNvPicPr>
          <a:picLocks noChangeAspect="1"/>
        </xdr:cNvPicPr>
      </xdr:nvPicPr>
      <xdr:blipFill>
        <a:blip xmlns:r="http://schemas.openxmlformats.org/officeDocument/2006/relationships" r:embed="rId4"/>
        <a:stretch>
          <a:fillRect/>
        </a:stretch>
      </xdr:blipFill>
      <xdr:spPr>
        <a:xfrm>
          <a:off x="19878676" y="8410575"/>
          <a:ext cx="4371974" cy="1257300"/>
        </a:xfrm>
        <a:prstGeom prst="rect">
          <a:avLst/>
        </a:prstGeom>
      </xdr:spPr>
    </xdr:pic>
    <xdr:clientData/>
  </xdr:twoCellAnchor>
  <xdr:twoCellAnchor>
    <xdr:from>
      <xdr:col>7</xdr:col>
      <xdr:colOff>0</xdr:colOff>
      <xdr:row>23</xdr:row>
      <xdr:rowOff>1</xdr:rowOff>
    </xdr:from>
    <xdr:to>
      <xdr:col>8</xdr:col>
      <xdr:colOff>0</xdr:colOff>
      <xdr:row>26</xdr:row>
      <xdr:rowOff>0</xdr:rowOff>
    </xdr:to>
    <xdr:pic>
      <xdr:nvPicPr>
        <xdr:cNvPr id="20" name="Picture 19">
          <a:extLst>
            <a:ext uri="{FF2B5EF4-FFF2-40B4-BE49-F238E27FC236}">
              <a16:creationId xmlns:a16="http://schemas.microsoft.com/office/drawing/2014/main" id="{774D5B47-AC42-4013-9C7F-FEA2B700E339}"/>
            </a:ext>
          </a:extLst>
        </xdr:cNvPr>
        <xdr:cNvPicPr>
          <a:picLocks noChangeAspect="1"/>
        </xdr:cNvPicPr>
      </xdr:nvPicPr>
      <xdr:blipFill>
        <a:blip xmlns:r="http://schemas.openxmlformats.org/officeDocument/2006/relationships" r:embed="rId5"/>
        <a:stretch>
          <a:fillRect/>
        </a:stretch>
      </xdr:blipFill>
      <xdr:spPr>
        <a:xfrm>
          <a:off x="19726275" y="7143751"/>
          <a:ext cx="419100" cy="1047750"/>
        </a:xfrm>
        <a:prstGeom prst="rect">
          <a:avLst/>
        </a:prstGeom>
      </xdr:spPr>
    </xdr:pic>
    <xdr:clientData/>
  </xdr:twoCellAnchor>
  <xdr:twoCellAnchor>
    <xdr:from>
      <xdr:col>7</xdr:col>
      <xdr:colOff>0</xdr:colOff>
      <xdr:row>26</xdr:row>
      <xdr:rowOff>0</xdr:rowOff>
    </xdr:from>
    <xdr:to>
      <xdr:col>8</xdr:col>
      <xdr:colOff>0</xdr:colOff>
      <xdr:row>29</xdr:row>
      <xdr:rowOff>0</xdr:rowOff>
    </xdr:to>
    <xdr:pic>
      <xdr:nvPicPr>
        <xdr:cNvPr id="23" name="Picture 22">
          <a:extLst>
            <a:ext uri="{FF2B5EF4-FFF2-40B4-BE49-F238E27FC236}">
              <a16:creationId xmlns:a16="http://schemas.microsoft.com/office/drawing/2014/main" id="{64D9E1EA-661C-43C1-8BA6-97946E99BE30}"/>
            </a:ext>
          </a:extLst>
        </xdr:cNvPr>
        <xdr:cNvPicPr>
          <a:picLocks noChangeAspect="1"/>
        </xdr:cNvPicPr>
      </xdr:nvPicPr>
      <xdr:blipFill>
        <a:blip xmlns:r="http://schemas.openxmlformats.org/officeDocument/2006/relationships" r:embed="rId6"/>
        <a:stretch>
          <a:fillRect/>
        </a:stretch>
      </xdr:blipFill>
      <xdr:spPr>
        <a:xfrm>
          <a:off x="17964150" y="11915775"/>
          <a:ext cx="4867275" cy="1800225"/>
        </a:xfrm>
        <a:prstGeom prst="rect">
          <a:avLst/>
        </a:prstGeom>
      </xdr:spPr>
    </xdr:pic>
    <xdr:clientData/>
  </xdr:twoCellAnchor>
  <xdr:twoCellAnchor>
    <xdr:from>
      <xdr:col>7</xdr:col>
      <xdr:colOff>1</xdr:colOff>
      <xdr:row>32</xdr:row>
      <xdr:rowOff>0</xdr:rowOff>
    </xdr:from>
    <xdr:to>
      <xdr:col>8</xdr:col>
      <xdr:colOff>0</xdr:colOff>
      <xdr:row>35</xdr:row>
      <xdr:rowOff>0</xdr:rowOff>
    </xdr:to>
    <xdr:pic>
      <xdr:nvPicPr>
        <xdr:cNvPr id="25" name="Picture 24">
          <a:extLst>
            <a:ext uri="{FF2B5EF4-FFF2-40B4-BE49-F238E27FC236}">
              <a16:creationId xmlns:a16="http://schemas.microsoft.com/office/drawing/2014/main" id="{2F86B79F-8BE1-401A-A51B-5640B0BEC9B3}"/>
            </a:ext>
          </a:extLst>
        </xdr:cNvPr>
        <xdr:cNvPicPr>
          <a:picLocks noChangeAspect="1"/>
        </xdr:cNvPicPr>
      </xdr:nvPicPr>
      <xdr:blipFill>
        <a:blip xmlns:r="http://schemas.openxmlformats.org/officeDocument/2006/relationships" r:embed="rId7"/>
        <a:stretch>
          <a:fillRect/>
        </a:stretch>
      </xdr:blipFill>
      <xdr:spPr>
        <a:xfrm>
          <a:off x="19878676" y="12811125"/>
          <a:ext cx="4371974" cy="1047750"/>
        </a:xfrm>
        <a:prstGeom prst="rect">
          <a:avLst/>
        </a:prstGeom>
      </xdr:spPr>
    </xdr:pic>
    <xdr:clientData/>
  </xdr:twoCellAnchor>
  <xdr:twoCellAnchor>
    <xdr:from>
      <xdr:col>6</xdr:col>
      <xdr:colOff>866774</xdr:colOff>
      <xdr:row>29</xdr:row>
      <xdr:rowOff>0</xdr:rowOff>
    </xdr:from>
    <xdr:to>
      <xdr:col>7</xdr:col>
      <xdr:colOff>4371974</xdr:colOff>
      <xdr:row>32</xdr:row>
      <xdr:rowOff>0</xdr:rowOff>
    </xdr:to>
    <xdr:pic>
      <xdr:nvPicPr>
        <xdr:cNvPr id="27" name="Picture 26">
          <a:extLst>
            <a:ext uri="{FF2B5EF4-FFF2-40B4-BE49-F238E27FC236}">
              <a16:creationId xmlns:a16="http://schemas.microsoft.com/office/drawing/2014/main" id="{D33543C2-8B22-42FC-B35C-3B62348CEC4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878674" y="11763375"/>
          <a:ext cx="4371975" cy="259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866774</xdr:colOff>
      <xdr:row>10</xdr:row>
      <xdr:rowOff>2619374</xdr:rowOff>
    </xdr:from>
    <xdr:to>
      <xdr:col>7</xdr:col>
      <xdr:colOff>3876674</xdr:colOff>
      <xdr:row>14</xdr:row>
      <xdr:rowOff>0</xdr:rowOff>
    </xdr:to>
    <xdr:pic>
      <xdr:nvPicPr>
        <xdr:cNvPr id="28" name="Picture 27">
          <a:extLst>
            <a:ext uri="{FF2B5EF4-FFF2-40B4-BE49-F238E27FC236}">
              <a16:creationId xmlns:a16="http://schemas.microsoft.com/office/drawing/2014/main" id="{33595842-8615-4B3F-B11B-423EF65FEFE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477749" y="5276849"/>
          <a:ext cx="3876675" cy="3400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7</xdr:row>
      <xdr:rowOff>885824</xdr:rowOff>
    </xdr:from>
    <xdr:to>
      <xdr:col>8</xdr:col>
      <xdr:colOff>0</xdr:colOff>
      <xdr:row>11</xdr:row>
      <xdr:rowOff>0</xdr:rowOff>
    </xdr:to>
    <xdr:pic>
      <xdr:nvPicPr>
        <xdr:cNvPr id="20" name="Picture 19">
          <a:extLst>
            <a:ext uri="{FF2B5EF4-FFF2-40B4-BE49-F238E27FC236}">
              <a16:creationId xmlns:a16="http://schemas.microsoft.com/office/drawing/2014/main" id="{191E033E-B52C-467D-A0AD-261DB4A1E995}"/>
            </a:ext>
          </a:extLst>
        </xdr:cNvPr>
        <xdr:cNvPicPr>
          <a:picLocks noChangeAspect="1"/>
        </xdr:cNvPicPr>
      </xdr:nvPicPr>
      <xdr:blipFill>
        <a:blip xmlns:r="http://schemas.openxmlformats.org/officeDocument/2006/relationships" r:embed="rId1"/>
        <a:stretch>
          <a:fillRect/>
        </a:stretch>
      </xdr:blipFill>
      <xdr:spPr>
        <a:xfrm>
          <a:off x="21088350" y="2362199"/>
          <a:ext cx="3362325" cy="2352676"/>
        </a:xfrm>
        <a:prstGeom prst="rect">
          <a:avLst/>
        </a:prstGeom>
      </xdr:spPr>
    </xdr:pic>
    <xdr:clientData/>
  </xdr:twoCellAnchor>
  <xdr:twoCellAnchor>
    <xdr:from>
      <xdr:col>7</xdr:col>
      <xdr:colOff>1</xdr:colOff>
      <xdr:row>10</xdr:row>
      <xdr:rowOff>1924049</xdr:rowOff>
    </xdr:from>
    <xdr:to>
      <xdr:col>8</xdr:col>
      <xdr:colOff>0</xdr:colOff>
      <xdr:row>13</xdr:row>
      <xdr:rowOff>2305049</xdr:rowOff>
    </xdr:to>
    <xdr:pic>
      <xdr:nvPicPr>
        <xdr:cNvPr id="21" name="Picture 20">
          <a:extLst>
            <a:ext uri="{FF2B5EF4-FFF2-40B4-BE49-F238E27FC236}">
              <a16:creationId xmlns:a16="http://schemas.microsoft.com/office/drawing/2014/main" id="{826E5D4A-D4F3-4AE6-B48C-BF36225E8765}"/>
            </a:ext>
          </a:extLst>
        </xdr:cNvPr>
        <xdr:cNvPicPr>
          <a:picLocks noChangeAspect="1"/>
        </xdr:cNvPicPr>
      </xdr:nvPicPr>
      <xdr:blipFill>
        <a:blip xmlns:r="http://schemas.openxmlformats.org/officeDocument/2006/relationships" r:embed="rId2"/>
        <a:stretch>
          <a:fillRect/>
        </a:stretch>
      </xdr:blipFill>
      <xdr:spPr>
        <a:xfrm>
          <a:off x="21088351" y="4714874"/>
          <a:ext cx="3362324" cy="2733675"/>
        </a:xfrm>
        <a:prstGeom prst="rect">
          <a:avLst/>
        </a:prstGeom>
      </xdr:spPr>
    </xdr:pic>
    <xdr:clientData/>
  </xdr:twoCellAnchor>
  <xdr:twoCellAnchor>
    <xdr:from>
      <xdr:col>7</xdr:col>
      <xdr:colOff>0</xdr:colOff>
      <xdr:row>13</xdr:row>
      <xdr:rowOff>2305049</xdr:rowOff>
    </xdr:from>
    <xdr:to>
      <xdr:col>8</xdr:col>
      <xdr:colOff>0</xdr:colOff>
      <xdr:row>16</xdr:row>
      <xdr:rowOff>2419349</xdr:rowOff>
    </xdr:to>
    <xdr:pic>
      <xdr:nvPicPr>
        <xdr:cNvPr id="23" name="Picture 22">
          <a:extLst>
            <a:ext uri="{FF2B5EF4-FFF2-40B4-BE49-F238E27FC236}">
              <a16:creationId xmlns:a16="http://schemas.microsoft.com/office/drawing/2014/main" id="{47281969-E4A6-440B-91F5-DA95BFF56719}"/>
            </a:ext>
          </a:extLst>
        </xdr:cNvPr>
        <xdr:cNvPicPr>
          <a:picLocks noChangeAspect="1"/>
        </xdr:cNvPicPr>
      </xdr:nvPicPr>
      <xdr:blipFill>
        <a:blip xmlns:r="http://schemas.openxmlformats.org/officeDocument/2006/relationships" r:embed="rId3"/>
        <a:stretch>
          <a:fillRect/>
        </a:stretch>
      </xdr:blipFill>
      <xdr:spPr>
        <a:xfrm>
          <a:off x="21088350" y="7448549"/>
          <a:ext cx="3362325" cy="2847975"/>
        </a:xfrm>
        <a:prstGeom prst="rect">
          <a:avLst/>
        </a:prstGeom>
      </xdr:spPr>
    </xdr:pic>
    <xdr:clientData/>
  </xdr:twoCellAnchor>
  <xdr:twoCellAnchor>
    <xdr:from>
      <xdr:col>7</xdr:col>
      <xdr:colOff>0</xdr:colOff>
      <xdr:row>17</xdr:row>
      <xdr:rowOff>8291</xdr:rowOff>
    </xdr:from>
    <xdr:to>
      <xdr:col>8</xdr:col>
      <xdr:colOff>0</xdr:colOff>
      <xdr:row>20</xdr:row>
      <xdr:rowOff>0</xdr:rowOff>
    </xdr:to>
    <xdr:pic>
      <xdr:nvPicPr>
        <xdr:cNvPr id="24" name="Picture 23">
          <a:extLst>
            <a:ext uri="{FF2B5EF4-FFF2-40B4-BE49-F238E27FC236}">
              <a16:creationId xmlns:a16="http://schemas.microsoft.com/office/drawing/2014/main" id="{D5A877FE-1A6E-4186-8A87-803EB5BCF694}"/>
            </a:ext>
          </a:extLst>
        </xdr:cNvPr>
        <xdr:cNvPicPr>
          <a:picLocks noChangeAspect="1"/>
        </xdr:cNvPicPr>
      </xdr:nvPicPr>
      <xdr:blipFill>
        <a:blip xmlns:r="http://schemas.openxmlformats.org/officeDocument/2006/relationships" r:embed="rId4"/>
        <a:stretch>
          <a:fillRect/>
        </a:stretch>
      </xdr:blipFill>
      <xdr:spPr>
        <a:xfrm>
          <a:off x="21088350" y="10304816"/>
          <a:ext cx="3362325" cy="1915759"/>
        </a:xfrm>
        <a:prstGeom prst="rect">
          <a:avLst/>
        </a:prstGeom>
      </xdr:spPr>
    </xdr:pic>
    <xdr:clientData/>
  </xdr:twoCellAnchor>
  <xdr:twoCellAnchor>
    <xdr:from>
      <xdr:col>7</xdr:col>
      <xdr:colOff>0</xdr:colOff>
      <xdr:row>20</xdr:row>
      <xdr:rowOff>0</xdr:rowOff>
    </xdr:from>
    <xdr:to>
      <xdr:col>8</xdr:col>
      <xdr:colOff>0</xdr:colOff>
      <xdr:row>23</xdr:row>
      <xdr:rowOff>0</xdr:rowOff>
    </xdr:to>
    <xdr:pic>
      <xdr:nvPicPr>
        <xdr:cNvPr id="25" name="Picture 24">
          <a:extLst>
            <a:ext uri="{FF2B5EF4-FFF2-40B4-BE49-F238E27FC236}">
              <a16:creationId xmlns:a16="http://schemas.microsoft.com/office/drawing/2014/main" id="{CC7DA56D-F9CB-4F90-9BA9-CC17449859F7}"/>
            </a:ext>
          </a:extLst>
        </xdr:cNvPr>
        <xdr:cNvPicPr>
          <a:picLocks noChangeAspect="1"/>
        </xdr:cNvPicPr>
      </xdr:nvPicPr>
      <xdr:blipFill>
        <a:blip xmlns:r="http://schemas.openxmlformats.org/officeDocument/2006/relationships" r:embed="rId5"/>
        <a:stretch>
          <a:fillRect/>
        </a:stretch>
      </xdr:blipFill>
      <xdr:spPr>
        <a:xfrm>
          <a:off x="21088350" y="12220575"/>
          <a:ext cx="3362325" cy="3200400"/>
        </a:xfrm>
        <a:prstGeom prst="rect">
          <a:avLst/>
        </a:prstGeom>
      </xdr:spPr>
    </xdr:pic>
    <xdr:clientData/>
  </xdr:twoCellAnchor>
  <xdr:twoCellAnchor>
    <xdr:from>
      <xdr:col>7</xdr:col>
      <xdr:colOff>0</xdr:colOff>
      <xdr:row>23</xdr:row>
      <xdr:rowOff>0</xdr:rowOff>
    </xdr:from>
    <xdr:to>
      <xdr:col>8</xdr:col>
      <xdr:colOff>0</xdr:colOff>
      <xdr:row>26</xdr:row>
      <xdr:rowOff>0</xdr:rowOff>
    </xdr:to>
    <xdr:pic>
      <xdr:nvPicPr>
        <xdr:cNvPr id="26" name="Picture 25">
          <a:extLst>
            <a:ext uri="{FF2B5EF4-FFF2-40B4-BE49-F238E27FC236}">
              <a16:creationId xmlns:a16="http://schemas.microsoft.com/office/drawing/2014/main" id="{708377EE-049B-47B9-B0BC-8BD600F06E14}"/>
            </a:ext>
          </a:extLst>
        </xdr:cNvPr>
        <xdr:cNvPicPr>
          <a:picLocks noChangeAspect="1"/>
        </xdr:cNvPicPr>
      </xdr:nvPicPr>
      <xdr:blipFill>
        <a:blip xmlns:r="http://schemas.openxmlformats.org/officeDocument/2006/relationships" r:embed="rId6"/>
        <a:stretch>
          <a:fillRect/>
        </a:stretch>
      </xdr:blipFill>
      <xdr:spPr>
        <a:xfrm>
          <a:off x="21088350" y="15420975"/>
          <a:ext cx="3362325" cy="3448050"/>
        </a:xfrm>
        <a:prstGeom prst="rect">
          <a:avLst/>
        </a:prstGeom>
      </xdr:spPr>
    </xdr:pic>
    <xdr:clientData/>
  </xdr:twoCellAnchor>
  <xdr:twoCellAnchor>
    <xdr:from>
      <xdr:col>6</xdr:col>
      <xdr:colOff>866774</xdr:colOff>
      <xdr:row>10</xdr:row>
      <xdr:rowOff>2619374</xdr:rowOff>
    </xdr:from>
    <xdr:to>
      <xdr:col>7</xdr:col>
      <xdr:colOff>3876674</xdr:colOff>
      <xdr:row>14</xdr:row>
      <xdr:rowOff>0</xdr:rowOff>
    </xdr:to>
    <xdr:pic>
      <xdr:nvPicPr>
        <xdr:cNvPr id="27" name="Picture 26">
          <a:extLst>
            <a:ext uri="{FF2B5EF4-FFF2-40B4-BE49-F238E27FC236}">
              <a16:creationId xmlns:a16="http://schemas.microsoft.com/office/drawing/2014/main" id="{8CE0F02F-29B2-4231-99BF-73F5EAE86C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012149" y="4210049"/>
          <a:ext cx="3257550" cy="2638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866774</xdr:colOff>
      <xdr:row>10</xdr:row>
      <xdr:rowOff>2619374</xdr:rowOff>
    </xdr:from>
    <xdr:to>
      <xdr:col>7</xdr:col>
      <xdr:colOff>3876674</xdr:colOff>
      <xdr:row>14</xdr:row>
      <xdr:rowOff>0</xdr:rowOff>
    </xdr:to>
    <xdr:pic>
      <xdr:nvPicPr>
        <xdr:cNvPr id="28" name="Picture 27">
          <a:extLst>
            <a:ext uri="{FF2B5EF4-FFF2-40B4-BE49-F238E27FC236}">
              <a16:creationId xmlns:a16="http://schemas.microsoft.com/office/drawing/2014/main" id="{AF5DDB9B-86A5-4361-91ED-DD7B0C7971C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012149" y="4210049"/>
          <a:ext cx="3257550" cy="2638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1</xdr:colOff>
      <xdr:row>8</xdr:row>
      <xdr:rowOff>1</xdr:rowOff>
    </xdr:from>
    <xdr:to>
      <xdr:col>8</xdr:col>
      <xdr:colOff>1</xdr:colOff>
      <xdr:row>11</xdr:row>
      <xdr:rowOff>1</xdr:rowOff>
    </xdr:to>
    <xdr:pic>
      <xdr:nvPicPr>
        <xdr:cNvPr id="8" name="Picture 7">
          <a:extLst>
            <a:ext uri="{FF2B5EF4-FFF2-40B4-BE49-F238E27FC236}">
              <a16:creationId xmlns:a16="http://schemas.microsoft.com/office/drawing/2014/main" id="{09C8F95B-2685-4ED8-A68B-840C458368E2}"/>
            </a:ext>
          </a:extLst>
        </xdr:cNvPr>
        <xdr:cNvPicPr>
          <a:picLocks noChangeAspect="1"/>
        </xdr:cNvPicPr>
      </xdr:nvPicPr>
      <xdr:blipFill>
        <a:blip xmlns:r="http://schemas.openxmlformats.org/officeDocument/2006/relationships" r:embed="rId1"/>
        <a:stretch>
          <a:fillRect/>
        </a:stretch>
      </xdr:blipFill>
      <xdr:spPr>
        <a:xfrm>
          <a:off x="21012151" y="2286001"/>
          <a:ext cx="3257550" cy="1924050"/>
        </a:xfrm>
        <a:prstGeom prst="rect">
          <a:avLst/>
        </a:prstGeom>
      </xdr:spPr>
    </xdr:pic>
    <xdr:clientData/>
  </xdr:twoCellAnchor>
  <xdr:twoCellAnchor editAs="oneCell">
    <xdr:from>
      <xdr:col>7</xdr:col>
      <xdr:colOff>76201</xdr:colOff>
      <xdr:row>11</xdr:row>
      <xdr:rowOff>19411</xdr:rowOff>
    </xdr:from>
    <xdr:to>
      <xdr:col>7</xdr:col>
      <xdr:colOff>1962150</xdr:colOff>
      <xdr:row>13</xdr:row>
      <xdr:rowOff>324211</xdr:rowOff>
    </xdr:to>
    <xdr:pic>
      <xdr:nvPicPr>
        <xdr:cNvPr id="9" name="Picture 8">
          <a:extLst>
            <a:ext uri="{FF2B5EF4-FFF2-40B4-BE49-F238E27FC236}">
              <a16:creationId xmlns:a16="http://schemas.microsoft.com/office/drawing/2014/main" id="{DB8BF1FF-69BE-48D5-81A9-B69164384A14}"/>
            </a:ext>
          </a:extLst>
        </xdr:cNvPr>
        <xdr:cNvPicPr>
          <a:picLocks noChangeAspect="1"/>
        </xdr:cNvPicPr>
      </xdr:nvPicPr>
      <xdr:blipFill>
        <a:blip xmlns:r="http://schemas.openxmlformats.org/officeDocument/2006/relationships" r:embed="rId2"/>
        <a:stretch>
          <a:fillRect/>
        </a:stretch>
      </xdr:blipFill>
      <xdr:spPr>
        <a:xfrm>
          <a:off x="20888326" y="2772136"/>
          <a:ext cx="1885949" cy="942975"/>
        </a:xfrm>
        <a:prstGeom prst="rect">
          <a:avLst/>
        </a:prstGeom>
      </xdr:spPr>
    </xdr:pic>
    <xdr:clientData/>
  </xdr:twoCellAnchor>
  <xdr:twoCellAnchor>
    <xdr:from>
      <xdr:col>7</xdr:col>
      <xdr:colOff>0</xdr:colOff>
      <xdr:row>14</xdr:row>
      <xdr:rowOff>0</xdr:rowOff>
    </xdr:from>
    <xdr:to>
      <xdr:col>8</xdr:col>
      <xdr:colOff>0</xdr:colOff>
      <xdr:row>16</xdr:row>
      <xdr:rowOff>1647824</xdr:rowOff>
    </xdr:to>
    <xdr:pic>
      <xdr:nvPicPr>
        <xdr:cNvPr id="11" name="Picture 10">
          <a:extLst>
            <a:ext uri="{FF2B5EF4-FFF2-40B4-BE49-F238E27FC236}">
              <a16:creationId xmlns:a16="http://schemas.microsoft.com/office/drawing/2014/main" id="{6DC09334-FF13-4CC6-BA2A-3094245D86EF}"/>
            </a:ext>
          </a:extLst>
        </xdr:cNvPr>
        <xdr:cNvPicPr>
          <a:picLocks noChangeAspect="1"/>
        </xdr:cNvPicPr>
      </xdr:nvPicPr>
      <xdr:blipFill>
        <a:blip xmlns:r="http://schemas.openxmlformats.org/officeDocument/2006/relationships" r:embed="rId3"/>
        <a:stretch>
          <a:fillRect/>
        </a:stretch>
      </xdr:blipFill>
      <xdr:spPr>
        <a:xfrm>
          <a:off x="21012150" y="6848475"/>
          <a:ext cx="3257550" cy="2285999"/>
        </a:xfrm>
        <a:prstGeom prst="rect">
          <a:avLst/>
        </a:prstGeom>
      </xdr:spPr>
    </xdr:pic>
    <xdr:clientData/>
  </xdr:twoCellAnchor>
  <xdr:twoCellAnchor>
    <xdr:from>
      <xdr:col>7</xdr:col>
      <xdr:colOff>0</xdr:colOff>
      <xdr:row>17</xdr:row>
      <xdr:rowOff>0</xdr:rowOff>
    </xdr:from>
    <xdr:to>
      <xdr:col>8</xdr:col>
      <xdr:colOff>0</xdr:colOff>
      <xdr:row>20</xdr:row>
      <xdr:rowOff>0</xdr:rowOff>
    </xdr:to>
    <xdr:pic>
      <xdr:nvPicPr>
        <xdr:cNvPr id="12" name="Picture 11">
          <a:extLst>
            <a:ext uri="{FF2B5EF4-FFF2-40B4-BE49-F238E27FC236}">
              <a16:creationId xmlns:a16="http://schemas.microsoft.com/office/drawing/2014/main" id="{C3B86AD1-91D1-47BD-B254-90691A186F66}"/>
            </a:ext>
          </a:extLst>
        </xdr:cNvPr>
        <xdr:cNvPicPr>
          <a:picLocks noChangeAspect="1"/>
        </xdr:cNvPicPr>
      </xdr:nvPicPr>
      <xdr:blipFill>
        <a:blip xmlns:r="http://schemas.openxmlformats.org/officeDocument/2006/relationships" r:embed="rId4"/>
        <a:stretch>
          <a:fillRect/>
        </a:stretch>
      </xdr:blipFill>
      <xdr:spPr>
        <a:xfrm>
          <a:off x="21012150" y="9134475"/>
          <a:ext cx="3257550" cy="1057275"/>
        </a:xfrm>
        <a:prstGeom prst="rect">
          <a:avLst/>
        </a:prstGeom>
      </xdr:spPr>
    </xdr:pic>
    <xdr:clientData/>
  </xdr:twoCellAnchor>
  <xdr:twoCellAnchor>
    <xdr:from>
      <xdr:col>6</xdr:col>
      <xdr:colOff>866774</xdr:colOff>
      <xdr:row>10</xdr:row>
      <xdr:rowOff>2619374</xdr:rowOff>
    </xdr:from>
    <xdr:to>
      <xdr:col>7</xdr:col>
      <xdr:colOff>3876674</xdr:colOff>
      <xdr:row>14</xdr:row>
      <xdr:rowOff>0</xdr:rowOff>
    </xdr:to>
    <xdr:pic>
      <xdr:nvPicPr>
        <xdr:cNvPr id="14" name="Picture 13">
          <a:extLst>
            <a:ext uri="{FF2B5EF4-FFF2-40B4-BE49-F238E27FC236}">
              <a16:creationId xmlns:a16="http://schemas.microsoft.com/office/drawing/2014/main" id="{CC042F3F-4F6F-4A97-A77E-FACDC9A1BA7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477749" y="5276849"/>
          <a:ext cx="3876675" cy="3400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shopee.vn/user/account/profile" TargetMode="External"/><Relationship Id="rId13" Type="http://schemas.openxmlformats.org/officeDocument/2006/relationships/drawing" Target="../drawings/drawing3.xml"/><Relationship Id="rId3" Type="http://schemas.openxmlformats.org/officeDocument/2006/relationships/hyperlink" Target="https://shopee.vn/user/account/profile" TargetMode="External"/><Relationship Id="rId7" Type="http://schemas.openxmlformats.org/officeDocument/2006/relationships/hyperlink" Target="https://shopee.vn/user/account/phone" TargetMode="External"/><Relationship Id="rId12" Type="http://schemas.openxmlformats.org/officeDocument/2006/relationships/hyperlink" Target="https://shopee.vn/user/account/profile" TargetMode="External"/><Relationship Id="rId2" Type="http://schemas.openxmlformats.org/officeDocument/2006/relationships/hyperlink" Target="https://shopee.vn/user/account/profile" TargetMode="External"/><Relationship Id="rId1" Type="http://schemas.openxmlformats.org/officeDocument/2006/relationships/hyperlink" Target="https://shopee.vn/user/account/profile" TargetMode="External"/><Relationship Id="rId6" Type="http://schemas.openxmlformats.org/officeDocument/2006/relationships/hyperlink" Target="https://shopee.vn/user/account/profile" TargetMode="External"/><Relationship Id="rId11" Type="http://schemas.openxmlformats.org/officeDocument/2006/relationships/hyperlink" Target="https://shopee.vn/user/account/profile" TargetMode="External"/><Relationship Id="rId5" Type="http://schemas.openxmlformats.org/officeDocument/2006/relationships/hyperlink" Target="https://shopee.vn/user/account/email" TargetMode="External"/><Relationship Id="rId10" Type="http://schemas.openxmlformats.org/officeDocument/2006/relationships/hyperlink" Target="https://shopee.vn/user/account/profile" TargetMode="External"/><Relationship Id="rId4" Type="http://schemas.openxmlformats.org/officeDocument/2006/relationships/hyperlink" Target="https://shopee.vn/user/account/profile" TargetMode="External"/><Relationship Id="rId9" Type="http://schemas.openxmlformats.org/officeDocument/2006/relationships/hyperlink" Target="https://shopee.vn/user/account/profi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hopee.vn/user/account/payment" TargetMode="External"/><Relationship Id="rId3" Type="http://schemas.openxmlformats.org/officeDocument/2006/relationships/hyperlink" Target="https://shopee.vn/user/account/payment" TargetMode="External"/><Relationship Id="rId7" Type="http://schemas.openxmlformats.org/officeDocument/2006/relationships/hyperlink" Target="https://shopee.vn/user/account/payment" TargetMode="External"/><Relationship Id="rId2" Type="http://schemas.openxmlformats.org/officeDocument/2006/relationships/hyperlink" Target="https://shopee.vn/user/account/payment" TargetMode="External"/><Relationship Id="rId1" Type="http://schemas.openxmlformats.org/officeDocument/2006/relationships/hyperlink" Target="https://shopee.vn/user/account/payment" TargetMode="External"/><Relationship Id="rId6" Type="http://schemas.openxmlformats.org/officeDocument/2006/relationships/hyperlink" Target="https://shopee.vn/user/account/payment" TargetMode="External"/><Relationship Id="rId5" Type="http://schemas.openxmlformats.org/officeDocument/2006/relationships/hyperlink" Target="https://shopee.vn/user/account/payment" TargetMode="External"/><Relationship Id="rId10" Type="http://schemas.openxmlformats.org/officeDocument/2006/relationships/drawing" Target="../drawings/drawing4.xml"/><Relationship Id="rId4" Type="http://schemas.openxmlformats.org/officeDocument/2006/relationships/hyperlink" Target="https://shopee.vn/user/account/payment" TargetMode="External"/><Relationship Id="rId9" Type="http://schemas.openxmlformats.org/officeDocument/2006/relationships/hyperlink" Target="https://shopee.vn/user/account/paym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hopee.vn/user/account/address" TargetMode="External"/><Relationship Id="rId7" Type="http://schemas.openxmlformats.org/officeDocument/2006/relationships/drawing" Target="../drawings/drawing5.xml"/><Relationship Id="rId2" Type="http://schemas.openxmlformats.org/officeDocument/2006/relationships/hyperlink" Target="https://shopee.vn/user/account/address" TargetMode="External"/><Relationship Id="rId1" Type="http://schemas.openxmlformats.org/officeDocument/2006/relationships/hyperlink" Target="https://shopee.vn/user/account/address" TargetMode="External"/><Relationship Id="rId6" Type="http://schemas.openxmlformats.org/officeDocument/2006/relationships/hyperlink" Target="https://shopee.vn/user/account/address" TargetMode="External"/><Relationship Id="rId5" Type="http://schemas.openxmlformats.org/officeDocument/2006/relationships/hyperlink" Target="https://shopee.vn/user/account/address" TargetMode="External"/><Relationship Id="rId4" Type="http://schemas.openxmlformats.org/officeDocument/2006/relationships/hyperlink" Target="https://shopee.vn/user/account/addres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hopee.vn/user/account/password" TargetMode="External"/><Relationship Id="rId2" Type="http://schemas.openxmlformats.org/officeDocument/2006/relationships/hyperlink" Target="https://shopee.vn/user/account/password" TargetMode="External"/><Relationship Id="rId1" Type="http://schemas.openxmlformats.org/officeDocument/2006/relationships/hyperlink" Target="https://shopee.vn/user/account/password" TargetMode="External"/><Relationship Id="rId5" Type="http://schemas.openxmlformats.org/officeDocument/2006/relationships/drawing" Target="../drawings/drawing6.xml"/><Relationship Id="rId4" Type="http://schemas.openxmlformats.org/officeDocument/2006/relationships/hyperlink" Target="https://shopee.vn/user/account/passw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4F57-9598-4A80-8A90-6265FD931CA3}">
  <dimension ref="A1:Z1000"/>
  <sheetViews>
    <sheetView workbookViewId="0">
      <selection activeCell="J16" sqref="J16"/>
    </sheetView>
  </sheetViews>
  <sheetFormatPr defaultColWidth="14.42578125" defaultRowHeight="15" x14ac:dyDescent="0.25"/>
  <cols>
    <col min="1" max="1" width="2.42578125" style="73" customWidth="1"/>
    <col min="2" max="2" width="17.5703125" style="73" bestFit="1" customWidth="1"/>
    <col min="3" max="3" width="8" style="73" bestFit="1" customWidth="1"/>
    <col min="4" max="4" width="12.7109375" style="73" bestFit="1" customWidth="1"/>
    <col min="5" max="5" width="7.5703125" style="73" bestFit="1" customWidth="1"/>
    <col min="6" max="6" width="20" style="73" bestFit="1" customWidth="1"/>
    <col min="7" max="7" width="31.28515625" style="73" bestFit="1" customWidth="1"/>
    <col min="8" max="26" width="11.42578125" style="73" customWidth="1"/>
    <col min="27" max="16384" width="14.42578125" style="73"/>
  </cols>
  <sheetData>
    <row r="1" spans="1:26" x14ac:dyDescent="0.25">
      <c r="A1" s="106"/>
      <c r="B1" s="107"/>
      <c r="C1" s="106"/>
      <c r="D1" s="106"/>
      <c r="E1" s="106"/>
      <c r="F1" s="106"/>
      <c r="G1" s="106"/>
      <c r="H1" s="106"/>
      <c r="I1" s="106"/>
      <c r="J1" s="106"/>
      <c r="K1" s="106"/>
      <c r="L1" s="106"/>
      <c r="M1" s="106"/>
      <c r="N1" s="106"/>
      <c r="O1" s="106"/>
      <c r="P1" s="106"/>
      <c r="Q1" s="106"/>
      <c r="R1" s="106"/>
      <c r="S1" s="106"/>
      <c r="T1" s="106"/>
      <c r="U1" s="106"/>
      <c r="V1" s="106"/>
      <c r="W1" s="106"/>
      <c r="X1" s="106"/>
      <c r="Y1" s="106"/>
      <c r="Z1" s="106"/>
    </row>
    <row r="2" spans="1:26" ht="27" x14ac:dyDescent="0.25">
      <c r="A2" s="130"/>
      <c r="B2" s="137" t="s">
        <v>299</v>
      </c>
      <c r="C2" s="138"/>
      <c r="D2" s="138"/>
      <c r="E2" s="138"/>
      <c r="F2" s="138"/>
      <c r="G2" s="139"/>
      <c r="H2" s="129"/>
      <c r="I2" s="129"/>
      <c r="J2" s="129"/>
      <c r="K2" s="129"/>
      <c r="L2" s="129"/>
      <c r="M2" s="129"/>
      <c r="N2" s="129"/>
      <c r="O2" s="129"/>
      <c r="P2" s="129"/>
      <c r="Q2" s="129"/>
      <c r="R2" s="129"/>
      <c r="S2" s="129"/>
      <c r="T2" s="129"/>
      <c r="U2" s="129"/>
      <c r="V2" s="129"/>
      <c r="W2" s="129"/>
      <c r="X2" s="129"/>
      <c r="Y2" s="129"/>
      <c r="Z2" s="129"/>
    </row>
    <row r="3" spans="1:26" x14ac:dyDescent="0.25">
      <c r="A3" s="106"/>
      <c r="B3" s="77"/>
      <c r="C3" s="124"/>
      <c r="D3" s="106"/>
      <c r="E3" s="106"/>
      <c r="F3" s="74"/>
      <c r="G3" s="106"/>
      <c r="H3" s="106"/>
      <c r="I3" s="106"/>
      <c r="J3" s="106"/>
      <c r="K3" s="106"/>
      <c r="L3" s="106"/>
      <c r="M3" s="106"/>
      <c r="N3" s="106"/>
      <c r="O3" s="106"/>
      <c r="P3" s="106"/>
      <c r="Q3" s="106"/>
      <c r="R3" s="106"/>
      <c r="S3" s="106"/>
      <c r="T3" s="106"/>
      <c r="U3" s="106"/>
      <c r="V3" s="106"/>
      <c r="W3" s="106"/>
      <c r="X3" s="106"/>
      <c r="Y3" s="106"/>
      <c r="Z3" s="106"/>
    </row>
    <row r="4" spans="1:26" x14ac:dyDescent="0.25">
      <c r="A4" s="106"/>
      <c r="B4" s="126" t="s">
        <v>149</v>
      </c>
      <c r="C4" s="140" t="s">
        <v>298</v>
      </c>
      <c r="D4" s="138"/>
      <c r="E4" s="139"/>
      <c r="F4" s="126" t="s">
        <v>287</v>
      </c>
      <c r="G4" s="128" t="s">
        <v>6</v>
      </c>
      <c r="H4" s="106"/>
      <c r="I4" s="106"/>
      <c r="J4" s="106"/>
      <c r="K4" s="106"/>
      <c r="L4" s="106"/>
      <c r="M4" s="106"/>
      <c r="N4" s="106"/>
      <c r="O4" s="106"/>
      <c r="P4" s="106"/>
      <c r="Q4" s="106"/>
      <c r="R4" s="106"/>
      <c r="S4" s="106"/>
      <c r="T4" s="106"/>
      <c r="U4" s="106"/>
      <c r="V4" s="106"/>
      <c r="W4" s="106"/>
      <c r="X4" s="106"/>
      <c r="Y4" s="106"/>
      <c r="Z4" s="106"/>
    </row>
    <row r="5" spans="1:26" x14ac:dyDescent="0.25">
      <c r="A5" s="106"/>
      <c r="B5" s="126" t="s">
        <v>148</v>
      </c>
      <c r="C5" s="140" t="s">
        <v>298</v>
      </c>
      <c r="D5" s="138"/>
      <c r="E5" s="139"/>
      <c r="F5" s="126" t="s">
        <v>286</v>
      </c>
      <c r="G5" s="128" t="s">
        <v>285</v>
      </c>
      <c r="H5" s="106"/>
      <c r="I5" s="106"/>
      <c r="J5" s="106"/>
      <c r="K5" s="106"/>
      <c r="L5" s="106"/>
      <c r="M5" s="106"/>
      <c r="N5" s="106"/>
      <c r="O5" s="106"/>
      <c r="P5" s="106"/>
      <c r="Q5" s="106"/>
      <c r="R5" s="106"/>
      <c r="S5" s="106"/>
      <c r="T5" s="106"/>
      <c r="U5" s="106"/>
      <c r="V5" s="106"/>
      <c r="W5" s="106"/>
      <c r="X5" s="106"/>
      <c r="Y5" s="106"/>
      <c r="Z5" s="106"/>
    </row>
    <row r="6" spans="1:26" x14ac:dyDescent="0.25">
      <c r="A6" s="106"/>
      <c r="B6" s="141" t="s">
        <v>284</v>
      </c>
      <c r="C6" s="143" t="str">
        <f>C5&amp;"_TestCase_V0.1"</f>
        <v>Quản lý tài khoản shoppe_TestCase_V0.1</v>
      </c>
      <c r="D6" s="144"/>
      <c r="E6" s="145"/>
      <c r="F6" s="126" t="s">
        <v>283</v>
      </c>
      <c r="G6" s="127">
        <v>45634</v>
      </c>
      <c r="H6" s="106"/>
      <c r="I6" s="106"/>
      <c r="J6" s="106"/>
      <c r="K6" s="106"/>
      <c r="L6" s="106"/>
      <c r="M6" s="106"/>
      <c r="N6" s="106"/>
      <c r="O6" s="106"/>
      <c r="P6" s="106"/>
      <c r="Q6" s="106"/>
      <c r="R6" s="106"/>
      <c r="S6" s="106"/>
      <c r="T6" s="106"/>
      <c r="U6" s="106"/>
      <c r="V6" s="106"/>
      <c r="W6" s="106"/>
      <c r="X6" s="106"/>
      <c r="Y6" s="106"/>
      <c r="Z6" s="106"/>
    </row>
    <row r="7" spans="1:26" x14ac:dyDescent="0.25">
      <c r="A7" s="106"/>
      <c r="B7" s="142"/>
      <c r="C7" s="146"/>
      <c r="D7" s="147"/>
      <c r="E7" s="148"/>
      <c r="F7" s="126" t="s">
        <v>295</v>
      </c>
      <c r="G7" s="125">
        <v>0.1</v>
      </c>
      <c r="H7" s="106"/>
      <c r="I7" s="106"/>
      <c r="J7" s="106"/>
      <c r="K7" s="106"/>
      <c r="L7" s="106"/>
      <c r="M7" s="106"/>
      <c r="N7" s="106"/>
      <c r="O7" s="106"/>
      <c r="P7" s="106"/>
      <c r="Q7" s="106"/>
      <c r="R7" s="106"/>
      <c r="S7" s="106"/>
      <c r="T7" s="106"/>
      <c r="U7" s="106"/>
      <c r="V7" s="106"/>
      <c r="W7" s="106"/>
      <c r="X7" s="106"/>
      <c r="Y7" s="106"/>
      <c r="Z7" s="106"/>
    </row>
    <row r="8" spans="1:26" x14ac:dyDescent="0.25">
      <c r="A8" s="106"/>
      <c r="B8" s="98"/>
      <c r="C8" s="124"/>
      <c r="D8" s="106"/>
      <c r="E8" s="106"/>
      <c r="F8" s="77"/>
      <c r="G8" s="124"/>
      <c r="H8" s="106"/>
      <c r="I8" s="106"/>
      <c r="J8" s="106"/>
      <c r="K8" s="106"/>
      <c r="L8" s="106"/>
      <c r="M8" s="106"/>
      <c r="N8" s="106"/>
      <c r="O8" s="106"/>
      <c r="P8" s="106"/>
      <c r="Q8" s="106"/>
      <c r="R8" s="106"/>
      <c r="S8" s="106"/>
      <c r="T8" s="106"/>
      <c r="U8" s="106"/>
      <c r="V8" s="106"/>
      <c r="W8" s="106"/>
      <c r="X8" s="106"/>
      <c r="Y8" s="106"/>
      <c r="Z8" s="106"/>
    </row>
    <row r="9" spans="1:26" x14ac:dyDescent="0.25">
      <c r="A9" s="106"/>
      <c r="B9" s="107"/>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x14ac:dyDescent="0.25">
      <c r="A10" s="106"/>
      <c r="B10" s="123" t="s">
        <v>297</v>
      </c>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x14ac:dyDescent="0.25">
      <c r="A11" s="119"/>
      <c r="B11" s="122" t="s">
        <v>296</v>
      </c>
      <c r="C11" s="121" t="s">
        <v>295</v>
      </c>
      <c r="D11" s="121" t="s">
        <v>294</v>
      </c>
      <c r="E11" s="121" t="s">
        <v>293</v>
      </c>
      <c r="F11" s="121" t="s">
        <v>292</v>
      </c>
      <c r="G11" s="120" t="s">
        <v>291</v>
      </c>
      <c r="H11" s="119"/>
      <c r="I11" s="119"/>
      <c r="J11" s="119"/>
      <c r="K11" s="119"/>
      <c r="L11" s="119"/>
      <c r="M11" s="119"/>
      <c r="N11" s="119"/>
      <c r="O11" s="119"/>
      <c r="P11" s="119"/>
      <c r="Q11" s="119"/>
      <c r="R11" s="119"/>
      <c r="S11" s="119"/>
      <c r="T11" s="119"/>
      <c r="U11" s="119"/>
      <c r="V11" s="119"/>
      <c r="W11" s="119"/>
      <c r="X11" s="119"/>
      <c r="Y11" s="119"/>
      <c r="Z11" s="119"/>
    </row>
    <row r="12" spans="1:26" ht="25.5" x14ac:dyDescent="0.25">
      <c r="A12" s="108"/>
      <c r="B12" s="118">
        <v>45550</v>
      </c>
      <c r="C12" s="115" t="s">
        <v>301</v>
      </c>
      <c r="D12" s="108"/>
      <c r="E12" s="114" t="s">
        <v>290</v>
      </c>
      <c r="F12" s="114" t="s">
        <v>304</v>
      </c>
      <c r="G12" s="117" t="s">
        <v>289</v>
      </c>
      <c r="H12" s="108"/>
      <c r="I12" s="108"/>
      <c r="J12" s="108"/>
      <c r="K12" s="108"/>
      <c r="L12" s="108"/>
      <c r="M12" s="108"/>
      <c r="N12" s="108"/>
      <c r="O12" s="108"/>
      <c r="P12" s="108"/>
      <c r="Q12" s="108"/>
      <c r="R12" s="108"/>
      <c r="S12" s="108"/>
      <c r="T12" s="108"/>
      <c r="U12" s="108"/>
      <c r="V12" s="108"/>
      <c r="W12" s="108"/>
      <c r="X12" s="108"/>
      <c r="Y12" s="108"/>
      <c r="Z12" s="108"/>
    </row>
    <row r="13" spans="1:26" ht="25.5" x14ac:dyDescent="0.25">
      <c r="A13" s="108"/>
      <c r="B13" s="118">
        <v>45550</v>
      </c>
      <c r="C13" s="115" t="s">
        <v>302</v>
      </c>
      <c r="D13" s="108"/>
      <c r="E13" s="114" t="s">
        <v>290</v>
      </c>
      <c r="F13" s="114" t="s">
        <v>303</v>
      </c>
      <c r="G13" s="117" t="s">
        <v>289</v>
      </c>
      <c r="H13" s="108"/>
      <c r="I13" s="108"/>
      <c r="J13" s="108"/>
      <c r="K13" s="108"/>
      <c r="L13" s="108"/>
      <c r="M13" s="108"/>
      <c r="N13" s="108"/>
      <c r="O13" s="108"/>
      <c r="P13" s="108"/>
      <c r="Q13" s="108"/>
      <c r="R13" s="108"/>
      <c r="S13" s="108"/>
      <c r="T13" s="108"/>
      <c r="U13" s="108"/>
      <c r="V13" s="108"/>
      <c r="W13" s="108"/>
      <c r="X13" s="108"/>
      <c r="Y13" s="108"/>
      <c r="Z13" s="108"/>
    </row>
    <row r="14" spans="1:26" x14ac:dyDescent="0.25">
      <c r="A14" s="108"/>
      <c r="B14" s="116"/>
      <c r="C14" s="115"/>
      <c r="D14" s="114"/>
      <c r="E14" s="114"/>
      <c r="F14" s="114"/>
      <c r="G14" s="113"/>
      <c r="H14" s="108"/>
      <c r="I14" s="108"/>
      <c r="J14" s="108"/>
      <c r="K14" s="108"/>
      <c r="L14" s="108"/>
      <c r="M14" s="108"/>
      <c r="N14" s="108"/>
      <c r="O14" s="108"/>
      <c r="P14" s="108"/>
      <c r="Q14" s="108"/>
      <c r="R14" s="108"/>
      <c r="S14" s="108"/>
      <c r="T14" s="108"/>
      <c r="U14" s="108"/>
      <c r="V14" s="108"/>
      <c r="W14" s="108"/>
      <c r="X14" s="108"/>
      <c r="Y14" s="108"/>
      <c r="Z14" s="108"/>
    </row>
    <row r="15" spans="1:26" x14ac:dyDescent="0.25">
      <c r="A15" s="108"/>
      <c r="B15" s="116"/>
      <c r="C15" s="115"/>
      <c r="D15" s="114"/>
      <c r="E15" s="114"/>
      <c r="F15" s="114"/>
      <c r="G15" s="113"/>
      <c r="H15" s="108"/>
      <c r="I15" s="108"/>
      <c r="J15" s="108"/>
      <c r="K15" s="108"/>
      <c r="L15" s="108"/>
      <c r="M15" s="108"/>
      <c r="N15" s="108"/>
      <c r="O15" s="108"/>
      <c r="P15" s="108"/>
      <c r="Q15" s="108"/>
      <c r="R15" s="108"/>
      <c r="S15" s="108"/>
      <c r="T15" s="108"/>
      <c r="U15" s="108"/>
      <c r="V15" s="108"/>
      <c r="W15" s="108"/>
      <c r="X15" s="108"/>
      <c r="Y15" s="108"/>
      <c r="Z15" s="108"/>
    </row>
    <row r="16" spans="1:26" x14ac:dyDescent="0.25">
      <c r="A16" s="108"/>
      <c r="B16" s="116"/>
      <c r="C16" s="115"/>
      <c r="D16" s="114"/>
      <c r="E16" s="114"/>
      <c r="F16" s="114"/>
      <c r="G16" s="113"/>
      <c r="H16" s="108"/>
      <c r="I16" s="108"/>
      <c r="J16" s="108"/>
      <c r="K16" s="108"/>
      <c r="L16" s="108"/>
      <c r="M16" s="108"/>
      <c r="N16" s="108"/>
      <c r="O16" s="108"/>
      <c r="P16" s="108"/>
      <c r="Q16" s="108"/>
      <c r="R16" s="108"/>
      <c r="S16" s="108"/>
      <c r="T16" s="108"/>
      <c r="U16" s="108"/>
      <c r="V16" s="108"/>
      <c r="W16" s="108"/>
      <c r="X16" s="108"/>
      <c r="Y16" s="108"/>
      <c r="Z16" s="108"/>
    </row>
    <row r="17" spans="1:26" x14ac:dyDescent="0.25">
      <c r="A17" s="108"/>
      <c r="B17" s="116"/>
      <c r="C17" s="115"/>
      <c r="D17" s="114"/>
      <c r="E17" s="114"/>
      <c r="F17" s="114"/>
      <c r="G17" s="113"/>
      <c r="H17" s="108"/>
      <c r="I17" s="108"/>
      <c r="J17" s="108"/>
      <c r="K17" s="108"/>
      <c r="L17" s="108"/>
      <c r="M17" s="108"/>
      <c r="N17" s="108"/>
      <c r="O17" s="108"/>
      <c r="P17" s="108"/>
      <c r="Q17" s="108"/>
      <c r="R17" s="108"/>
      <c r="S17" s="108"/>
      <c r="T17" s="108"/>
      <c r="U17" s="108"/>
      <c r="V17" s="108"/>
      <c r="W17" s="108"/>
      <c r="X17" s="108"/>
      <c r="Y17" s="108"/>
      <c r="Z17" s="108"/>
    </row>
    <row r="18" spans="1:26" x14ac:dyDescent="0.25">
      <c r="A18" s="108"/>
      <c r="B18" s="112"/>
      <c r="C18" s="111"/>
      <c r="D18" s="110"/>
      <c r="E18" s="110"/>
      <c r="F18" s="110"/>
      <c r="G18" s="109"/>
      <c r="H18" s="108"/>
      <c r="I18" s="108"/>
      <c r="J18" s="108"/>
      <c r="K18" s="108"/>
      <c r="L18" s="108"/>
      <c r="M18" s="108"/>
      <c r="N18" s="108"/>
      <c r="O18" s="108"/>
      <c r="P18" s="108"/>
      <c r="Q18" s="108"/>
      <c r="R18" s="108"/>
      <c r="S18" s="108"/>
      <c r="T18" s="108"/>
      <c r="U18" s="108"/>
      <c r="V18" s="108"/>
      <c r="W18" s="108"/>
      <c r="X18" s="108"/>
      <c r="Y18" s="108"/>
      <c r="Z18" s="108"/>
    </row>
    <row r="19" spans="1:26" x14ac:dyDescent="0.25">
      <c r="A19" s="106"/>
      <c r="B19" s="107"/>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1:26" x14ac:dyDescent="0.25">
      <c r="A20" s="106"/>
      <c r="B20" s="107"/>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1:26" x14ac:dyDescent="0.25">
      <c r="A21" s="106"/>
      <c r="B21" s="107"/>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1:26" x14ac:dyDescent="0.25">
      <c r="A22" s="106"/>
      <c r="B22" s="107"/>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1:26" x14ac:dyDescent="0.25">
      <c r="A23" s="106"/>
      <c r="B23" s="107"/>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1:26" x14ac:dyDescent="0.25">
      <c r="A24" s="106"/>
      <c r="B24" s="107"/>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1:26" x14ac:dyDescent="0.25">
      <c r="A25" s="106"/>
      <c r="B25" s="107"/>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1:26" x14ac:dyDescent="0.25">
      <c r="A26" s="106"/>
      <c r="B26" s="107"/>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1:26" x14ac:dyDescent="0.25">
      <c r="A27" s="106"/>
      <c r="B27" s="107"/>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1:26" x14ac:dyDescent="0.25">
      <c r="A28" s="106"/>
      <c r="B28" s="107"/>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1:26" x14ac:dyDescent="0.25">
      <c r="A29" s="106"/>
      <c r="B29" s="107"/>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1:26" x14ac:dyDescent="0.25">
      <c r="A30" s="106"/>
      <c r="B30" s="107"/>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1:26" x14ac:dyDescent="0.25">
      <c r="A31" s="106"/>
      <c r="B31" s="107"/>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1:26" x14ac:dyDescent="0.25">
      <c r="A32" s="106"/>
      <c r="B32" s="107"/>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1:26" x14ac:dyDescent="0.25">
      <c r="A33" s="106"/>
      <c r="B33" s="107"/>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1:26" x14ac:dyDescent="0.25">
      <c r="A34" s="106"/>
      <c r="B34" s="107"/>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1:26" x14ac:dyDescent="0.25">
      <c r="A35" s="106"/>
      <c r="B35" s="107"/>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1:26" x14ac:dyDescent="0.25">
      <c r="A36" s="106"/>
      <c r="B36" s="107"/>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1:26" x14ac:dyDescent="0.25">
      <c r="A37" s="106"/>
      <c r="B37" s="107"/>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1:26" x14ac:dyDescent="0.25">
      <c r="A38" s="106"/>
      <c r="B38" s="107"/>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x14ac:dyDescent="0.25">
      <c r="A39" s="106"/>
      <c r="B39" s="107"/>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1:26" x14ac:dyDescent="0.25">
      <c r="A40" s="106"/>
      <c r="B40" s="107"/>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1:26" x14ac:dyDescent="0.25">
      <c r="A41" s="106"/>
      <c r="B41" s="107"/>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1:26" x14ac:dyDescent="0.25">
      <c r="A42" s="106"/>
      <c r="B42" s="107"/>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1:26" x14ac:dyDescent="0.25">
      <c r="A43" s="106"/>
      <c r="B43" s="107"/>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1:26" x14ac:dyDescent="0.25">
      <c r="A44" s="106"/>
      <c r="B44" s="107"/>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x14ac:dyDescent="0.25">
      <c r="A45" s="106"/>
      <c r="B45" s="107"/>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1:26" x14ac:dyDescent="0.25">
      <c r="A46" s="106"/>
      <c r="B46" s="107"/>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1:26" x14ac:dyDescent="0.25">
      <c r="A47" s="106"/>
      <c r="B47" s="107"/>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1:26" x14ac:dyDescent="0.25">
      <c r="A48" s="106"/>
      <c r="B48" s="107"/>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1:26" x14ac:dyDescent="0.25">
      <c r="A49" s="106"/>
      <c r="B49" s="107"/>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1:26" x14ac:dyDescent="0.25">
      <c r="A50" s="106"/>
      <c r="B50" s="107"/>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1:26" x14ac:dyDescent="0.25">
      <c r="A51" s="106"/>
      <c r="B51" s="107"/>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1:26" x14ac:dyDescent="0.25">
      <c r="A52" s="106"/>
      <c r="B52" s="107"/>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1:26" x14ac:dyDescent="0.25">
      <c r="A53" s="106"/>
      <c r="B53" s="107"/>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1:26" x14ac:dyDescent="0.25">
      <c r="A54" s="106"/>
      <c r="B54" s="107"/>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1:26" x14ac:dyDescent="0.25">
      <c r="A55" s="106"/>
      <c r="B55" s="107"/>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1:26" x14ac:dyDescent="0.25">
      <c r="A56" s="106"/>
      <c r="B56" s="107"/>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1:26" x14ac:dyDescent="0.25">
      <c r="A57" s="106"/>
      <c r="B57" s="107"/>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1:26" x14ac:dyDescent="0.25">
      <c r="A58" s="106"/>
      <c r="B58" s="107"/>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1:26" x14ac:dyDescent="0.25">
      <c r="A59" s="106"/>
      <c r="B59" s="107"/>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1:26" x14ac:dyDescent="0.25">
      <c r="A60" s="106"/>
      <c r="B60" s="107"/>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1:26" x14ac:dyDescent="0.25">
      <c r="A61" s="106"/>
      <c r="B61" s="107"/>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1:26" x14ac:dyDescent="0.25">
      <c r="A62" s="106"/>
      <c r="B62" s="107"/>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1:26" x14ac:dyDescent="0.25">
      <c r="A63" s="106"/>
      <c r="B63" s="107"/>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1:26" x14ac:dyDescent="0.25">
      <c r="A64" s="106"/>
      <c r="B64" s="107"/>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x14ac:dyDescent="0.25">
      <c r="A65" s="106"/>
      <c r="B65" s="107"/>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x14ac:dyDescent="0.25">
      <c r="A66" s="106"/>
      <c r="B66" s="107"/>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x14ac:dyDescent="0.25">
      <c r="A67" s="106"/>
      <c r="B67" s="107"/>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x14ac:dyDescent="0.25">
      <c r="A68" s="106"/>
      <c r="B68" s="107"/>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x14ac:dyDescent="0.25">
      <c r="A69" s="106"/>
      <c r="B69" s="107"/>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spans="1:26" x14ac:dyDescent="0.25">
      <c r="A70" s="106"/>
      <c r="B70" s="107"/>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spans="1:26" x14ac:dyDescent="0.25">
      <c r="A71" s="106"/>
      <c r="B71" s="107"/>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spans="1:26" x14ac:dyDescent="0.25">
      <c r="A72" s="106"/>
      <c r="B72" s="107"/>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spans="1:26" x14ac:dyDescent="0.25">
      <c r="A73" s="106"/>
      <c r="B73" s="107"/>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spans="1:26" x14ac:dyDescent="0.25">
      <c r="A74" s="106"/>
      <c r="B74" s="107"/>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spans="1:26" x14ac:dyDescent="0.25">
      <c r="A75" s="106"/>
      <c r="B75" s="107"/>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spans="1:26" x14ac:dyDescent="0.25">
      <c r="A76" s="106"/>
      <c r="B76" s="107"/>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x14ac:dyDescent="0.25">
      <c r="A77" s="106"/>
      <c r="B77" s="107"/>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x14ac:dyDescent="0.25">
      <c r="A78" s="106"/>
      <c r="B78" s="107"/>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x14ac:dyDescent="0.25">
      <c r="A79" s="106"/>
      <c r="B79" s="107"/>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x14ac:dyDescent="0.25">
      <c r="A80" s="106"/>
      <c r="B80" s="107"/>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1:26" x14ac:dyDescent="0.25">
      <c r="A81" s="106"/>
      <c r="B81" s="107"/>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1:26" x14ac:dyDescent="0.25">
      <c r="A82" s="106"/>
      <c r="B82" s="107"/>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1:26" x14ac:dyDescent="0.25">
      <c r="A83" s="106"/>
      <c r="B83" s="107"/>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1:26" x14ac:dyDescent="0.25">
      <c r="A84" s="106"/>
      <c r="B84" s="107"/>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1:26" x14ac:dyDescent="0.25">
      <c r="A85" s="106"/>
      <c r="B85" s="107"/>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1:26" x14ac:dyDescent="0.25">
      <c r="A86" s="106"/>
      <c r="B86" s="107"/>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1:26" x14ac:dyDescent="0.25">
      <c r="A87" s="106"/>
      <c r="B87" s="107"/>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1:26" x14ac:dyDescent="0.25">
      <c r="A88" s="106"/>
      <c r="B88" s="107"/>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1:26" x14ac:dyDescent="0.25">
      <c r="A89" s="106"/>
      <c r="B89" s="107"/>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1:26" x14ac:dyDescent="0.25">
      <c r="A90" s="106"/>
      <c r="B90" s="107"/>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1:26" x14ac:dyDescent="0.25">
      <c r="A91" s="106"/>
      <c r="B91" s="107"/>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1:26" x14ac:dyDescent="0.25">
      <c r="A92" s="106"/>
      <c r="B92" s="107"/>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1:26" x14ac:dyDescent="0.25">
      <c r="A93" s="106"/>
      <c r="B93" s="107"/>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1:26" x14ac:dyDescent="0.25">
      <c r="A94" s="106"/>
      <c r="B94" s="107"/>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1:26" x14ac:dyDescent="0.25">
      <c r="A95" s="106"/>
      <c r="B95" s="107"/>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1:26" x14ac:dyDescent="0.25">
      <c r="A96" s="106"/>
      <c r="B96" s="107"/>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1:26" x14ac:dyDescent="0.25">
      <c r="A97" s="106"/>
      <c r="B97" s="107"/>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1:26" x14ac:dyDescent="0.25">
      <c r="A98" s="106"/>
      <c r="B98" s="107"/>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1:26" x14ac:dyDescent="0.25">
      <c r="A99" s="106"/>
      <c r="B99" s="107"/>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1:26" x14ac:dyDescent="0.25">
      <c r="A100" s="106"/>
      <c r="B100" s="107"/>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1:26" x14ac:dyDescent="0.25">
      <c r="A101" s="106"/>
      <c r="B101" s="107"/>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1:26" x14ac:dyDescent="0.25">
      <c r="A102" s="106"/>
      <c r="B102" s="107"/>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1:26" x14ac:dyDescent="0.25">
      <c r="A103" s="106"/>
      <c r="B103" s="107"/>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1:26" x14ac:dyDescent="0.25">
      <c r="A104" s="106"/>
      <c r="B104" s="107"/>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1:26" x14ac:dyDescent="0.25">
      <c r="A105" s="106"/>
      <c r="B105" s="107"/>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1:26" x14ac:dyDescent="0.25">
      <c r="A106" s="106"/>
      <c r="B106" s="107"/>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1:26" x14ac:dyDescent="0.25">
      <c r="A107" s="106"/>
      <c r="B107" s="107"/>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1:26" x14ac:dyDescent="0.25">
      <c r="A108" s="106"/>
      <c r="B108" s="107"/>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1:26" x14ac:dyDescent="0.25">
      <c r="A109" s="106"/>
      <c r="B109" s="107"/>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1:26" x14ac:dyDescent="0.25">
      <c r="A110" s="106"/>
      <c r="B110" s="107"/>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1:26" x14ac:dyDescent="0.25">
      <c r="A111" s="106"/>
      <c r="B111" s="107"/>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1:26" x14ac:dyDescent="0.25">
      <c r="A112" s="106"/>
      <c r="B112" s="107"/>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1:26" x14ac:dyDescent="0.25">
      <c r="A113" s="106"/>
      <c r="B113" s="107"/>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1:26" x14ac:dyDescent="0.25">
      <c r="A114" s="106"/>
      <c r="B114" s="107"/>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1:26" x14ac:dyDescent="0.25">
      <c r="A115" s="106"/>
      <c r="B115" s="107"/>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1:26" x14ac:dyDescent="0.25">
      <c r="A116" s="106"/>
      <c r="B116" s="107"/>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1:26" x14ac:dyDescent="0.25">
      <c r="A117" s="106"/>
      <c r="B117" s="107"/>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1:26" x14ac:dyDescent="0.25">
      <c r="A118" s="106"/>
      <c r="B118" s="107"/>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1:26" x14ac:dyDescent="0.25">
      <c r="A119" s="106"/>
      <c r="B119" s="107"/>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1:26" x14ac:dyDescent="0.25">
      <c r="A120" s="106"/>
      <c r="B120" s="107"/>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1:26" x14ac:dyDescent="0.25">
      <c r="A121" s="106"/>
      <c r="B121" s="107"/>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1:26" x14ac:dyDescent="0.25">
      <c r="A122" s="106"/>
      <c r="B122" s="107"/>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1:26" x14ac:dyDescent="0.25">
      <c r="A123" s="106"/>
      <c r="B123" s="107"/>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1:26" x14ac:dyDescent="0.25">
      <c r="A124" s="106"/>
      <c r="B124" s="107"/>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1:26" x14ac:dyDescent="0.25">
      <c r="A125" s="106"/>
      <c r="B125" s="107"/>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1:26" x14ac:dyDescent="0.25">
      <c r="A126" s="106"/>
      <c r="B126" s="107"/>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1:26" x14ac:dyDescent="0.25">
      <c r="A127" s="106"/>
      <c r="B127" s="107"/>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1:26" x14ac:dyDescent="0.25">
      <c r="A128" s="106"/>
      <c r="B128" s="107"/>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1:26" x14ac:dyDescent="0.25">
      <c r="A129" s="106"/>
      <c r="B129" s="107"/>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1:26" x14ac:dyDescent="0.25">
      <c r="A130" s="106"/>
      <c r="B130" s="107"/>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1:26" x14ac:dyDescent="0.25">
      <c r="A131" s="106"/>
      <c r="B131" s="107"/>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1:26" x14ac:dyDescent="0.25">
      <c r="A132" s="106"/>
      <c r="B132" s="107"/>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1:26" x14ac:dyDescent="0.25">
      <c r="A133" s="106"/>
      <c r="B133" s="107"/>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1:26" x14ac:dyDescent="0.25">
      <c r="A134" s="106"/>
      <c r="B134" s="107"/>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1:26" x14ac:dyDescent="0.25">
      <c r="A135" s="106"/>
      <c r="B135" s="107"/>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1:26" x14ac:dyDescent="0.25">
      <c r="A136" s="106"/>
      <c r="B136" s="107"/>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1:26" x14ac:dyDescent="0.25">
      <c r="A137" s="106"/>
      <c r="B137" s="107"/>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1:26" x14ac:dyDescent="0.25">
      <c r="A138" s="106"/>
      <c r="B138" s="10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1:26" x14ac:dyDescent="0.25">
      <c r="A139" s="106"/>
      <c r="B139" s="10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1:26" x14ac:dyDescent="0.25">
      <c r="A140" s="106"/>
      <c r="B140" s="10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1:26" x14ac:dyDescent="0.25">
      <c r="A141" s="106"/>
      <c r="B141" s="10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1:26" x14ac:dyDescent="0.25">
      <c r="A142" s="106"/>
      <c r="B142" s="10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1:26" x14ac:dyDescent="0.25">
      <c r="A143" s="106"/>
      <c r="B143" s="10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1:26" x14ac:dyDescent="0.25">
      <c r="A144" s="106"/>
      <c r="B144" s="10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1:26" x14ac:dyDescent="0.25">
      <c r="A145" s="106"/>
      <c r="B145" s="10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1:26" x14ac:dyDescent="0.25">
      <c r="A146" s="106"/>
      <c r="B146" s="10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1:26" x14ac:dyDescent="0.25">
      <c r="A147" s="106"/>
      <c r="B147" s="10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1:26" x14ac:dyDescent="0.25">
      <c r="A148" s="106"/>
      <c r="B148" s="10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1:26" x14ac:dyDescent="0.25">
      <c r="A149" s="106"/>
      <c r="B149" s="10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1:26" x14ac:dyDescent="0.25">
      <c r="A150" s="106"/>
      <c r="B150" s="10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1:26" x14ac:dyDescent="0.25">
      <c r="A151" s="106"/>
      <c r="B151" s="10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1:26" x14ac:dyDescent="0.25">
      <c r="A152" s="106"/>
      <c r="B152" s="10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1:26" x14ac:dyDescent="0.25">
      <c r="A153" s="106"/>
      <c r="B153" s="10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1:26" x14ac:dyDescent="0.25">
      <c r="A154" s="106"/>
      <c r="B154" s="10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1:26" x14ac:dyDescent="0.25">
      <c r="A155" s="106"/>
      <c r="B155" s="10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1:26" x14ac:dyDescent="0.25">
      <c r="A156" s="106"/>
      <c r="B156" s="10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1:26" x14ac:dyDescent="0.25">
      <c r="A157" s="106"/>
      <c r="B157" s="10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1:26" x14ac:dyDescent="0.25">
      <c r="A158" s="106"/>
      <c r="B158" s="10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1:26" x14ac:dyDescent="0.25">
      <c r="A159" s="106"/>
      <c r="B159" s="10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1:26" x14ac:dyDescent="0.25">
      <c r="A160" s="106"/>
      <c r="B160" s="10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1:26" x14ac:dyDescent="0.25">
      <c r="A161" s="106"/>
      <c r="B161" s="10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1:26" x14ac:dyDescent="0.25">
      <c r="A162" s="106"/>
      <c r="B162" s="10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1:26" x14ac:dyDescent="0.25">
      <c r="A163" s="106"/>
      <c r="B163" s="10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1:26" x14ac:dyDescent="0.25">
      <c r="A164" s="106"/>
      <c r="B164" s="10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1:26" x14ac:dyDescent="0.25">
      <c r="A165" s="106"/>
      <c r="B165" s="10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1:26" x14ac:dyDescent="0.25">
      <c r="A166" s="106"/>
      <c r="B166" s="10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1:26" x14ac:dyDescent="0.25">
      <c r="A167" s="106"/>
      <c r="B167" s="10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1:26" x14ac:dyDescent="0.25">
      <c r="A168" s="106"/>
      <c r="B168" s="10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1:26" x14ac:dyDescent="0.25">
      <c r="A169" s="106"/>
      <c r="B169" s="10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1:26" x14ac:dyDescent="0.25">
      <c r="A170" s="106"/>
      <c r="B170" s="10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1:26" x14ac:dyDescent="0.25">
      <c r="A171" s="106"/>
      <c r="B171" s="10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1:26" x14ac:dyDescent="0.25">
      <c r="A172" s="106"/>
      <c r="B172" s="10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1:26" x14ac:dyDescent="0.25">
      <c r="A173" s="106"/>
      <c r="B173" s="10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1:26" x14ac:dyDescent="0.25">
      <c r="A174" s="106"/>
      <c r="B174" s="10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1:26" x14ac:dyDescent="0.25">
      <c r="A175" s="106"/>
      <c r="B175" s="10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1:26" x14ac:dyDescent="0.25">
      <c r="A176" s="106"/>
      <c r="B176" s="10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1:26" x14ac:dyDescent="0.25">
      <c r="A177" s="106"/>
      <c r="B177" s="10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1:26" x14ac:dyDescent="0.25">
      <c r="A178" s="106"/>
      <c r="B178" s="10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1:26" x14ac:dyDescent="0.25">
      <c r="A179" s="106"/>
      <c r="B179" s="10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1:26" x14ac:dyDescent="0.25">
      <c r="A180" s="106"/>
      <c r="B180" s="10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1:26" x14ac:dyDescent="0.25">
      <c r="A181" s="106"/>
      <c r="B181" s="10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1:26" x14ac:dyDescent="0.25">
      <c r="A182" s="106"/>
      <c r="B182" s="10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1:26" x14ac:dyDescent="0.25">
      <c r="A183" s="106"/>
      <c r="B183" s="10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1:26" x14ac:dyDescent="0.25">
      <c r="A184" s="106"/>
      <c r="B184" s="10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1:26" x14ac:dyDescent="0.25">
      <c r="A185" s="106"/>
      <c r="B185" s="10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1:26" x14ac:dyDescent="0.25">
      <c r="A186" s="106"/>
      <c r="B186" s="10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1:26" x14ac:dyDescent="0.25">
      <c r="A187" s="106"/>
      <c r="B187" s="10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1:26" x14ac:dyDescent="0.25">
      <c r="A188" s="106"/>
      <c r="B188" s="10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1:26" x14ac:dyDescent="0.25">
      <c r="A189" s="106"/>
      <c r="B189" s="10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1:26" x14ac:dyDescent="0.25">
      <c r="A190" s="106"/>
      <c r="B190" s="10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1:26" x14ac:dyDescent="0.25">
      <c r="A191" s="106"/>
      <c r="B191" s="10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1:26" x14ac:dyDescent="0.25">
      <c r="A192" s="106"/>
      <c r="B192" s="10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1:26" x14ac:dyDescent="0.25">
      <c r="A193" s="106"/>
      <c r="B193" s="10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1:26" x14ac:dyDescent="0.25">
      <c r="A194" s="106"/>
      <c r="B194" s="10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1:26" x14ac:dyDescent="0.25">
      <c r="A195" s="106"/>
      <c r="B195" s="10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1:26" x14ac:dyDescent="0.25">
      <c r="A196" s="106"/>
      <c r="B196" s="10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1:26" x14ac:dyDescent="0.25">
      <c r="A197" s="106"/>
      <c r="B197" s="10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1:26" x14ac:dyDescent="0.25">
      <c r="A198" s="106"/>
      <c r="B198" s="10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1:26" x14ac:dyDescent="0.25">
      <c r="A199" s="106"/>
      <c r="B199" s="10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1:26" x14ac:dyDescent="0.25">
      <c r="A200" s="106"/>
      <c r="B200" s="10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1:26" x14ac:dyDescent="0.25">
      <c r="A201" s="106"/>
      <c r="B201" s="10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1:26" x14ac:dyDescent="0.25">
      <c r="A202" s="106"/>
      <c r="B202" s="10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1:26" x14ac:dyDescent="0.25">
      <c r="A203" s="106"/>
      <c r="B203" s="10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1:26" x14ac:dyDescent="0.25">
      <c r="A204" s="106"/>
      <c r="B204" s="10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1:26" x14ac:dyDescent="0.25">
      <c r="A205" s="106"/>
      <c r="B205" s="10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1:26" x14ac:dyDescent="0.25">
      <c r="A206" s="106"/>
      <c r="B206" s="10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1:26" x14ac:dyDescent="0.25">
      <c r="A207" s="106"/>
      <c r="B207" s="10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1:26" x14ac:dyDescent="0.25">
      <c r="A208" s="106"/>
      <c r="B208" s="10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x14ac:dyDescent="0.25">
      <c r="A209" s="106"/>
      <c r="B209" s="10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x14ac:dyDescent="0.25">
      <c r="A210" s="106"/>
      <c r="B210" s="10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x14ac:dyDescent="0.25">
      <c r="A211" s="106"/>
      <c r="B211" s="10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x14ac:dyDescent="0.25">
      <c r="A212" s="106"/>
      <c r="B212" s="10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x14ac:dyDescent="0.25">
      <c r="A213" s="106"/>
      <c r="B213" s="10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x14ac:dyDescent="0.25">
      <c r="A214" s="106"/>
      <c r="B214" s="10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x14ac:dyDescent="0.25">
      <c r="A215" s="106"/>
      <c r="B215" s="10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x14ac:dyDescent="0.25">
      <c r="A216" s="106"/>
      <c r="B216" s="10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x14ac:dyDescent="0.25">
      <c r="A217" s="106"/>
      <c r="B217" s="10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x14ac:dyDescent="0.25">
      <c r="A218" s="106"/>
      <c r="B218" s="10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spans="1:26" x14ac:dyDescent="0.25">
      <c r="A219" s="106"/>
      <c r="B219" s="10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spans="1:26" x14ac:dyDescent="0.25">
      <c r="A220" s="106"/>
      <c r="B220" s="107"/>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spans="1:26" x14ac:dyDescent="0.25">
      <c r="A221" s="106"/>
      <c r="B221" s="10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spans="1:26" x14ac:dyDescent="0.25">
      <c r="A222" s="106"/>
      <c r="B222" s="10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spans="1:26" x14ac:dyDescent="0.25">
      <c r="A223" s="106"/>
      <c r="B223" s="10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spans="1:26" x14ac:dyDescent="0.25">
      <c r="A224" s="106"/>
      <c r="B224" s="10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spans="1:26" x14ac:dyDescent="0.25">
      <c r="A225" s="106"/>
      <c r="B225" s="10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spans="1:26" x14ac:dyDescent="0.25">
      <c r="A226" s="106"/>
      <c r="B226" s="10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1:26" x14ac:dyDescent="0.25">
      <c r="A227" s="106"/>
      <c r="B227" s="10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1:26" x14ac:dyDescent="0.25">
      <c r="A228" s="106"/>
      <c r="B228" s="10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1:26" x14ac:dyDescent="0.25">
      <c r="A229" s="106"/>
      <c r="B229" s="10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1:26" x14ac:dyDescent="0.25">
      <c r="A230" s="106"/>
      <c r="B230" s="10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1:26" x14ac:dyDescent="0.25">
      <c r="A231" s="106"/>
      <c r="B231" s="10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1:26" x14ac:dyDescent="0.25">
      <c r="A232" s="106"/>
      <c r="B232" s="10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1:26" x14ac:dyDescent="0.25">
      <c r="A233" s="106"/>
      <c r="B233" s="10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1:26" x14ac:dyDescent="0.25">
      <c r="A234" s="106"/>
      <c r="B234" s="10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1:26" x14ac:dyDescent="0.25">
      <c r="A235" s="106"/>
      <c r="B235" s="10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1:26" x14ac:dyDescent="0.25">
      <c r="A236" s="106"/>
      <c r="B236" s="10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1:26" x14ac:dyDescent="0.25">
      <c r="A237" s="106"/>
      <c r="B237" s="10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1:26" x14ac:dyDescent="0.25">
      <c r="A238" s="106"/>
      <c r="B238" s="10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1:26" x14ac:dyDescent="0.25">
      <c r="A239" s="106"/>
      <c r="B239" s="10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1:26" x14ac:dyDescent="0.25">
      <c r="A240" s="106"/>
      <c r="B240" s="10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1:26" x14ac:dyDescent="0.25">
      <c r="A241" s="106"/>
      <c r="B241" s="10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1:26" x14ac:dyDescent="0.25">
      <c r="A242" s="106"/>
      <c r="B242" s="10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1:26" x14ac:dyDescent="0.25">
      <c r="A243" s="106"/>
      <c r="B243" s="10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1:26" x14ac:dyDescent="0.25">
      <c r="A244" s="106"/>
      <c r="B244" s="10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1:26" x14ac:dyDescent="0.25">
      <c r="A245" s="106"/>
      <c r="B245" s="10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1:26" x14ac:dyDescent="0.25">
      <c r="A246" s="106"/>
      <c r="B246" s="10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1:26" x14ac:dyDescent="0.25">
      <c r="A247" s="106"/>
      <c r="B247" s="10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1:26" x14ac:dyDescent="0.25">
      <c r="A248" s="106"/>
      <c r="B248" s="10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1:26" x14ac:dyDescent="0.25">
      <c r="A249" s="106"/>
      <c r="B249" s="10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1:26" x14ac:dyDescent="0.25">
      <c r="A250" s="106"/>
      <c r="B250" s="10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1:26" x14ac:dyDescent="0.25">
      <c r="A251" s="106"/>
      <c r="B251" s="10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1:26" x14ac:dyDescent="0.25">
      <c r="A252" s="106"/>
      <c r="B252" s="10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1:26" x14ac:dyDescent="0.25">
      <c r="A253" s="106"/>
      <c r="B253" s="10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1:26" x14ac:dyDescent="0.25">
      <c r="A254" s="106"/>
      <c r="B254" s="10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1:26" x14ac:dyDescent="0.25">
      <c r="A255" s="106"/>
      <c r="B255" s="10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1:26" x14ac:dyDescent="0.25">
      <c r="A256" s="106"/>
      <c r="B256" s="10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x14ac:dyDescent="0.25">
      <c r="A257" s="106"/>
      <c r="B257" s="10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x14ac:dyDescent="0.25">
      <c r="A258" s="106"/>
      <c r="B258" s="10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x14ac:dyDescent="0.25">
      <c r="A259" s="106"/>
      <c r="B259" s="10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x14ac:dyDescent="0.25">
      <c r="A260" s="106"/>
      <c r="B260" s="10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spans="1:26" x14ac:dyDescent="0.25">
      <c r="A261" s="106"/>
      <c r="B261" s="107"/>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spans="1:26" x14ac:dyDescent="0.25">
      <c r="A262" s="106"/>
      <c r="B262" s="10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spans="1:26" x14ac:dyDescent="0.25">
      <c r="A263" s="106"/>
      <c r="B263" s="10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spans="1:26" x14ac:dyDescent="0.25">
      <c r="A264" s="106"/>
      <c r="B264" s="10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spans="1:26" x14ac:dyDescent="0.25">
      <c r="A265" s="106"/>
      <c r="B265" s="10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spans="1:26" x14ac:dyDescent="0.25">
      <c r="A266" s="106"/>
      <c r="B266" s="10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spans="1:26" x14ac:dyDescent="0.25">
      <c r="A267" s="106"/>
      <c r="B267" s="10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spans="1:26" x14ac:dyDescent="0.25">
      <c r="A268" s="106"/>
      <c r="B268" s="10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spans="1:26" x14ac:dyDescent="0.25">
      <c r="A269" s="106"/>
      <c r="B269" s="10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spans="1:26" x14ac:dyDescent="0.25">
      <c r="A270" s="106"/>
      <c r="B270" s="10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spans="1:26" x14ac:dyDescent="0.25">
      <c r="A271" s="106"/>
      <c r="B271" s="10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spans="1:26" x14ac:dyDescent="0.25">
      <c r="A272" s="106"/>
      <c r="B272" s="10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spans="1:26" x14ac:dyDescent="0.25">
      <c r="A273" s="106"/>
      <c r="B273" s="10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spans="1:26" x14ac:dyDescent="0.25">
      <c r="A274" s="106"/>
      <c r="B274" s="10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spans="1:26" x14ac:dyDescent="0.25">
      <c r="A275" s="106"/>
      <c r="B275" s="10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spans="1:26" x14ac:dyDescent="0.25">
      <c r="A276" s="106"/>
      <c r="B276" s="10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spans="1:26" x14ac:dyDescent="0.25">
      <c r="A277" s="106"/>
      <c r="B277" s="10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spans="1:26" x14ac:dyDescent="0.25">
      <c r="A278" s="106"/>
      <c r="B278" s="10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spans="1:26" x14ac:dyDescent="0.25">
      <c r="A279" s="106"/>
      <c r="B279" s="10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spans="1:26" x14ac:dyDescent="0.25">
      <c r="A280" s="106"/>
      <c r="B280" s="10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spans="1:26" x14ac:dyDescent="0.25">
      <c r="A281" s="106"/>
      <c r="B281" s="10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spans="1:26" x14ac:dyDescent="0.25">
      <c r="A282" s="106"/>
      <c r="B282" s="10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spans="1:26" x14ac:dyDescent="0.25">
      <c r="A283" s="106"/>
      <c r="B283" s="10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spans="1:26" x14ac:dyDescent="0.25">
      <c r="A284" s="106"/>
      <c r="B284" s="10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spans="1:26" x14ac:dyDescent="0.25">
      <c r="A285" s="106"/>
      <c r="B285" s="10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spans="1:26" x14ac:dyDescent="0.25">
      <c r="A286" s="106"/>
      <c r="B286" s="10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spans="1:26" x14ac:dyDescent="0.25">
      <c r="A287" s="106"/>
      <c r="B287" s="10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spans="1:26" x14ac:dyDescent="0.25">
      <c r="A288" s="106"/>
      <c r="B288" s="107"/>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spans="1:26" x14ac:dyDescent="0.25">
      <c r="A289" s="106"/>
      <c r="B289" s="107"/>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spans="1:26" x14ac:dyDescent="0.25">
      <c r="A290" s="106"/>
      <c r="B290" s="107"/>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spans="1:26" x14ac:dyDescent="0.25">
      <c r="A291" s="106"/>
      <c r="B291" s="107"/>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spans="1:26" x14ac:dyDescent="0.25">
      <c r="A292" s="106"/>
      <c r="B292" s="107"/>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spans="1:26" x14ac:dyDescent="0.25">
      <c r="A293" s="106"/>
      <c r="B293" s="107"/>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spans="1:26" x14ac:dyDescent="0.25">
      <c r="A294" s="106"/>
      <c r="B294" s="107"/>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spans="1:26" x14ac:dyDescent="0.25">
      <c r="A295" s="106"/>
      <c r="B295" s="107"/>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spans="1:26" x14ac:dyDescent="0.25">
      <c r="A296" s="106"/>
      <c r="B296" s="107"/>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spans="1:26" x14ac:dyDescent="0.25">
      <c r="A297" s="106"/>
      <c r="B297" s="107"/>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spans="1:26" x14ac:dyDescent="0.25">
      <c r="A298" s="106"/>
      <c r="B298" s="107"/>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spans="1:26" x14ac:dyDescent="0.25">
      <c r="A299" s="106"/>
      <c r="B299" s="107"/>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spans="1:26" x14ac:dyDescent="0.25">
      <c r="A300" s="106"/>
      <c r="B300" s="107"/>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spans="1:26" x14ac:dyDescent="0.25">
      <c r="A301" s="106"/>
      <c r="B301" s="107"/>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spans="1:26" x14ac:dyDescent="0.25">
      <c r="A302" s="106"/>
      <c r="B302" s="107"/>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spans="1:26" x14ac:dyDescent="0.25">
      <c r="A303" s="106"/>
      <c r="B303" s="107"/>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spans="1:26" x14ac:dyDescent="0.25">
      <c r="A304" s="106"/>
      <c r="B304" s="107"/>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spans="1:26" x14ac:dyDescent="0.25">
      <c r="A305" s="106"/>
      <c r="B305" s="107"/>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spans="1:26" x14ac:dyDescent="0.25">
      <c r="A306" s="106"/>
      <c r="B306" s="107"/>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spans="1:26" x14ac:dyDescent="0.25">
      <c r="A307" s="106"/>
      <c r="B307" s="107"/>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spans="1:26" x14ac:dyDescent="0.25">
      <c r="A308" s="106"/>
      <c r="B308" s="107"/>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spans="1:26" x14ac:dyDescent="0.25">
      <c r="A309" s="106"/>
      <c r="B309" s="107"/>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spans="1:26" x14ac:dyDescent="0.25">
      <c r="A310" s="106"/>
      <c r="B310" s="107"/>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spans="1:26" x14ac:dyDescent="0.25">
      <c r="A311" s="106"/>
      <c r="B311" s="107"/>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spans="1:26" x14ac:dyDescent="0.25">
      <c r="A312" s="106"/>
      <c r="B312" s="107"/>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spans="1:26" x14ac:dyDescent="0.25">
      <c r="A313" s="106"/>
      <c r="B313" s="107"/>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spans="1:26" x14ac:dyDescent="0.25">
      <c r="A314" s="106"/>
      <c r="B314" s="107"/>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spans="1:26" x14ac:dyDescent="0.25">
      <c r="A315" s="106"/>
      <c r="B315" s="107"/>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spans="1:26" x14ac:dyDescent="0.25">
      <c r="A316" s="106"/>
      <c r="B316" s="107"/>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spans="1:26" x14ac:dyDescent="0.25">
      <c r="A317" s="106"/>
      <c r="B317" s="107"/>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spans="1:26" x14ac:dyDescent="0.25">
      <c r="A318" s="106"/>
      <c r="B318" s="107"/>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spans="1:26" x14ac:dyDescent="0.25">
      <c r="A319" s="106"/>
      <c r="B319" s="107"/>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spans="1:26" x14ac:dyDescent="0.25">
      <c r="A320" s="106"/>
      <c r="B320" s="107"/>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spans="1:26" x14ac:dyDescent="0.25">
      <c r="A321" s="106"/>
      <c r="B321" s="107"/>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spans="1:26" x14ac:dyDescent="0.25">
      <c r="A322" s="106"/>
      <c r="B322" s="10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spans="1:26" x14ac:dyDescent="0.25">
      <c r="A323" s="106"/>
      <c r="B323" s="10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spans="1:26" x14ac:dyDescent="0.25">
      <c r="A324" s="106"/>
      <c r="B324" s="10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spans="1:26" x14ac:dyDescent="0.25">
      <c r="A325" s="106"/>
      <c r="B325" s="10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spans="1:26" x14ac:dyDescent="0.25">
      <c r="A326" s="106"/>
      <c r="B326" s="10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spans="1:26" x14ac:dyDescent="0.25">
      <c r="A327" s="106"/>
      <c r="B327" s="10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spans="1:26" x14ac:dyDescent="0.25">
      <c r="A328" s="106"/>
      <c r="B328" s="10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spans="1:26" x14ac:dyDescent="0.25">
      <c r="A329" s="106"/>
      <c r="B329" s="10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spans="1:26" x14ac:dyDescent="0.25">
      <c r="A330" s="106"/>
      <c r="B330" s="10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spans="1:26" x14ac:dyDescent="0.25">
      <c r="A331" s="106"/>
      <c r="B331" s="10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spans="1:26" x14ac:dyDescent="0.25">
      <c r="A332" s="106"/>
      <c r="B332" s="10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spans="1:26" x14ac:dyDescent="0.25">
      <c r="A333" s="106"/>
      <c r="B333" s="10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spans="1:26" x14ac:dyDescent="0.25">
      <c r="A334" s="106"/>
      <c r="B334" s="10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spans="1:26" x14ac:dyDescent="0.25">
      <c r="A335" s="106"/>
      <c r="B335" s="10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spans="1:26" x14ac:dyDescent="0.25">
      <c r="A336" s="106"/>
      <c r="B336" s="10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spans="1:26" x14ac:dyDescent="0.25">
      <c r="A337" s="106"/>
      <c r="B337" s="10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spans="1:26" x14ac:dyDescent="0.25">
      <c r="A338" s="106"/>
      <c r="B338" s="10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spans="1:26" x14ac:dyDescent="0.25">
      <c r="A339" s="106"/>
      <c r="B339" s="10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spans="1:26" x14ac:dyDescent="0.25">
      <c r="A340" s="106"/>
      <c r="B340" s="10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spans="1:26" x14ac:dyDescent="0.25">
      <c r="A341" s="106"/>
      <c r="B341" s="10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spans="1:26" x14ac:dyDescent="0.25">
      <c r="A342" s="106"/>
      <c r="B342" s="10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spans="1:26" x14ac:dyDescent="0.25">
      <c r="A343" s="106"/>
      <c r="B343" s="10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spans="1:26" x14ac:dyDescent="0.25">
      <c r="A344" s="106"/>
      <c r="B344" s="10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spans="1:26" x14ac:dyDescent="0.25">
      <c r="A345" s="106"/>
      <c r="B345" s="10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spans="1:26" x14ac:dyDescent="0.25">
      <c r="A346" s="106"/>
      <c r="B346" s="10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spans="1:26" x14ac:dyDescent="0.25">
      <c r="A347" s="106"/>
      <c r="B347" s="10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spans="1:26" x14ac:dyDescent="0.25">
      <c r="A348" s="106"/>
      <c r="B348" s="107"/>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spans="1:26" x14ac:dyDescent="0.25">
      <c r="A349" s="106"/>
      <c r="B349" s="107"/>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spans="1:26" x14ac:dyDescent="0.25">
      <c r="A350" s="106"/>
      <c r="B350" s="107"/>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spans="1:26" x14ac:dyDescent="0.25">
      <c r="A351" s="106"/>
      <c r="B351" s="107"/>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spans="1:26" x14ac:dyDescent="0.25">
      <c r="A352" s="106"/>
      <c r="B352" s="107"/>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spans="1:26" x14ac:dyDescent="0.25">
      <c r="A353" s="106"/>
      <c r="B353" s="107"/>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spans="1:26" x14ac:dyDescent="0.25">
      <c r="A354" s="106"/>
      <c r="B354" s="107"/>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spans="1:26" x14ac:dyDescent="0.25">
      <c r="A355" s="106"/>
      <c r="B355" s="107"/>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spans="1:26" x14ac:dyDescent="0.25">
      <c r="A356" s="106"/>
      <c r="B356" s="107"/>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spans="1:26" x14ac:dyDescent="0.25">
      <c r="A357" s="106"/>
      <c r="B357" s="107"/>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spans="1:26" x14ac:dyDescent="0.25">
      <c r="A358" s="106"/>
      <c r="B358" s="107"/>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spans="1:26" x14ac:dyDescent="0.25">
      <c r="A359" s="106"/>
      <c r="B359" s="107"/>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spans="1:26" x14ac:dyDescent="0.25">
      <c r="A360" s="106"/>
      <c r="B360" s="107"/>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spans="1:26" x14ac:dyDescent="0.25">
      <c r="A361" s="106"/>
      <c r="B361" s="107"/>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spans="1:26" x14ac:dyDescent="0.25">
      <c r="A362" s="106"/>
      <c r="B362" s="107"/>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spans="1:26" x14ac:dyDescent="0.25">
      <c r="A363" s="106"/>
      <c r="B363" s="107"/>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spans="1:26" x14ac:dyDescent="0.25">
      <c r="A364" s="106"/>
      <c r="B364" s="107"/>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spans="1:26" x14ac:dyDescent="0.25">
      <c r="A365" s="106"/>
      <c r="B365" s="107"/>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spans="1:26" x14ac:dyDescent="0.25">
      <c r="A366" s="106"/>
      <c r="B366" s="107"/>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spans="1:26" x14ac:dyDescent="0.25">
      <c r="A367" s="106"/>
      <c r="B367" s="107"/>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spans="1:26" x14ac:dyDescent="0.25">
      <c r="A368" s="106"/>
      <c r="B368" s="107"/>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spans="1:26" x14ac:dyDescent="0.25">
      <c r="A369" s="106"/>
      <c r="B369" s="107"/>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spans="1:26" x14ac:dyDescent="0.25">
      <c r="A370" s="106"/>
      <c r="B370" s="107"/>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spans="1:26" x14ac:dyDescent="0.25">
      <c r="A371" s="106"/>
      <c r="B371" s="107"/>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spans="1:26" x14ac:dyDescent="0.25">
      <c r="A372" s="106"/>
      <c r="B372" s="107"/>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spans="1:26" x14ac:dyDescent="0.25">
      <c r="A373" s="106"/>
      <c r="B373" s="107"/>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spans="1:26" x14ac:dyDescent="0.25">
      <c r="A374" s="106"/>
      <c r="B374" s="107"/>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spans="1:26" x14ac:dyDescent="0.25">
      <c r="A375" s="106"/>
      <c r="B375" s="107"/>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spans="1:26" x14ac:dyDescent="0.25">
      <c r="A376" s="106"/>
      <c r="B376" s="107"/>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spans="1:26" x14ac:dyDescent="0.25">
      <c r="A377" s="106"/>
      <c r="B377" s="107"/>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spans="1:26" x14ac:dyDescent="0.25">
      <c r="A378" s="106"/>
      <c r="B378" s="107"/>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spans="1:26" x14ac:dyDescent="0.25">
      <c r="A379" s="106"/>
      <c r="B379" s="107"/>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spans="1:26" x14ac:dyDescent="0.25">
      <c r="A380" s="106"/>
      <c r="B380" s="107"/>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spans="1:26" x14ac:dyDescent="0.25">
      <c r="A381" s="106"/>
      <c r="B381" s="107"/>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spans="1:26" x14ac:dyDescent="0.25">
      <c r="A382" s="106"/>
      <c r="B382" s="107"/>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spans="1:26" x14ac:dyDescent="0.25">
      <c r="A383" s="106"/>
      <c r="B383" s="107"/>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spans="1:26" x14ac:dyDescent="0.25">
      <c r="A384" s="106"/>
      <c r="B384" s="107"/>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spans="1:26" x14ac:dyDescent="0.25">
      <c r="A385" s="106"/>
      <c r="B385" s="107"/>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spans="1:26" x14ac:dyDescent="0.25">
      <c r="A386" s="106"/>
      <c r="B386" s="107"/>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spans="1:26" x14ac:dyDescent="0.25">
      <c r="A387" s="106"/>
      <c r="B387" s="107"/>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spans="1:26" x14ac:dyDescent="0.25">
      <c r="A388" s="106"/>
      <c r="B388" s="107"/>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spans="1:26" x14ac:dyDescent="0.25">
      <c r="A389" s="106"/>
      <c r="B389" s="107"/>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spans="1:26" x14ac:dyDescent="0.25">
      <c r="A390" s="106"/>
      <c r="B390" s="107"/>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spans="1:26" x14ac:dyDescent="0.25">
      <c r="A391" s="106"/>
      <c r="B391" s="107"/>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spans="1:26" x14ac:dyDescent="0.25">
      <c r="A392" s="106"/>
      <c r="B392" s="107"/>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spans="1:26" x14ac:dyDescent="0.25">
      <c r="A393" s="106"/>
      <c r="B393" s="107"/>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spans="1:26" x14ac:dyDescent="0.25">
      <c r="A394" s="106"/>
      <c r="B394" s="107"/>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spans="1:26" x14ac:dyDescent="0.25">
      <c r="A395" s="106"/>
      <c r="B395" s="107"/>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spans="1:26" x14ac:dyDescent="0.25">
      <c r="A396" s="106"/>
      <c r="B396" s="107"/>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spans="1:26" x14ac:dyDescent="0.25">
      <c r="A397" s="106"/>
      <c r="B397" s="107"/>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spans="1:26" x14ac:dyDescent="0.25">
      <c r="A398" s="106"/>
      <c r="B398" s="107"/>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spans="1:26" x14ac:dyDescent="0.25">
      <c r="A399" s="106"/>
      <c r="B399" s="107"/>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spans="1:26" x14ac:dyDescent="0.25">
      <c r="A400" s="106"/>
      <c r="B400" s="107"/>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spans="1:26" x14ac:dyDescent="0.25">
      <c r="A401" s="106"/>
      <c r="B401" s="107"/>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spans="1:26" x14ac:dyDescent="0.25">
      <c r="A402" s="106"/>
      <c r="B402" s="107"/>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spans="1:26" x14ac:dyDescent="0.25">
      <c r="A403" s="106"/>
      <c r="B403" s="107"/>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spans="1:26" x14ac:dyDescent="0.25">
      <c r="A404" s="106"/>
      <c r="B404" s="107"/>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spans="1:26" x14ac:dyDescent="0.25">
      <c r="A405" s="106"/>
      <c r="B405" s="107"/>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spans="1:26" x14ac:dyDescent="0.25">
      <c r="A406" s="106"/>
      <c r="B406" s="107"/>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spans="1:26" x14ac:dyDescent="0.25">
      <c r="A407" s="106"/>
      <c r="B407" s="107"/>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spans="1:26" x14ac:dyDescent="0.25">
      <c r="A408" s="106"/>
      <c r="B408" s="107"/>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spans="1:26" x14ac:dyDescent="0.25">
      <c r="A409" s="106"/>
      <c r="B409" s="107"/>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spans="1:26" x14ac:dyDescent="0.25">
      <c r="A410" s="106"/>
      <c r="B410" s="107"/>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spans="1:26" x14ac:dyDescent="0.25">
      <c r="A411" s="106"/>
      <c r="B411" s="107"/>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spans="1:26" x14ac:dyDescent="0.25">
      <c r="A412" s="106"/>
      <c r="B412" s="107"/>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spans="1:26" x14ac:dyDescent="0.25">
      <c r="A413" s="106"/>
      <c r="B413" s="107"/>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spans="1:26" x14ac:dyDescent="0.25">
      <c r="A414" s="106"/>
      <c r="B414" s="107"/>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spans="1:26" x14ac:dyDescent="0.25">
      <c r="A415" s="106"/>
      <c r="B415" s="107"/>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spans="1:26" x14ac:dyDescent="0.25">
      <c r="A416" s="106"/>
      <c r="B416" s="107"/>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spans="1:26" x14ac:dyDescent="0.25">
      <c r="A417" s="106"/>
      <c r="B417" s="107"/>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spans="1:26" x14ac:dyDescent="0.25">
      <c r="A418" s="106"/>
      <c r="B418" s="107"/>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spans="1:26" x14ac:dyDescent="0.25">
      <c r="A419" s="106"/>
      <c r="B419" s="107"/>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spans="1:26" x14ac:dyDescent="0.25">
      <c r="A420" s="106"/>
      <c r="B420" s="107"/>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spans="1:26" x14ac:dyDescent="0.25">
      <c r="A421" s="106"/>
      <c r="B421" s="107"/>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spans="1:26" x14ac:dyDescent="0.25">
      <c r="A422" s="106"/>
      <c r="B422" s="107"/>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spans="1:26" x14ac:dyDescent="0.25">
      <c r="A423" s="106"/>
      <c r="B423" s="107"/>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spans="1:26" x14ac:dyDescent="0.25">
      <c r="A424" s="106"/>
      <c r="B424" s="107"/>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spans="1:26" x14ac:dyDescent="0.25">
      <c r="A425" s="106"/>
      <c r="B425" s="107"/>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spans="1:26" x14ac:dyDescent="0.25">
      <c r="A426" s="106"/>
      <c r="B426" s="107"/>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spans="1:26" x14ac:dyDescent="0.25">
      <c r="A427" s="106"/>
      <c r="B427" s="107"/>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spans="1:26" x14ac:dyDescent="0.25">
      <c r="A428" s="106"/>
      <c r="B428" s="107"/>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spans="1:26" x14ac:dyDescent="0.25">
      <c r="A429" s="106"/>
      <c r="B429" s="107"/>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spans="1:26" x14ac:dyDescent="0.25">
      <c r="A430" s="106"/>
      <c r="B430" s="107"/>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spans="1:26" x14ac:dyDescent="0.25">
      <c r="A431" s="106"/>
      <c r="B431" s="107"/>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spans="1:26" x14ac:dyDescent="0.25">
      <c r="A432" s="106"/>
      <c r="B432" s="107"/>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spans="1:26" x14ac:dyDescent="0.25">
      <c r="A433" s="106"/>
      <c r="B433" s="107"/>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spans="1:26" x14ac:dyDescent="0.25">
      <c r="A434" s="106"/>
      <c r="B434" s="107"/>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spans="1:26" x14ac:dyDescent="0.25">
      <c r="A435" s="106"/>
      <c r="B435" s="107"/>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spans="1:26" x14ac:dyDescent="0.25">
      <c r="A436" s="106"/>
      <c r="B436" s="107"/>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spans="1:26" x14ac:dyDescent="0.25">
      <c r="A437" s="106"/>
      <c r="B437" s="107"/>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spans="1:26" x14ac:dyDescent="0.25">
      <c r="A438" s="106"/>
      <c r="B438" s="107"/>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spans="1:26" x14ac:dyDescent="0.25">
      <c r="A439" s="106"/>
      <c r="B439" s="107"/>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spans="1:26" x14ac:dyDescent="0.25">
      <c r="A440" s="106"/>
      <c r="B440" s="107"/>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spans="1:26" x14ac:dyDescent="0.25">
      <c r="A441" s="106"/>
      <c r="B441" s="107"/>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spans="1:26" x14ac:dyDescent="0.25">
      <c r="A442" s="106"/>
      <c r="B442" s="107"/>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spans="1:26" x14ac:dyDescent="0.25">
      <c r="A443" s="106"/>
      <c r="B443" s="107"/>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spans="1:26" x14ac:dyDescent="0.25">
      <c r="A444" s="106"/>
      <c r="B444" s="107"/>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spans="1:26" x14ac:dyDescent="0.25">
      <c r="A445" s="106"/>
      <c r="B445" s="107"/>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spans="1:26" x14ac:dyDescent="0.25">
      <c r="A446" s="106"/>
      <c r="B446" s="107"/>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spans="1:26" x14ac:dyDescent="0.25">
      <c r="A447" s="106"/>
      <c r="B447" s="107"/>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spans="1:26" x14ac:dyDescent="0.25">
      <c r="A448" s="106"/>
      <c r="B448" s="107"/>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spans="1:26" x14ac:dyDescent="0.25">
      <c r="A449" s="106"/>
      <c r="B449" s="107"/>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spans="1:26" x14ac:dyDescent="0.25">
      <c r="A450" s="106"/>
      <c r="B450" s="107"/>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spans="1:26" x14ac:dyDescent="0.25">
      <c r="A451" s="106"/>
      <c r="B451" s="107"/>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spans="1:26" x14ac:dyDescent="0.25">
      <c r="A452" s="106"/>
      <c r="B452" s="107"/>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spans="1:26" x14ac:dyDescent="0.25">
      <c r="A453" s="106"/>
      <c r="B453" s="107"/>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spans="1:26" x14ac:dyDescent="0.25">
      <c r="A454" s="106"/>
      <c r="B454" s="107"/>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spans="1:26" x14ac:dyDescent="0.25">
      <c r="A455" s="106"/>
      <c r="B455" s="107"/>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spans="1:26" x14ac:dyDescent="0.25">
      <c r="A456" s="106"/>
      <c r="B456" s="107"/>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spans="1:26" x14ac:dyDescent="0.25">
      <c r="A457" s="106"/>
      <c r="B457" s="107"/>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spans="1:26" x14ac:dyDescent="0.25">
      <c r="A458" s="106"/>
      <c r="B458" s="10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spans="1:26" x14ac:dyDescent="0.25">
      <c r="A459" s="106"/>
      <c r="B459" s="10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spans="1:26" x14ac:dyDescent="0.25">
      <c r="A460" s="106"/>
      <c r="B460" s="10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spans="1:26" x14ac:dyDescent="0.25">
      <c r="A461" s="106"/>
      <c r="B461" s="10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spans="1:26" x14ac:dyDescent="0.25">
      <c r="A462" s="106"/>
      <c r="B462" s="10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spans="1:26" x14ac:dyDescent="0.25">
      <c r="A463" s="106"/>
      <c r="B463" s="10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spans="1:26" x14ac:dyDescent="0.25">
      <c r="A464" s="106"/>
      <c r="B464" s="10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spans="1:26" x14ac:dyDescent="0.25">
      <c r="A465" s="106"/>
      <c r="B465" s="10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spans="1:26" x14ac:dyDescent="0.25">
      <c r="A466" s="106"/>
      <c r="B466" s="10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spans="1:26" x14ac:dyDescent="0.25">
      <c r="A467" s="106"/>
      <c r="B467" s="10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spans="1:26" x14ac:dyDescent="0.25">
      <c r="A468" s="106"/>
      <c r="B468" s="10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spans="1:26" x14ac:dyDescent="0.25">
      <c r="A469" s="106"/>
      <c r="B469" s="10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spans="1:26" x14ac:dyDescent="0.25">
      <c r="A470" s="106"/>
      <c r="B470" s="10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spans="1:26" x14ac:dyDescent="0.25">
      <c r="A471" s="106"/>
      <c r="B471" s="10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spans="1:26" x14ac:dyDescent="0.25">
      <c r="A472" s="106"/>
      <c r="B472" s="10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spans="1:26" x14ac:dyDescent="0.25">
      <c r="A473" s="106"/>
      <c r="B473" s="10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spans="1:26" x14ac:dyDescent="0.25">
      <c r="A474" s="106"/>
      <c r="B474" s="10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spans="1:26" x14ac:dyDescent="0.25">
      <c r="A475" s="106"/>
      <c r="B475" s="10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spans="1:26" x14ac:dyDescent="0.25">
      <c r="A476" s="106"/>
      <c r="B476" s="10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spans="1:26" x14ac:dyDescent="0.25">
      <c r="A477" s="106"/>
      <c r="B477" s="10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spans="1:26" x14ac:dyDescent="0.25">
      <c r="A478" s="106"/>
      <c r="B478" s="10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spans="1:26" x14ac:dyDescent="0.25">
      <c r="A479" s="106"/>
      <c r="B479" s="10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spans="1:26" x14ac:dyDescent="0.25">
      <c r="A480" s="106"/>
      <c r="B480" s="10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spans="1:26" x14ac:dyDescent="0.25">
      <c r="A481" s="106"/>
      <c r="B481" s="10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spans="1:26" x14ac:dyDescent="0.25">
      <c r="A482" s="106"/>
      <c r="B482" s="10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spans="1:26" x14ac:dyDescent="0.25">
      <c r="A483" s="106"/>
      <c r="B483" s="107"/>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spans="1:26" x14ac:dyDescent="0.25">
      <c r="A484" s="106"/>
      <c r="B484" s="107"/>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spans="1:26" x14ac:dyDescent="0.25">
      <c r="A485" s="106"/>
      <c r="B485" s="107"/>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spans="1:26" x14ac:dyDescent="0.25">
      <c r="A486" s="106"/>
      <c r="B486" s="107"/>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spans="1:26" x14ac:dyDescent="0.25">
      <c r="A487" s="106"/>
      <c r="B487" s="107"/>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spans="1:26" x14ac:dyDescent="0.25">
      <c r="A488" s="106"/>
      <c r="B488" s="107"/>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spans="1:26" x14ac:dyDescent="0.25">
      <c r="A489" s="106"/>
      <c r="B489" s="107"/>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spans="1:26" x14ac:dyDescent="0.25">
      <c r="A490" s="106"/>
      <c r="B490" s="107"/>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spans="1:26" x14ac:dyDescent="0.25">
      <c r="A491" s="106"/>
      <c r="B491" s="107"/>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spans="1:26" x14ac:dyDescent="0.25">
      <c r="A492" s="106"/>
      <c r="B492" s="107"/>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spans="1:26" x14ac:dyDescent="0.25">
      <c r="A493" s="106"/>
      <c r="B493" s="107"/>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spans="1:26" x14ac:dyDescent="0.25">
      <c r="A494" s="106"/>
      <c r="B494" s="107"/>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spans="1:26" x14ac:dyDescent="0.25">
      <c r="A495" s="106"/>
      <c r="B495" s="107"/>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spans="1:26" x14ac:dyDescent="0.25">
      <c r="A496" s="106"/>
      <c r="B496" s="107"/>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spans="1:26" x14ac:dyDescent="0.25">
      <c r="A497" s="106"/>
      <c r="B497" s="107"/>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spans="1:26" x14ac:dyDescent="0.25">
      <c r="A498" s="106"/>
      <c r="B498" s="107"/>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spans="1:26" x14ac:dyDescent="0.25">
      <c r="A499" s="106"/>
      <c r="B499" s="107"/>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spans="1:26" x14ac:dyDescent="0.25">
      <c r="A500" s="106"/>
      <c r="B500" s="107"/>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spans="1:26" x14ac:dyDescent="0.25">
      <c r="A501" s="106"/>
      <c r="B501" s="107"/>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spans="1:26" x14ac:dyDescent="0.25">
      <c r="A502" s="106"/>
      <c r="B502" s="107"/>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spans="1:26" x14ac:dyDescent="0.25">
      <c r="A503" s="106"/>
      <c r="B503" s="107"/>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spans="1:26" x14ac:dyDescent="0.25">
      <c r="A504" s="106"/>
      <c r="B504" s="107"/>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spans="1:26" x14ac:dyDescent="0.25">
      <c r="A505" s="106"/>
      <c r="B505" s="107"/>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spans="1:26" x14ac:dyDescent="0.25">
      <c r="A506" s="106"/>
      <c r="B506" s="107"/>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spans="1:26" x14ac:dyDescent="0.25">
      <c r="A507" s="106"/>
      <c r="B507" s="107"/>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spans="1:26" x14ac:dyDescent="0.25">
      <c r="A508" s="106"/>
      <c r="B508" s="107"/>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spans="1:26" x14ac:dyDescent="0.25">
      <c r="A509" s="106"/>
      <c r="B509" s="107"/>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spans="1:26" x14ac:dyDescent="0.25">
      <c r="A510" s="106"/>
      <c r="B510" s="107"/>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spans="1:26" x14ac:dyDescent="0.25">
      <c r="A511" s="106"/>
      <c r="B511" s="107"/>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spans="1:26" x14ac:dyDescent="0.25">
      <c r="A512" s="106"/>
      <c r="B512" s="107"/>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spans="1:26" x14ac:dyDescent="0.25">
      <c r="A513" s="106"/>
      <c r="B513" s="107"/>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spans="1:26" x14ac:dyDescent="0.25">
      <c r="A514" s="106"/>
      <c r="B514" s="107"/>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spans="1:26" x14ac:dyDescent="0.25">
      <c r="A515" s="106"/>
      <c r="B515" s="107"/>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spans="1:26" x14ac:dyDescent="0.25">
      <c r="A516" s="106"/>
      <c r="B516" s="107"/>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spans="1:26" x14ac:dyDescent="0.25">
      <c r="A517" s="106"/>
      <c r="B517" s="107"/>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spans="1:26" x14ac:dyDescent="0.25">
      <c r="A518" s="106"/>
      <c r="B518" s="107"/>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spans="1:26" x14ac:dyDescent="0.25">
      <c r="A519" s="106"/>
      <c r="B519" s="107"/>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spans="1:26" x14ac:dyDescent="0.25">
      <c r="A520" s="106"/>
      <c r="B520" s="107"/>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spans="1:26" x14ac:dyDescent="0.25">
      <c r="A521" s="106"/>
      <c r="B521" s="107"/>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spans="1:26" x14ac:dyDescent="0.25">
      <c r="A522" s="106"/>
      <c r="B522" s="107"/>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spans="1:26" x14ac:dyDescent="0.25">
      <c r="A523" s="106"/>
      <c r="B523" s="107"/>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spans="1:26" x14ac:dyDescent="0.25">
      <c r="A524" s="106"/>
      <c r="B524" s="107"/>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spans="1:26" x14ac:dyDescent="0.25">
      <c r="A525" s="106"/>
      <c r="B525" s="107"/>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spans="1:26" x14ac:dyDescent="0.25">
      <c r="A526" s="106"/>
      <c r="B526" s="107"/>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spans="1:26" x14ac:dyDescent="0.25">
      <c r="A527" s="106"/>
      <c r="B527" s="107"/>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spans="1:26" x14ac:dyDescent="0.25">
      <c r="A528" s="106"/>
      <c r="B528" s="107"/>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spans="1:26" x14ac:dyDescent="0.25">
      <c r="A529" s="106"/>
      <c r="B529" s="107"/>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spans="1:26" x14ac:dyDescent="0.25">
      <c r="A530" s="106"/>
      <c r="B530" s="107"/>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spans="1:26" x14ac:dyDescent="0.25">
      <c r="A531" s="106"/>
      <c r="B531" s="107"/>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spans="1:26" x14ac:dyDescent="0.25">
      <c r="A532" s="106"/>
      <c r="B532" s="107"/>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spans="1:26" x14ac:dyDescent="0.25">
      <c r="A533" s="106"/>
      <c r="B533" s="107"/>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spans="1:26" x14ac:dyDescent="0.25">
      <c r="A534" s="106"/>
      <c r="B534" s="107"/>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spans="1:26" x14ac:dyDescent="0.25">
      <c r="A535" s="106"/>
      <c r="B535" s="107"/>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spans="1:26" x14ac:dyDescent="0.25">
      <c r="A536" s="106"/>
      <c r="B536" s="107"/>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spans="1:26" x14ac:dyDescent="0.25">
      <c r="A537" s="106"/>
      <c r="B537" s="107"/>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spans="1:26" x14ac:dyDescent="0.25">
      <c r="A538" s="106"/>
      <c r="B538" s="107"/>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spans="1:26" x14ac:dyDescent="0.25">
      <c r="A539" s="106"/>
      <c r="B539" s="107"/>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spans="1:26" x14ac:dyDescent="0.25">
      <c r="A540" s="106"/>
      <c r="B540" s="107"/>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spans="1:26" x14ac:dyDescent="0.25">
      <c r="A541" s="106"/>
      <c r="B541" s="107"/>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spans="1:26" x14ac:dyDescent="0.25">
      <c r="A542" s="106"/>
      <c r="B542" s="107"/>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spans="1:26" x14ac:dyDescent="0.25">
      <c r="A543" s="106"/>
      <c r="B543" s="107"/>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spans="1:26" x14ac:dyDescent="0.25">
      <c r="A544" s="106"/>
      <c r="B544" s="107"/>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spans="1:26" x14ac:dyDescent="0.25">
      <c r="A545" s="106"/>
      <c r="B545" s="107"/>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spans="1:26" x14ac:dyDescent="0.25">
      <c r="A546" s="106"/>
      <c r="B546" s="107"/>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spans="1:26" x14ac:dyDescent="0.25">
      <c r="A547" s="106"/>
      <c r="B547" s="107"/>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spans="1:26" x14ac:dyDescent="0.25">
      <c r="A548" s="106"/>
      <c r="B548" s="107"/>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spans="1:26" x14ac:dyDescent="0.25">
      <c r="A549" s="106"/>
      <c r="B549" s="107"/>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spans="1:26" x14ac:dyDescent="0.25">
      <c r="A550" s="106"/>
      <c r="B550" s="107"/>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spans="1:26" x14ac:dyDescent="0.25">
      <c r="A551" s="106"/>
      <c r="B551" s="107"/>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spans="1:26" x14ac:dyDescent="0.25">
      <c r="A552" s="106"/>
      <c r="B552" s="107"/>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spans="1:26" x14ac:dyDescent="0.25">
      <c r="A553" s="106"/>
      <c r="B553" s="107"/>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spans="1:26" x14ac:dyDescent="0.25">
      <c r="A554" s="106"/>
      <c r="B554" s="107"/>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spans="1:26" x14ac:dyDescent="0.25">
      <c r="A555" s="106"/>
      <c r="B555" s="107"/>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spans="1:26" x14ac:dyDescent="0.25">
      <c r="A556" s="106"/>
      <c r="B556" s="107"/>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spans="1:26" x14ac:dyDescent="0.25">
      <c r="A557" s="106"/>
      <c r="B557" s="107"/>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spans="1:26" x14ac:dyDescent="0.25">
      <c r="A558" s="106"/>
      <c r="B558" s="107"/>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spans="1:26" x14ac:dyDescent="0.25">
      <c r="A559" s="106"/>
      <c r="B559" s="107"/>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spans="1:26" x14ac:dyDescent="0.25">
      <c r="A560" s="106"/>
      <c r="B560" s="107"/>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spans="1:26" x14ac:dyDescent="0.25">
      <c r="A561" s="106"/>
      <c r="B561" s="107"/>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spans="1:26" x14ac:dyDescent="0.25">
      <c r="A562" s="106"/>
      <c r="B562" s="107"/>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spans="1:26" x14ac:dyDescent="0.25">
      <c r="A563" s="106"/>
      <c r="B563" s="107"/>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spans="1:26" x14ac:dyDescent="0.25">
      <c r="A564" s="106"/>
      <c r="B564" s="107"/>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spans="1:26" x14ac:dyDescent="0.25">
      <c r="A565" s="106"/>
      <c r="B565" s="107"/>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spans="1:26" x14ac:dyDescent="0.25">
      <c r="A566" s="106"/>
      <c r="B566" s="107"/>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spans="1:26" x14ac:dyDescent="0.25">
      <c r="A567" s="106"/>
      <c r="B567" s="107"/>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spans="1:26" x14ac:dyDescent="0.25">
      <c r="A568" s="106"/>
      <c r="B568" s="107"/>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spans="1:26" x14ac:dyDescent="0.25">
      <c r="A569" s="106"/>
      <c r="B569" s="107"/>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spans="1:26" x14ac:dyDescent="0.25">
      <c r="A570" s="106"/>
      <c r="B570" s="107"/>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spans="1:26" x14ac:dyDescent="0.25">
      <c r="A571" s="106"/>
      <c r="B571" s="107"/>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spans="1:26" x14ac:dyDescent="0.25">
      <c r="A572" s="106"/>
      <c r="B572" s="107"/>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spans="1:26" x14ac:dyDescent="0.25">
      <c r="A573" s="106"/>
      <c r="B573" s="107"/>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spans="1:26" x14ac:dyDescent="0.25">
      <c r="A574" s="106"/>
      <c r="B574" s="107"/>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spans="1:26" x14ac:dyDescent="0.25">
      <c r="A575" s="106"/>
      <c r="B575" s="107"/>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spans="1:26" x14ac:dyDescent="0.25">
      <c r="A576" s="106"/>
      <c r="B576" s="107"/>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spans="1:26" x14ac:dyDescent="0.25">
      <c r="A577" s="106"/>
      <c r="B577" s="107"/>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spans="1:26" x14ac:dyDescent="0.25">
      <c r="A578" s="106"/>
      <c r="B578" s="107"/>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spans="1:26" x14ac:dyDescent="0.25">
      <c r="A579" s="106"/>
      <c r="B579" s="107"/>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spans="1:26" x14ac:dyDescent="0.25">
      <c r="A580" s="106"/>
      <c r="B580" s="107"/>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spans="1:26" x14ac:dyDescent="0.25">
      <c r="A581" s="106"/>
      <c r="B581" s="107"/>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spans="1:26" x14ac:dyDescent="0.25">
      <c r="A582" s="106"/>
      <c r="B582" s="107"/>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spans="1:26" x14ac:dyDescent="0.25">
      <c r="A583" s="106"/>
      <c r="B583" s="107"/>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spans="1:26" x14ac:dyDescent="0.25">
      <c r="A584" s="106"/>
      <c r="B584" s="107"/>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spans="1:26" x14ac:dyDescent="0.25">
      <c r="A585" s="106"/>
      <c r="B585" s="107"/>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spans="1:26" x14ac:dyDescent="0.25">
      <c r="A586" s="106"/>
      <c r="B586" s="107"/>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spans="1:26" x14ac:dyDescent="0.25">
      <c r="A587" s="106"/>
      <c r="B587" s="107"/>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spans="1:26" x14ac:dyDescent="0.25">
      <c r="A588" s="106"/>
      <c r="B588" s="107"/>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spans="1:26" x14ac:dyDescent="0.25">
      <c r="A589" s="106"/>
      <c r="B589" s="107"/>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spans="1:26" x14ac:dyDescent="0.25">
      <c r="A590" s="106"/>
      <c r="B590" s="107"/>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spans="1:26" x14ac:dyDescent="0.25">
      <c r="A591" s="106"/>
      <c r="B591" s="107"/>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spans="1:26" x14ac:dyDescent="0.25">
      <c r="A592" s="106"/>
      <c r="B592" s="107"/>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spans="1:26" x14ac:dyDescent="0.25">
      <c r="A593" s="106"/>
      <c r="B593" s="107"/>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spans="1:26" x14ac:dyDescent="0.25">
      <c r="A594" s="106"/>
      <c r="B594" s="107"/>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spans="1:26" x14ac:dyDescent="0.25">
      <c r="A595" s="106"/>
      <c r="B595" s="107"/>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spans="1:26" x14ac:dyDescent="0.25">
      <c r="A596" s="106"/>
      <c r="B596" s="107"/>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spans="1:26" x14ac:dyDescent="0.25">
      <c r="A597" s="106"/>
      <c r="B597" s="107"/>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spans="1:26" x14ac:dyDescent="0.25">
      <c r="A598" s="106"/>
      <c r="B598" s="107"/>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spans="1:26" x14ac:dyDescent="0.25">
      <c r="A599" s="106"/>
      <c r="B599" s="107"/>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spans="1:26" x14ac:dyDescent="0.25">
      <c r="A600" s="106"/>
      <c r="B600" s="107"/>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spans="1:26" x14ac:dyDescent="0.25">
      <c r="A601" s="106"/>
      <c r="B601" s="107"/>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spans="1:26" x14ac:dyDescent="0.25">
      <c r="A602" s="106"/>
      <c r="B602" s="107"/>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spans="1:26" x14ac:dyDescent="0.25">
      <c r="A603" s="106"/>
      <c r="B603" s="107"/>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spans="1:26" x14ac:dyDescent="0.25">
      <c r="A604" s="106"/>
      <c r="B604" s="107"/>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spans="1:26" x14ac:dyDescent="0.25">
      <c r="A605" s="106"/>
      <c r="B605" s="107"/>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spans="1:26" x14ac:dyDescent="0.25">
      <c r="A606" s="106"/>
      <c r="B606" s="107"/>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spans="1:26" x14ac:dyDescent="0.25">
      <c r="A607" s="106"/>
      <c r="B607" s="107"/>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spans="1:26" x14ac:dyDescent="0.25">
      <c r="A608" s="106"/>
      <c r="B608" s="107"/>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spans="1:26" x14ac:dyDescent="0.25">
      <c r="A609" s="106"/>
      <c r="B609" s="107"/>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spans="1:26" x14ac:dyDescent="0.25">
      <c r="A610" s="106"/>
      <c r="B610" s="107"/>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spans="1:26" x14ac:dyDescent="0.25">
      <c r="A611" s="106"/>
      <c r="B611" s="107"/>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spans="1:26" x14ac:dyDescent="0.25">
      <c r="A612" s="106"/>
      <c r="B612" s="107"/>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spans="1:26" x14ac:dyDescent="0.25">
      <c r="A613" s="106"/>
      <c r="B613" s="107"/>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spans="1:26" x14ac:dyDescent="0.25">
      <c r="A614" s="106"/>
      <c r="B614" s="107"/>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spans="1:26" x14ac:dyDescent="0.25">
      <c r="A615" s="106"/>
      <c r="B615" s="107"/>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spans="1:26" x14ac:dyDescent="0.25">
      <c r="A616" s="106"/>
      <c r="B616" s="107"/>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spans="1:26" x14ac:dyDescent="0.25">
      <c r="A617" s="106"/>
      <c r="B617" s="107"/>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spans="1:26" x14ac:dyDescent="0.25">
      <c r="A618" s="106"/>
      <c r="B618" s="107"/>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spans="1:26" x14ac:dyDescent="0.25">
      <c r="A619" s="106"/>
      <c r="B619" s="107"/>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spans="1:26" x14ac:dyDescent="0.25">
      <c r="A620" s="106"/>
      <c r="B620" s="107"/>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spans="1:26" x14ac:dyDescent="0.25">
      <c r="A621" s="106"/>
      <c r="B621" s="107"/>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spans="1:26" x14ac:dyDescent="0.25">
      <c r="A622" s="106"/>
      <c r="B622" s="107"/>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spans="1:26" x14ac:dyDescent="0.25">
      <c r="A623" s="106"/>
      <c r="B623" s="107"/>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spans="1:26" x14ac:dyDescent="0.25">
      <c r="A624" s="106"/>
      <c r="B624" s="107"/>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spans="1:26" x14ac:dyDescent="0.25">
      <c r="A625" s="106"/>
      <c r="B625" s="107"/>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spans="1:26" x14ac:dyDescent="0.25">
      <c r="A626" s="106"/>
      <c r="B626" s="107"/>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spans="1:26" x14ac:dyDescent="0.25">
      <c r="A627" s="106"/>
      <c r="B627" s="107"/>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spans="1:26" x14ac:dyDescent="0.25">
      <c r="A628" s="106"/>
      <c r="B628" s="107"/>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spans="1:26" x14ac:dyDescent="0.25">
      <c r="A629" s="106"/>
      <c r="B629" s="107"/>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spans="1:26" x14ac:dyDescent="0.25">
      <c r="A630" s="106"/>
      <c r="B630" s="107"/>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spans="1:26" x14ac:dyDescent="0.25">
      <c r="A631" s="106"/>
      <c r="B631" s="107"/>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spans="1:26" x14ac:dyDescent="0.25">
      <c r="A632" s="106"/>
      <c r="B632" s="107"/>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spans="1:26" x14ac:dyDescent="0.25">
      <c r="A633" s="106"/>
      <c r="B633" s="107"/>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spans="1:26" x14ac:dyDescent="0.25">
      <c r="A634" s="106"/>
      <c r="B634" s="107"/>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spans="1:26" x14ac:dyDescent="0.25">
      <c r="A635" s="106"/>
      <c r="B635" s="107"/>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spans="1:26" x14ac:dyDescent="0.25">
      <c r="A636" s="106"/>
      <c r="B636" s="107"/>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spans="1:26" x14ac:dyDescent="0.25">
      <c r="A637" s="106"/>
      <c r="B637" s="107"/>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spans="1:26" x14ac:dyDescent="0.25">
      <c r="A638" s="106"/>
      <c r="B638" s="107"/>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spans="1:26" x14ac:dyDescent="0.25">
      <c r="A639" s="106"/>
      <c r="B639" s="107"/>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spans="1:26" x14ac:dyDescent="0.25">
      <c r="A640" s="106"/>
      <c r="B640" s="107"/>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spans="1:26" x14ac:dyDescent="0.25">
      <c r="A641" s="106"/>
      <c r="B641" s="107"/>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spans="1:26" x14ac:dyDescent="0.25">
      <c r="A642" s="106"/>
      <c r="B642" s="107"/>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spans="1:26" x14ac:dyDescent="0.25">
      <c r="A643" s="106"/>
      <c r="B643" s="107"/>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spans="1:26" x14ac:dyDescent="0.25">
      <c r="A644" s="106"/>
      <c r="B644" s="107"/>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spans="1:26" x14ac:dyDescent="0.25">
      <c r="A645" s="106"/>
      <c r="B645" s="107"/>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spans="1:26" x14ac:dyDescent="0.25">
      <c r="A646" s="106"/>
      <c r="B646" s="107"/>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spans="1:26" x14ac:dyDescent="0.25">
      <c r="A647" s="106"/>
      <c r="B647" s="107"/>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spans="1:26" x14ac:dyDescent="0.25">
      <c r="A648" s="106"/>
      <c r="B648" s="107"/>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spans="1:26" x14ac:dyDescent="0.25">
      <c r="A649" s="106"/>
      <c r="B649" s="107"/>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spans="1:26" x14ac:dyDescent="0.25">
      <c r="A650" s="106"/>
      <c r="B650" s="107"/>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spans="1:26" x14ac:dyDescent="0.25">
      <c r="A651" s="106"/>
      <c r="B651" s="107"/>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spans="1:26" x14ac:dyDescent="0.25">
      <c r="A652" s="106"/>
      <c r="B652" s="107"/>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spans="1:26" x14ac:dyDescent="0.25">
      <c r="A653" s="106"/>
      <c r="B653" s="107"/>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spans="1:26" x14ac:dyDescent="0.25">
      <c r="A654" s="106"/>
      <c r="B654" s="107"/>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spans="1:26" x14ac:dyDescent="0.25">
      <c r="A655" s="106"/>
      <c r="B655" s="107"/>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spans="1:26" x14ac:dyDescent="0.25">
      <c r="A656" s="106"/>
      <c r="B656" s="107"/>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spans="1:26" x14ac:dyDescent="0.25">
      <c r="A657" s="106"/>
      <c r="B657" s="107"/>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spans="1:26" x14ac:dyDescent="0.25">
      <c r="A658" s="106"/>
      <c r="B658" s="107"/>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spans="1:26" x14ac:dyDescent="0.25">
      <c r="A659" s="106"/>
      <c r="B659" s="107"/>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spans="1:26" x14ac:dyDescent="0.25">
      <c r="A660" s="106"/>
      <c r="B660" s="107"/>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spans="1:26" x14ac:dyDescent="0.25">
      <c r="A661" s="106"/>
      <c r="B661" s="107"/>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spans="1:26" x14ac:dyDescent="0.25">
      <c r="A662" s="106"/>
      <c r="B662" s="107"/>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spans="1:26" x14ac:dyDescent="0.25">
      <c r="A663" s="106"/>
      <c r="B663" s="107"/>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spans="1:26" x14ac:dyDescent="0.25">
      <c r="A664" s="106"/>
      <c r="B664" s="107"/>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spans="1:26" x14ac:dyDescent="0.25">
      <c r="A665" s="106"/>
      <c r="B665" s="107"/>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spans="1:26" x14ac:dyDescent="0.25">
      <c r="A666" s="106"/>
      <c r="B666" s="107"/>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spans="1:26" x14ac:dyDescent="0.25">
      <c r="A667" s="106"/>
      <c r="B667" s="107"/>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spans="1:26" x14ac:dyDescent="0.25">
      <c r="A668" s="106"/>
      <c r="B668" s="107"/>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spans="1:26" x14ac:dyDescent="0.25">
      <c r="A669" s="106"/>
      <c r="B669" s="107"/>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spans="1:26" x14ac:dyDescent="0.25">
      <c r="A670" s="106"/>
      <c r="B670" s="107"/>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spans="1:26" x14ac:dyDescent="0.25">
      <c r="A671" s="106"/>
      <c r="B671" s="107"/>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spans="1:26" x14ac:dyDescent="0.25">
      <c r="A672" s="106"/>
      <c r="B672" s="107"/>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spans="1:26" x14ac:dyDescent="0.25">
      <c r="A673" s="106"/>
      <c r="B673" s="107"/>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spans="1:26" x14ac:dyDescent="0.25">
      <c r="A674" s="106"/>
      <c r="B674" s="107"/>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spans="1:26" x14ac:dyDescent="0.25">
      <c r="A675" s="106"/>
      <c r="B675" s="107"/>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spans="1:26" x14ac:dyDescent="0.25">
      <c r="A676" s="106"/>
      <c r="B676" s="107"/>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spans="1:26" x14ac:dyDescent="0.25">
      <c r="A677" s="106"/>
      <c r="B677" s="107"/>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spans="1:26" x14ac:dyDescent="0.25">
      <c r="A678" s="106"/>
      <c r="B678" s="107"/>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spans="1:26" x14ac:dyDescent="0.25">
      <c r="A679" s="106"/>
      <c r="B679" s="107"/>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spans="1:26" x14ac:dyDescent="0.25">
      <c r="A680" s="106"/>
      <c r="B680" s="107"/>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spans="1:26" x14ac:dyDescent="0.25">
      <c r="A681" s="106"/>
      <c r="B681" s="107"/>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spans="1:26" x14ac:dyDescent="0.25">
      <c r="A682" s="106"/>
      <c r="B682" s="107"/>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spans="1:26" x14ac:dyDescent="0.25">
      <c r="A683" s="106"/>
      <c r="B683" s="107"/>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spans="1:26" x14ac:dyDescent="0.25">
      <c r="A684" s="106"/>
      <c r="B684" s="107"/>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spans="1:26" x14ac:dyDescent="0.25">
      <c r="A685" s="106"/>
      <c r="B685" s="107"/>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spans="1:26" x14ac:dyDescent="0.25">
      <c r="A686" s="106"/>
      <c r="B686" s="107"/>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spans="1:26" x14ac:dyDescent="0.25">
      <c r="A687" s="106"/>
      <c r="B687" s="107"/>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spans="1:26" x14ac:dyDescent="0.25">
      <c r="A688" s="106"/>
      <c r="B688" s="107"/>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spans="1:26" x14ac:dyDescent="0.25">
      <c r="A689" s="106"/>
      <c r="B689" s="107"/>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spans="1:26" x14ac:dyDescent="0.25">
      <c r="A690" s="106"/>
      <c r="B690" s="107"/>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spans="1:26" x14ac:dyDescent="0.25">
      <c r="A691" s="106"/>
      <c r="B691" s="107"/>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spans="1:26" x14ac:dyDescent="0.25">
      <c r="A692" s="106"/>
      <c r="B692" s="107"/>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spans="1:26" x14ac:dyDescent="0.25">
      <c r="A693" s="106"/>
      <c r="B693" s="107"/>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spans="1:26" x14ac:dyDescent="0.25">
      <c r="A694" s="106"/>
      <c r="B694" s="107"/>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spans="1:26" x14ac:dyDescent="0.25">
      <c r="A695" s="106"/>
      <c r="B695" s="107"/>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spans="1:26" x14ac:dyDescent="0.25">
      <c r="A696" s="106"/>
      <c r="B696" s="107"/>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spans="1:26" x14ac:dyDescent="0.25">
      <c r="A697" s="106"/>
      <c r="B697" s="107"/>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spans="1:26" x14ac:dyDescent="0.25">
      <c r="A698" s="106"/>
      <c r="B698" s="107"/>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spans="1:26" x14ac:dyDescent="0.25">
      <c r="A699" s="106"/>
      <c r="B699" s="107"/>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spans="1:26" x14ac:dyDescent="0.25">
      <c r="A700" s="106"/>
      <c r="B700" s="107"/>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spans="1:26" x14ac:dyDescent="0.25">
      <c r="A701" s="106"/>
      <c r="B701" s="107"/>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spans="1:26" x14ac:dyDescent="0.25">
      <c r="A702" s="106"/>
      <c r="B702" s="107"/>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spans="1:26" x14ac:dyDescent="0.25">
      <c r="A703" s="106"/>
      <c r="B703" s="107"/>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spans="1:26" x14ac:dyDescent="0.25">
      <c r="A704" s="106"/>
      <c r="B704" s="107"/>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spans="1:26" x14ac:dyDescent="0.25">
      <c r="A705" s="106"/>
      <c r="B705" s="107"/>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spans="1:26" x14ac:dyDescent="0.25">
      <c r="A706" s="106"/>
      <c r="B706" s="107"/>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spans="1:26" x14ac:dyDescent="0.25">
      <c r="A707" s="106"/>
      <c r="B707" s="107"/>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spans="1:26" x14ac:dyDescent="0.25">
      <c r="A708" s="106"/>
      <c r="B708" s="107"/>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spans="1:26" x14ac:dyDescent="0.25">
      <c r="A709" s="106"/>
      <c r="B709" s="107"/>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spans="1:26" x14ac:dyDescent="0.25">
      <c r="A710" s="106"/>
      <c r="B710" s="107"/>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spans="1:26" x14ac:dyDescent="0.25">
      <c r="A711" s="106"/>
      <c r="B711" s="107"/>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spans="1:26" x14ac:dyDescent="0.25">
      <c r="A712" s="106"/>
      <c r="B712" s="107"/>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spans="1:26" x14ac:dyDescent="0.25">
      <c r="A713" s="106"/>
      <c r="B713" s="107"/>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spans="1:26" x14ac:dyDescent="0.25">
      <c r="A714" s="106"/>
      <c r="B714" s="107"/>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spans="1:26" x14ac:dyDescent="0.25">
      <c r="A715" s="106"/>
      <c r="B715" s="107"/>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spans="1:26" x14ac:dyDescent="0.25">
      <c r="A716" s="106"/>
      <c r="B716" s="107"/>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spans="1:26" x14ac:dyDescent="0.25">
      <c r="A717" s="106"/>
      <c r="B717" s="107"/>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spans="1:26" x14ac:dyDescent="0.25">
      <c r="A718" s="106"/>
      <c r="B718" s="107"/>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spans="1:26" x14ac:dyDescent="0.25">
      <c r="A719" s="106"/>
      <c r="B719" s="107"/>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spans="1:26" x14ac:dyDescent="0.25">
      <c r="A720" s="106"/>
      <c r="B720" s="107"/>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spans="1:26" x14ac:dyDescent="0.25">
      <c r="A721" s="106"/>
      <c r="B721" s="107"/>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spans="1:26" x14ac:dyDescent="0.25">
      <c r="A722" s="106"/>
      <c r="B722" s="107"/>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spans="1:26" x14ac:dyDescent="0.25">
      <c r="A723" s="106"/>
      <c r="B723" s="107"/>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spans="1:26" x14ac:dyDescent="0.25">
      <c r="A724" s="106"/>
      <c r="B724" s="107"/>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spans="1:26" x14ac:dyDescent="0.25">
      <c r="A725" s="106"/>
      <c r="B725" s="107"/>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spans="1:26" x14ac:dyDescent="0.25">
      <c r="A726" s="106"/>
      <c r="B726" s="107"/>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spans="1:26" x14ac:dyDescent="0.25">
      <c r="A727" s="106"/>
      <c r="B727" s="107"/>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spans="1:26" x14ac:dyDescent="0.25">
      <c r="A728" s="106"/>
      <c r="B728" s="107"/>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spans="1:26" x14ac:dyDescent="0.25">
      <c r="A729" s="106"/>
      <c r="B729" s="107"/>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spans="1:26" x14ac:dyDescent="0.25">
      <c r="A730" s="106"/>
      <c r="B730" s="107"/>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spans="1:26" x14ac:dyDescent="0.25">
      <c r="A731" s="106"/>
      <c r="B731" s="107"/>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spans="1:26" x14ac:dyDescent="0.25">
      <c r="A732" s="106"/>
      <c r="B732" s="107"/>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spans="1:26" x14ac:dyDescent="0.25">
      <c r="A733" s="106"/>
      <c r="B733" s="107"/>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spans="1:26" x14ac:dyDescent="0.25">
      <c r="A734" s="106"/>
      <c r="B734" s="107"/>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spans="1:26" x14ac:dyDescent="0.25">
      <c r="A735" s="106"/>
      <c r="B735" s="107"/>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spans="1:26" x14ac:dyDescent="0.25">
      <c r="A736" s="106"/>
      <c r="B736" s="107"/>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spans="1:26" x14ac:dyDescent="0.25">
      <c r="A737" s="106"/>
      <c r="B737" s="107"/>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spans="1:26" x14ac:dyDescent="0.25">
      <c r="A738" s="106"/>
      <c r="B738" s="107"/>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spans="1:26" x14ac:dyDescent="0.25">
      <c r="A739" s="106"/>
      <c r="B739" s="107"/>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spans="1:26" x14ac:dyDescent="0.25">
      <c r="A740" s="106"/>
      <c r="B740" s="107"/>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spans="1:26" x14ac:dyDescent="0.25">
      <c r="A741" s="106"/>
      <c r="B741" s="107"/>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spans="1:26" x14ac:dyDescent="0.25">
      <c r="A742" s="106"/>
      <c r="B742" s="107"/>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spans="1:26" x14ac:dyDescent="0.25">
      <c r="A743" s="106"/>
      <c r="B743" s="107"/>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spans="1:26" x14ac:dyDescent="0.25">
      <c r="A744" s="106"/>
      <c r="B744" s="107"/>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spans="1:26" x14ac:dyDescent="0.25">
      <c r="A745" s="106"/>
      <c r="B745" s="107"/>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spans="1:26" x14ac:dyDescent="0.25">
      <c r="A746" s="106"/>
      <c r="B746" s="107"/>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spans="1:26" x14ac:dyDescent="0.25">
      <c r="A747" s="106"/>
      <c r="B747" s="107"/>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spans="1:26" x14ac:dyDescent="0.25">
      <c r="A748" s="106"/>
      <c r="B748" s="107"/>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spans="1:26" x14ac:dyDescent="0.25">
      <c r="A749" s="106"/>
      <c r="B749" s="107"/>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spans="1:26" x14ac:dyDescent="0.25">
      <c r="A750" s="106"/>
      <c r="B750" s="107"/>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spans="1:26" x14ac:dyDescent="0.25">
      <c r="A751" s="106"/>
      <c r="B751" s="107"/>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spans="1:26" x14ac:dyDescent="0.25">
      <c r="A752" s="106"/>
      <c r="B752" s="107"/>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spans="1:26" x14ac:dyDescent="0.25">
      <c r="A753" s="106"/>
      <c r="B753" s="107"/>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spans="1:26" x14ac:dyDescent="0.25">
      <c r="A754" s="106"/>
      <c r="B754" s="107"/>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spans="1:26" x14ac:dyDescent="0.25">
      <c r="A755" s="106"/>
      <c r="B755" s="107"/>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spans="1:26" x14ac:dyDescent="0.25">
      <c r="A756" s="106"/>
      <c r="B756" s="107"/>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spans="1:26" x14ac:dyDescent="0.25">
      <c r="A757" s="106"/>
      <c r="B757" s="107"/>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spans="1:26" x14ac:dyDescent="0.25">
      <c r="A758" s="106"/>
      <c r="B758" s="107"/>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spans="1:26" x14ac:dyDescent="0.25">
      <c r="A759" s="106"/>
      <c r="B759" s="107"/>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spans="1:26" x14ac:dyDescent="0.25">
      <c r="A760" s="106"/>
      <c r="B760" s="107"/>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spans="1:26" x14ac:dyDescent="0.25">
      <c r="A761" s="106"/>
      <c r="B761" s="107"/>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spans="1:26" x14ac:dyDescent="0.25">
      <c r="A762" s="106"/>
      <c r="B762" s="107"/>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spans="1:26" x14ac:dyDescent="0.25">
      <c r="A763" s="106"/>
      <c r="B763" s="107"/>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spans="1:26" x14ac:dyDescent="0.25">
      <c r="A764" s="106"/>
      <c r="B764" s="107"/>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spans="1:26" x14ac:dyDescent="0.25">
      <c r="A765" s="106"/>
      <c r="B765" s="107"/>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spans="1:26" x14ac:dyDescent="0.25">
      <c r="A766" s="106"/>
      <c r="B766" s="107"/>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spans="1:26" x14ac:dyDescent="0.25">
      <c r="A767" s="106"/>
      <c r="B767" s="107"/>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spans="1:26" x14ac:dyDescent="0.25">
      <c r="A768" s="106"/>
      <c r="B768" s="107"/>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spans="1:26" x14ac:dyDescent="0.25">
      <c r="A769" s="106"/>
      <c r="B769" s="107"/>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spans="1:26" x14ac:dyDescent="0.25">
      <c r="A770" s="106"/>
      <c r="B770" s="107"/>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spans="1:26" x14ac:dyDescent="0.25">
      <c r="A771" s="106"/>
      <c r="B771" s="107"/>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spans="1:26" x14ac:dyDescent="0.25">
      <c r="A772" s="106"/>
      <c r="B772" s="107"/>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spans="1:26" x14ac:dyDescent="0.25">
      <c r="A773" s="106"/>
      <c r="B773" s="107"/>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spans="1:26" x14ac:dyDescent="0.25">
      <c r="A774" s="106"/>
      <c r="B774" s="107"/>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spans="1:26" x14ac:dyDescent="0.25">
      <c r="A775" s="106"/>
      <c r="B775" s="107"/>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spans="1:26" x14ac:dyDescent="0.25">
      <c r="A776" s="106"/>
      <c r="B776" s="107"/>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spans="1:26" x14ac:dyDescent="0.25">
      <c r="A777" s="106"/>
      <c r="B777" s="107"/>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spans="1:26" x14ac:dyDescent="0.25">
      <c r="A778" s="106"/>
      <c r="B778" s="107"/>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spans="1:26" x14ac:dyDescent="0.25">
      <c r="A779" s="106"/>
      <c r="B779" s="107"/>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spans="1:26" x14ac:dyDescent="0.25">
      <c r="A780" s="106"/>
      <c r="B780" s="107"/>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spans="1:26" x14ac:dyDescent="0.25">
      <c r="A781" s="106"/>
      <c r="B781" s="107"/>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spans="1:26" x14ac:dyDescent="0.25">
      <c r="A782" s="106"/>
      <c r="B782" s="107"/>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spans="1:26" x14ac:dyDescent="0.25">
      <c r="A783" s="106"/>
      <c r="B783" s="107"/>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spans="1:26" x14ac:dyDescent="0.25">
      <c r="A784" s="106"/>
      <c r="B784" s="107"/>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spans="1:26" x14ac:dyDescent="0.25">
      <c r="A785" s="106"/>
      <c r="B785" s="107"/>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spans="1:26" x14ac:dyDescent="0.25">
      <c r="A786" s="106"/>
      <c r="B786" s="107"/>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spans="1:26" x14ac:dyDescent="0.25">
      <c r="A787" s="106"/>
      <c r="B787" s="107"/>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spans="1:26" x14ac:dyDescent="0.25">
      <c r="A788" s="106"/>
      <c r="B788" s="107"/>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spans="1:26" x14ac:dyDescent="0.25">
      <c r="A789" s="106"/>
      <c r="B789" s="107"/>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spans="1:26" x14ac:dyDescent="0.25">
      <c r="A790" s="106"/>
      <c r="B790" s="107"/>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spans="1:26" x14ac:dyDescent="0.25">
      <c r="A791" s="106"/>
      <c r="B791" s="107"/>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spans="1:26" x14ac:dyDescent="0.25">
      <c r="A792" s="106"/>
      <c r="B792" s="107"/>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spans="1:26" x14ac:dyDescent="0.25">
      <c r="A793" s="106"/>
      <c r="B793" s="107"/>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spans="1:26" x14ac:dyDescent="0.25">
      <c r="A794" s="106"/>
      <c r="B794" s="107"/>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spans="1:26" x14ac:dyDescent="0.25">
      <c r="A795" s="106"/>
      <c r="B795" s="107"/>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spans="1:26" x14ac:dyDescent="0.25">
      <c r="A796" s="106"/>
      <c r="B796" s="107"/>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spans="1:26" x14ac:dyDescent="0.25">
      <c r="A797" s="106"/>
      <c r="B797" s="107"/>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spans="1:26" x14ac:dyDescent="0.25">
      <c r="A798" s="106"/>
      <c r="B798" s="107"/>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spans="1:26" x14ac:dyDescent="0.25">
      <c r="A799" s="106"/>
      <c r="B799" s="107"/>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spans="1:26" x14ac:dyDescent="0.25">
      <c r="A800" s="106"/>
      <c r="B800" s="107"/>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spans="1:26" x14ac:dyDescent="0.25">
      <c r="A801" s="106"/>
      <c r="B801" s="107"/>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spans="1:26" x14ac:dyDescent="0.25">
      <c r="A802" s="106"/>
      <c r="B802" s="107"/>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spans="1:26" x14ac:dyDescent="0.25">
      <c r="A803" s="106"/>
      <c r="B803" s="107"/>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spans="1:26" x14ac:dyDescent="0.25">
      <c r="A804" s="106"/>
      <c r="B804" s="107"/>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spans="1:26" x14ac:dyDescent="0.25">
      <c r="A805" s="106"/>
      <c r="B805" s="107"/>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spans="1:26" x14ac:dyDescent="0.25">
      <c r="A806" s="106"/>
      <c r="B806" s="107"/>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spans="1:26" x14ac:dyDescent="0.25">
      <c r="A807" s="106"/>
      <c r="B807" s="107"/>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spans="1:26" x14ac:dyDescent="0.25">
      <c r="A808" s="106"/>
      <c r="B808" s="107"/>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spans="1:26" x14ac:dyDescent="0.25">
      <c r="A809" s="106"/>
      <c r="B809" s="107"/>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spans="1:26" x14ac:dyDescent="0.25">
      <c r="A810" s="106"/>
      <c r="B810" s="107"/>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spans="1:26" x14ac:dyDescent="0.25">
      <c r="A811" s="106"/>
      <c r="B811" s="107"/>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spans="1:26" x14ac:dyDescent="0.25">
      <c r="A812" s="106"/>
      <c r="B812" s="107"/>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spans="1:26" x14ac:dyDescent="0.25">
      <c r="A813" s="106"/>
      <c r="B813" s="107"/>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spans="1:26" x14ac:dyDescent="0.25">
      <c r="A814" s="106"/>
      <c r="B814" s="107"/>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spans="1:26" x14ac:dyDescent="0.25">
      <c r="A815" s="106"/>
      <c r="B815" s="107"/>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spans="1:26" x14ac:dyDescent="0.25">
      <c r="A816" s="106"/>
      <c r="B816" s="107"/>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spans="1:26" x14ac:dyDescent="0.25">
      <c r="A817" s="106"/>
      <c r="B817" s="107"/>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spans="1:26" x14ac:dyDescent="0.25">
      <c r="A818" s="106"/>
      <c r="B818" s="107"/>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spans="1:26" x14ac:dyDescent="0.25">
      <c r="A819" s="106"/>
      <c r="B819" s="107"/>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spans="1:26" x14ac:dyDescent="0.25">
      <c r="A820" s="106"/>
      <c r="B820" s="107"/>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spans="1:26" x14ac:dyDescent="0.25">
      <c r="A821" s="106"/>
      <c r="B821" s="107"/>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spans="1:26" x14ac:dyDescent="0.25">
      <c r="A822" s="106"/>
      <c r="B822" s="107"/>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spans="1:26" x14ac:dyDescent="0.25">
      <c r="A823" s="106"/>
      <c r="B823" s="107"/>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spans="1:26" x14ac:dyDescent="0.25">
      <c r="A824" s="106"/>
      <c r="B824" s="107"/>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spans="1:26" x14ac:dyDescent="0.25">
      <c r="A825" s="106"/>
      <c r="B825" s="107"/>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spans="1:26" x14ac:dyDescent="0.25">
      <c r="A826" s="106"/>
      <c r="B826" s="107"/>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spans="1:26" x14ac:dyDescent="0.25">
      <c r="A827" s="106"/>
      <c r="B827" s="107"/>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spans="1:26" x14ac:dyDescent="0.25">
      <c r="A828" s="106"/>
      <c r="B828" s="107"/>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spans="1:26" x14ac:dyDescent="0.25">
      <c r="A829" s="106"/>
      <c r="B829" s="107"/>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spans="1:26" x14ac:dyDescent="0.25">
      <c r="A830" s="106"/>
      <c r="B830" s="107"/>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spans="1:26" x14ac:dyDescent="0.25">
      <c r="A831" s="106"/>
      <c r="B831" s="107"/>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spans="1:26" x14ac:dyDescent="0.25">
      <c r="A832" s="106"/>
      <c r="B832" s="107"/>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spans="1:26" x14ac:dyDescent="0.25">
      <c r="A833" s="106"/>
      <c r="B833" s="107"/>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spans="1:26" x14ac:dyDescent="0.25">
      <c r="A834" s="106"/>
      <c r="B834" s="107"/>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spans="1:26" x14ac:dyDescent="0.25">
      <c r="A835" s="106"/>
      <c r="B835" s="107"/>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spans="1:26" x14ac:dyDescent="0.25">
      <c r="A836" s="106"/>
      <c r="B836" s="107"/>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spans="1:26" x14ac:dyDescent="0.25">
      <c r="A837" s="106"/>
      <c r="B837" s="107"/>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spans="1:26" x14ac:dyDescent="0.25">
      <c r="A838" s="106"/>
      <c r="B838" s="107"/>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spans="1:26" x14ac:dyDescent="0.25">
      <c r="A839" s="106"/>
      <c r="B839" s="107"/>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spans="1:26" x14ac:dyDescent="0.25">
      <c r="A840" s="106"/>
      <c r="B840" s="107"/>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spans="1:26" x14ac:dyDescent="0.25">
      <c r="A841" s="106"/>
      <c r="B841" s="107"/>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spans="1:26" x14ac:dyDescent="0.25">
      <c r="A842" s="106"/>
      <c r="B842" s="107"/>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spans="1:26" x14ac:dyDescent="0.25">
      <c r="A843" s="106"/>
      <c r="B843" s="107"/>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spans="1:26" x14ac:dyDescent="0.25">
      <c r="A844" s="106"/>
      <c r="B844" s="107"/>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spans="1:26" x14ac:dyDescent="0.25">
      <c r="A845" s="106"/>
      <c r="B845" s="107"/>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spans="1:26" x14ac:dyDescent="0.25">
      <c r="A846" s="106"/>
      <c r="B846" s="107"/>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spans="1:26" x14ac:dyDescent="0.25">
      <c r="A847" s="106"/>
      <c r="B847" s="107"/>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spans="1:26" x14ac:dyDescent="0.25">
      <c r="A848" s="106"/>
      <c r="B848" s="107"/>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spans="1:26" x14ac:dyDescent="0.25">
      <c r="A849" s="106"/>
      <c r="B849" s="107"/>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spans="1:26" x14ac:dyDescent="0.25">
      <c r="A850" s="106"/>
      <c r="B850" s="107"/>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spans="1:26" x14ac:dyDescent="0.25">
      <c r="A851" s="106"/>
      <c r="B851" s="107"/>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spans="1:26" x14ac:dyDescent="0.25">
      <c r="A852" s="106"/>
      <c r="B852" s="107"/>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spans="1:26" x14ac:dyDescent="0.25">
      <c r="A853" s="106"/>
      <c r="B853" s="107"/>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spans="1:26" x14ac:dyDescent="0.25">
      <c r="A854" s="106"/>
      <c r="B854" s="107"/>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spans="1:26" x14ac:dyDescent="0.25">
      <c r="A855" s="106"/>
      <c r="B855" s="107"/>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spans="1:26" x14ac:dyDescent="0.25">
      <c r="A856" s="106"/>
      <c r="B856" s="107"/>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spans="1:26" x14ac:dyDescent="0.25">
      <c r="A857" s="106"/>
      <c r="B857" s="107"/>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spans="1:26" x14ac:dyDescent="0.25">
      <c r="A858" s="106"/>
      <c r="B858" s="107"/>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spans="1:26" x14ac:dyDescent="0.25">
      <c r="A859" s="106"/>
      <c r="B859" s="107"/>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spans="1:26" x14ac:dyDescent="0.25">
      <c r="A860" s="106"/>
      <c r="B860" s="107"/>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spans="1:26" x14ac:dyDescent="0.25">
      <c r="A861" s="106"/>
      <c r="B861" s="107"/>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spans="1:26" x14ac:dyDescent="0.25">
      <c r="A862" s="106"/>
      <c r="B862" s="107"/>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spans="1:26" x14ac:dyDescent="0.25">
      <c r="A863" s="106"/>
      <c r="B863" s="107"/>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spans="1:26" x14ac:dyDescent="0.25">
      <c r="A864" s="106"/>
      <c r="B864" s="107"/>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spans="1:26" x14ac:dyDescent="0.25">
      <c r="A865" s="106"/>
      <c r="B865" s="107"/>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spans="1:26" x14ac:dyDescent="0.25">
      <c r="A866" s="106"/>
      <c r="B866" s="107"/>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spans="1:26" x14ac:dyDescent="0.25">
      <c r="A867" s="106"/>
      <c r="B867" s="107"/>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spans="1:26" x14ac:dyDescent="0.25">
      <c r="A868" s="106"/>
      <c r="B868" s="107"/>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spans="1:26" x14ac:dyDescent="0.25">
      <c r="A869" s="106"/>
      <c r="B869" s="107"/>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spans="1:26" x14ac:dyDescent="0.25">
      <c r="A870" s="106"/>
      <c r="B870" s="107"/>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spans="1:26" x14ac:dyDescent="0.25">
      <c r="A871" s="106"/>
      <c r="B871" s="107"/>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spans="1:26" x14ac:dyDescent="0.25">
      <c r="A872" s="106"/>
      <c r="B872" s="107"/>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spans="1:26" x14ac:dyDescent="0.25">
      <c r="A873" s="106"/>
      <c r="B873" s="107"/>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spans="1:26" x14ac:dyDescent="0.25">
      <c r="A874" s="106"/>
      <c r="B874" s="107"/>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spans="1:26" x14ac:dyDescent="0.25">
      <c r="A875" s="106"/>
      <c r="B875" s="107"/>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spans="1:26" x14ac:dyDescent="0.25">
      <c r="A876" s="106"/>
      <c r="B876" s="107"/>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spans="1:26" x14ac:dyDescent="0.25">
      <c r="A877" s="106"/>
      <c r="B877" s="107"/>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spans="1:26" x14ac:dyDescent="0.25">
      <c r="A878" s="106"/>
      <c r="B878" s="107"/>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spans="1:26" x14ac:dyDescent="0.25">
      <c r="A879" s="106"/>
      <c r="B879" s="107"/>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spans="1:26" x14ac:dyDescent="0.25">
      <c r="A880" s="106"/>
      <c r="B880" s="107"/>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spans="1:26" x14ac:dyDescent="0.25">
      <c r="A881" s="106"/>
      <c r="B881" s="107"/>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spans="1:26" x14ac:dyDescent="0.25">
      <c r="A882" s="106"/>
      <c r="B882" s="107"/>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spans="1:26" x14ac:dyDescent="0.25">
      <c r="A883" s="106"/>
      <c r="B883" s="107"/>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spans="1:26" x14ac:dyDescent="0.25">
      <c r="A884" s="106"/>
      <c r="B884" s="107"/>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spans="1:26" x14ac:dyDescent="0.25">
      <c r="A885" s="106"/>
      <c r="B885" s="107"/>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spans="1:26" x14ac:dyDescent="0.25">
      <c r="A886" s="106"/>
      <c r="B886" s="107"/>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spans="1:26" x14ac:dyDescent="0.25">
      <c r="A887" s="106"/>
      <c r="B887" s="107"/>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spans="1:26" x14ac:dyDescent="0.25">
      <c r="A888" s="106"/>
      <c r="B888" s="107"/>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spans="1:26" x14ac:dyDescent="0.25">
      <c r="A889" s="106"/>
      <c r="B889" s="107"/>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spans="1:26" x14ac:dyDescent="0.25">
      <c r="A890" s="106"/>
      <c r="B890" s="107"/>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spans="1:26" x14ac:dyDescent="0.25">
      <c r="A891" s="106"/>
      <c r="B891" s="107"/>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spans="1:26" x14ac:dyDescent="0.25">
      <c r="A892" s="106"/>
      <c r="B892" s="107"/>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spans="1:26" x14ac:dyDescent="0.25">
      <c r="A893" s="106"/>
      <c r="B893" s="107"/>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spans="1:26" x14ac:dyDescent="0.25">
      <c r="A894" s="106"/>
      <c r="B894" s="107"/>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spans="1:26" x14ac:dyDescent="0.25">
      <c r="A895" s="106"/>
      <c r="B895" s="107"/>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spans="1:26" x14ac:dyDescent="0.25">
      <c r="A896" s="106"/>
      <c r="B896" s="107"/>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spans="1:26" x14ac:dyDescent="0.25">
      <c r="A897" s="106"/>
      <c r="B897" s="107"/>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spans="1:26" x14ac:dyDescent="0.25">
      <c r="A898" s="106"/>
      <c r="B898" s="107"/>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spans="1:26" x14ac:dyDescent="0.25">
      <c r="A899" s="106"/>
      <c r="B899" s="107"/>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spans="1:26" x14ac:dyDescent="0.25">
      <c r="A900" s="106"/>
      <c r="B900" s="107"/>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spans="1:26" x14ac:dyDescent="0.25">
      <c r="A901" s="106"/>
      <c r="B901" s="107"/>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spans="1:26" x14ac:dyDescent="0.25">
      <c r="A902" s="106"/>
      <c r="B902" s="107"/>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spans="1:26" x14ac:dyDescent="0.25">
      <c r="A903" s="106"/>
      <c r="B903" s="107"/>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spans="1:26" x14ac:dyDescent="0.25">
      <c r="A904" s="106"/>
      <c r="B904" s="107"/>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spans="1:26" x14ac:dyDescent="0.25">
      <c r="A905" s="106"/>
      <c r="B905" s="107"/>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spans="1:26" x14ac:dyDescent="0.25">
      <c r="A906" s="106"/>
      <c r="B906" s="107"/>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spans="1:26" x14ac:dyDescent="0.25">
      <c r="A907" s="106"/>
      <c r="B907" s="107"/>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spans="1:26" x14ac:dyDescent="0.25">
      <c r="A908" s="106"/>
      <c r="B908" s="107"/>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spans="1:26" x14ac:dyDescent="0.25">
      <c r="A909" s="106"/>
      <c r="B909" s="107"/>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spans="1:26" x14ac:dyDescent="0.25">
      <c r="A910" s="106"/>
      <c r="B910" s="107"/>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spans="1:26" x14ac:dyDescent="0.25">
      <c r="A911" s="106"/>
      <c r="B911" s="107"/>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spans="1:26" x14ac:dyDescent="0.25">
      <c r="A912" s="106"/>
      <c r="B912" s="107"/>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spans="1:26" x14ac:dyDescent="0.25">
      <c r="A913" s="106"/>
      <c r="B913" s="107"/>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spans="1:26" x14ac:dyDescent="0.25">
      <c r="A914" s="106"/>
      <c r="B914" s="107"/>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spans="1:26" x14ac:dyDescent="0.25">
      <c r="A915" s="106"/>
      <c r="B915" s="107"/>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spans="1:26" x14ac:dyDescent="0.25">
      <c r="A916" s="106"/>
      <c r="B916" s="107"/>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spans="1:26" x14ac:dyDescent="0.25">
      <c r="A917" s="106"/>
      <c r="B917" s="107"/>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spans="1:26" x14ac:dyDescent="0.25">
      <c r="A918" s="106"/>
      <c r="B918" s="107"/>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spans="1:26" x14ac:dyDescent="0.25">
      <c r="A919" s="106"/>
      <c r="B919" s="107"/>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spans="1:26" x14ac:dyDescent="0.25">
      <c r="A920" s="106"/>
      <c r="B920" s="107"/>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spans="1:26" x14ac:dyDescent="0.25">
      <c r="A921" s="106"/>
      <c r="B921" s="107"/>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spans="1:26" x14ac:dyDescent="0.25">
      <c r="A922" s="106"/>
      <c r="B922" s="107"/>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spans="1:26" x14ac:dyDescent="0.25">
      <c r="A923" s="106"/>
      <c r="B923" s="107"/>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spans="1:26" x14ac:dyDescent="0.25">
      <c r="A924" s="106"/>
      <c r="B924" s="107"/>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spans="1:26" x14ac:dyDescent="0.25">
      <c r="A925" s="106"/>
      <c r="B925" s="107"/>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spans="1:26" x14ac:dyDescent="0.25">
      <c r="A926" s="106"/>
      <c r="B926" s="107"/>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spans="1:26" x14ac:dyDescent="0.25">
      <c r="A927" s="106"/>
      <c r="B927" s="107"/>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spans="1:26" x14ac:dyDescent="0.25">
      <c r="A928" s="106"/>
      <c r="B928" s="107"/>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spans="1:26" x14ac:dyDescent="0.25">
      <c r="A929" s="106"/>
      <c r="B929" s="107"/>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spans="1:26" x14ac:dyDescent="0.25">
      <c r="A930" s="106"/>
      <c r="B930" s="107"/>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spans="1:26" x14ac:dyDescent="0.25">
      <c r="A931" s="106"/>
      <c r="B931" s="107"/>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spans="1:26" x14ac:dyDescent="0.25">
      <c r="A932" s="106"/>
      <c r="B932" s="107"/>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spans="1:26" x14ac:dyDescent="0.25">
      <c r="A933" s="106"/>
      <c r="B933" s="107"/>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spans="1:26" x14ac:dyDescent="0.25">
      <c r="A934" s="106"/>
      <c r="B934" s="107"/>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spans="1:26" x14ac:dyDescent="0.25">
      <c r="A935" s="106"/>
      <c r="B935" s="107"/>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spans="1:26" x14ac:dyDescent="0.25">
      <c r="A936" s="106"/>
      <c r="B936" s="107"/>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spans="1:26" x14ac:dyDescent="0.25">
      <c r="A937" s="106"/>
      <c r="B937" s="107"/>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spans="1:26" x14ac:dyDescent="0.25">
      <c r="A938" s="106"/>
      <c r="B938" s="107"/>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spans="1:26" x14ac:dyDescent="0.25">
      <c r="A939" s="106"/>
      <c r="B939" s="107"/>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spans="1:26" x14ac:dyDescent="0.25">
      <c r="A940" s="106"/>
      <c r="B940" s="107"/>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spans="1:26" x14ac:dyDescent="0.25">
      <c r="A941" s="106"/>
      <c r="B941" s="107"/>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spans="1:26" x14ac:dyDescent="0.25">
      <c r="A942" s="106"/>
      <c r="B942" s="107"/>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spans="1:26" x14ac:dyDescent="0.25">
      <c r="A943" s="106"/>
      <c r="B943" s="107"/>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spans="1:26" x14ac:dyDescent="0.25">
      <c r="A944" s="106"/>
      <c r="B944" s="107"/>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spans="1:26" x14ac:dyDescent="0.25">
      <c r="A945" s="106"/>
      <c r="B945" s="107"/>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spans="1:26" x14ac:dyDescent="0.25">
      <c r="A946" s="106"/>
      <c r="B946" s="107"/>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spans="1:26" x14ac:dyDescent="0.25">
      <c r="A947" s="106"/>
      <c r="B947" s="107"/>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spans="1:26" x14ac:dyDescent="0.25">
      <c r="A948" s="106"/>
      <c r="B948" s="107"/>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spans="1:26" x14ac:dyDescent="0.25">
      <c r="A949" s="106"/>
      <c r="B949" s="107"/>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spans="1:26" x14ac:dyDescent="0.25">
      <c r="A950" s="106"/>
      <c r="B950" s="107"/>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spans="1:26" x14ac:dyDescent="0.25">
      <c r="A951" s="106"/>
      <c r="B951" s="107"/>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spans="1:26" x14ac:dyDescent="0.25">
      <c r="A952" s="106"/>
      <c r="B952" s="107"/>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spans="1:26" x14ac:dyDescent="0.25">
      <c r="A953" s="106"/>
      <c r="B953" s="107"/>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spans="1:26" x14ac:dyDescent="0.25">
      <c r="A954" s="106"/>
      <c r="B954" s="107"/>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spans="1:26" x14ac:dyDescent="0.25">
      <c r="A955" s="106"/>
      <c r="B955" s="107"/>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spans="1:26" x14ac:dyDescent="0.25">
      <c r="A956" s="106"/>
      <c r="B956" s="107"/>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spans="1:26" x14ac:dyDescent="0.25">
      <c r="A957" s="106"/>
      <c r="B957" s="107"/>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spans="1:26" x14ac:dyDescent="0.25">
      <c r="A958" s="106"/>
      <c r="B958" s="107"/>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spans="1:26" x14ac:dyDescent="0.25">
      <c r="A959" s="106"/>
      <c r="B959" s="107"/>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spans="1:26" x14ac:dyDescent="0.25">
      <c r="A960" s="106"/>
      <c r="B960" s="107"/>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spans="1:26" x14ac:dyDescent="0.25">
      <c r="A961" s="106"/>
      <c r="B961" s="107"/>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spans="1:26" x14ac:dyDescent="0.25">
      <c r="A962" s="106"/>
      <c r="B962" s="107"/>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spans="1:26" x14ac:dyDescent="0.25">
      <c r="A963" s="106"/>
      <c r="B963" s="107"/>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spans="1:26" x14ac:dyDescent="0.25">
      <c r="A964" s="106"/>
      <c r="B964" s="107"/>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spans="1:26" x14ac:dyDescent="0.25">
      <c r="A965" s="106"/>
      <c r="B965" s="107"/>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spans="1:26" x14ac:dyDescent="0.25">
      <c r="A966" s="106"/>
      <c r="B966" s="107"/>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spans="1:26" x14ac:dyDescent="0.25">
      <c r="A967" s="106"/>
      <c r="B967" s="107"/>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spans="1:26" x14ac:dyDescent="0.25">
      <c r="A968" s="106"/>
      <c r="B968" s="107"/>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spans="1:26" x14ac:dyDescent="0.25">
      <c r="A969" s="106"/>
      <c r="B969" s="107"/>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spans="1:26" x14ac:dyDescent="0.25">
      <c r="A970" s="106"/>
      <c r="B970" s="107"/>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spans="1:26" x14ac:dyDescent="0.25">
      <c r="A971" s="106"/>
      <c r="B971" s="107"/>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spans="1:26" x14ac:dyDescent="0.25">
      <c r="A972" s="106"/>
      <c r="B972" s="107"/>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spans="1:26" x14ac:dyDescent="0.25">
      <c r="A973" s="106"/>
      <c r="B973" s="107"/>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spans="1:26" x14ac:dyDescent="0.25">
      <c r="A974" s="106"/>
      <c r="B974" s="107"/>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spans="1:26" x14ac:dyDescent="0.25">
      <c r="A975" s="106"/>
      <c r="B975" s="107"/>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spans="1:26" x14ac:dyDescent="0.25">
      <c r="A976" s="106"/>
      <c r="B976" s="107"/>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spans="1:26" x14ac:dyDescent="0.25">
      <c r="A977" s="106"/>
      <c r="B977" s="107"/>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spans="1:26" x14ac:dyDescent="0.25">
      <c r="A978" s="106"/>
      <c r="B978" s="107"/>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spans="1:26" x14ac:dyDescent="0.25">
      <c r="A979" s="106"/>
      <c r="B979" s="107"/>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spans="1:26" x14ac:dyDescent="0.25">
      <c r="A980" s="106"/>
      <c r="B980" s="107"/>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spans="1:26" x14ac:dyDescent="0.25">
      <c r="A981" s="106"/>
      <c r="B981" s="107"/>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spans="1:26" x14ac:dyDescent="0.25">
      <c r="A982" s="106"/>
      <c r="B982" s="107"/>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spans="1:26" x14ac:dyDescent="0.25">
      <c r="A983" s="106"/>
      <c r="B983" s="107"/>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spans="1:26" x14ac:dyDescent="0.25">
      <c r="A984" s="106"/>
      <c r="B984" s="107"/>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spans="1:26" x14ac:dyDescent="0.25">
      <c r="A985" s="106"/>
      <c r="B985" s="107"/>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spans="1:26" x14ac:dyDescent="0.25">
      <c r="A986" s="106"/>
      <c r="B986" s="107"/>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spans="1:26" x14ac:dyDescent="0.25">
      <c r="A987" s="106"/>
      <c r="B987" s="107"/>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spans="1:26" x14ac:dyDescent="0.25">
      <c r="A988" s="106"/>
      <c r="B988" s="107"/>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spans="1:26" x14ac:dyDescent="0.25">
      <c r="A989" s="106"/>
      <c r="B989" s="107"/>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spans="1:26" x14ac:dyDescent="0.25">
      <c r="A990" s="106"/>
      <c r="B990" s="107"/>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spans="1:26" x14ac:dyDescent="0.25">
      <c r="A991" s="106"/>
      <c r="B991" s="107"/>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spans="1:26" x14ac:dyDescent="0.25">
      <c r="A992" s="106"/>
      <c r="B992" s="107"/>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spans="1:26" x14ac:dyDescent="0.25">
      <c r="A993" s="106"/>
      <c r="B993" s="107"/>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spans="1:26" x14ac:dyDescent="0.25">
      <c r="A994" s="106"/>
      <c r="B994" s="107"/>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spans="1:26" x14ac:dyDescent="0.25">
      <c r="A995" s="106"/>
      <c r="B995" s="107"/>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spans="1:26" x14ac:dyDescent="0.25">
      <c r="A996" s="106"/>
      <c r="B996" s="107"/>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spans="1:26" x14ac:dyDescent="0.25">
      <c r="A997" s="106"/>
      <c r="B997" s="107"/>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spans="1:26" x14ac:dyDescent="0.25">
      <c r="A998" s="106"/>
      <c r="B998" s="107"/>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spans="1:26" x14ac:dyDescent="0.25">
      <c r="A999" s="106"/>
      <c r="B999" s="107"/>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spans="1:26" x14ac:dyDescent="0.25">
      <c r="A1000" s="106"/>
      <c r="B1000" s="107"/>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8B32-FD59-4873-B00A-DD3A0CE58EFE}">
  <dimension ref="A1:Z1000"/>
  <sheetViews>
    <sheetView workbookViewId="0">
      <selection activeCell="G14" sqref="G14"/>
    </sheetView>
  </sheetViews>
  <sheetFormatPr defaultColWidth="14.42578125" defaultRowHeight="16.5" x14ac:dyDescent="0.25"/>
  <cols>
    <col min="1" max="1" width="1.5703125" style="37" customWidth="1"/>
    <col min="2" max="2" width="4.28515625" style="37" bestFit="1" customWidth="1"/>
    <col min="3" max="4" width="26.140625" style="37" bestFit="1" customWidth="1"/>
    <col min="5" max="5" width="14" style="37" bestFit="1" customWidth="1"/>
    <col min="6" max="6" width="16.85546875" style="37" bestFit="1" customWidth="1"/>
    <col min="7" max="26" width="11.42578125" style="37" customWidth="1"/>
    <col min="27" max="16384" width="14.42578125" style="37"/>
  </cols>
  <sheetData>
    <row r="1" spans="1:26" x14ac:dyDescent="0.25">
      <c r="A1" s="38"/>
      <c r="B1" s="40"/>
      <c r="C1" s="39"/>
      <c r="D1" s="62" t="s">
        <v>150</v>
      </c>
      <c r="E1" s="62"/>
      <c r="F1" s="39"/>
      <c r="G1" s="38"/>
      <c r="H1" s="38"/>
      <c r="I1" s="38"/>
      <c r="J1" s="38"/>
      <c r="K1" s="38"/>
      <c r="L1" s="38"/>
      <c r="M1" s="38"/>
      <c r="N1" s="38"/>
      <c r="O1" s="38"/>
      <c r="P1" s="38"/>
      <c r="Q1" s="38"/>
      <c r="R1" s="38"/>
      <c r="S1" s="38"/>
      <c r="T1" s="38"/>
      <c r="U1" s="38"/>
      <c r="V1" s="38"/>
      <c r="W1" s="38"/>
      <c r="X1" s="38"/>
      <c r="Y1" s="38"/>
      <c r="Z1" s="38"/>
    </row>
    <row r="2" spans="1:26" x14ac:dyDescent="0.25">
      <c r="A2" s="38"/>
      <c r="B2" s="40"/>
      <c r="C2" s="39"/>
      <c r="D2" s="61"/>
      <c r="E2" s="61"/>
      <c r="F2" s="39"/>
      <c r="G2" s="38"/>
      <c r="H2" s="38"/>
      <c r="I2" s="38"/>
      <c r="J2" s="38"/>
      <c r="K2" s="38"/>
      <c r="L2" s="38"/>
      <c r="M2" s="38"/>
      <c r="N2" s="38"/>
      <c r="O2" s="38"/>
      <c r="P2" s="38"/>
      <c r="Q2" s="38"/>
      <c r="R2" s="38"/>
      <c r="S2" s="38"/>
      <c r="T2" s="38"/>
      <c r="U2" s="38"/>
      <c r="V2" s="38"/>
      <c r="W2" s="38"/>
      <c r="X2" s="38"/>
      <c r="Y2" s="38"/>
      <c r="Z2" s="38"/>
    </row>
    <row r="3" spans="1:26" x14ac:dyDescent="0.25">
      <c r="A3" s="38"/>
      <c r="B3" s="149" t="s">
        <v>149</v>
      </c>
      <c r="C3" s="150"/>
      <c r="D3" s="151" t="str">
        <f>Cover!C4</f>
        <v>Quản lý tài khoản shoppe</v>
      </c>
      <c r="E3" s="150"/>
      <c r="F3" s="152"/>
      <c r="G3" s="38"/>
      <c r="H3" s="38"/>
      <c r="I3" s="38"/>
      <c r="J3" s="38"/>
      <c r="K3" s="38"/>
      <c r="L3" s="38"/>
      <c r="M3" s="38"/>
      <c r="N3" s="38"/>
      <c r="O3" s="38"/>
      <c r="P3" s="38"/>
      <c r="Q3" s="38"/>
      <c r="R3" s="38"/>
      <c r="S3" s="38"/>
      <c r="T3" s="38"/>
      <c r="U3" s="38"/>
      <c r="V3" s="38"/>
      <c r="W3" s="38"/>
      <c r="X3" s="38"/>
      <c r="Y3" s="38"/>
      <c r="Z3" s="38"/>
    </row>
    <row r="4" spans="1:26" x14ac:dyDescent="0.25">
      <c r="A4" s="38"/>
      <c r="B4" s="149" t="s">
        <v>148</v>
      </c>
      <c r="C4" s="150"/>
      <c r="D4" s="151" t="str">
        <f>Cover!C5</f>
        <v>Quản lý tài khoản shoppe</v>
      </c>
      <c r="E4" s="150"/>
      <c r="F4" s="152"/>
      <c r="G4" s="38"/>
      <c r="H4" s="38"/>
      <c r="I4" s="38"/>
      <c r="J4" s="38"/>
      <c r="K4" s="38"/>
      <c r="L4" s="38"/>
      <c r="M4" s="38"/>
      <c r="N4" s="38"/>
      <c r="O4" s="38"/>
      <c r="P4" s="38"/>
      <c r="Q4" s="38"/>
      <c r="R4" s="38"/>
      <c r="S4" s="38"/>
      <c r="T4" s="38"/>
      <c r="U4" s="38"/>
      <c r="V4" s="38"/>
      <c r="W4" s="38"/>
      <c r="X4" s="38"/>
      <c r="Y4" s="38"/>
      <c r="Z4" s="38"/>
    </row>
    <row r="5" spans="1:26" x14ac:dyDescent="0.25">
      <c r="A5" s="60"/>
      <c r="B5" s="153" t="s">
        <v>147</v>
      </c>
      <c r="C5" s="152"/>
      <c r="D5" s="154" t="s">
        <v>146</v>
      </c>
      <c r="E5" s="150"/>
      <c r="F5" s="152"/>
      <c r="G5" s="60"/>
      <c r="H5" s="60"/>
      <c r="I5" s="60"/>
      <c r="J5" s="60"/>
      <c r="K5" s="60"/>
      <c r="L5" s="60"/>
      <c r="M5" s="60"/>
      <c r="N5" s="60"/>
      <c r="O5" s="60"/>
      <c r="P5" s="60"/>
      <c r="Q5" s="60"/>
      <c r="R5" s="60"/>
      <c r="S5" s="60"/>
      <c r="T5" s="60"/>
      <c r="U5" s="60"/>
      <c r="V5" s="60"/>
      <c r="W5" s="60"/>
      <c r="X5" s="60"/>
      <c r="Y5" s="60"/>
      <c r="Z5" s="60"/>
    </row>
    <row r="6" spans="1:26" x14ac:dyDescent="0.25">
      <c r="A6" s="38"/>
      <c r="B6" s="59"/>
      <c r="C6" s="38"/>
      <c r="D6" s="38"/>
      <c r="E6" s="38"/>
      <c r="F6" s="38"/>
      <c r="G6" s="38"/>
      <c r="H6" s="38"/>
      <c r="I6" s="38"/>
      <c r="J6" s="38"/>
      <c r="K6" s="38"/>
      <c r="L6" s="38"/>
      <c r="M6" s="38"/>
      <c r="N6" s="38"/>
      <c r="O6" s="38"/>
      <c r="P6" s="38"/>
      <c r="Q6" s="38"/>
      <c r="R6" s="38"/>
      <c r="S6" s="38"/>
      <c r="T6" s="38"/>
      <c r="U6" s="38"/>
      <c r="V6" s="38"/>
      <c r="W6" s="38"/>
      <c r="X6" s="38"/>
      <c r="Y6" s="38"/>
      <c r="Z6" s="38"/>
    </row>
    <row r="7" spans="1:26" x14ac:dyDescent="0.25">
      <c r="A7" s="56"/>
      <c r="B7" s="58"/>
      <c r="C7" s="57"/>
      <c r="D7" s="57"/>
      <c r="E7" s="57"/>
      <c r="F7" s="57"/>
      <c r="G7" s="56"/>
      <c r="H7" s="56"/>
      <c r="I7" s="56"/>
      <c r="J7" s="56"/>
      <c r="K7" s="56"/>
      <c r="L7" s="56"/>
      <c r="M7" s="56"/>
      <c r="N7" s="56"/>
      <c r="O7" s="56"/>
      <c r="P7" s="56"/>
      <c r="Q7" s="56"/>
      <c r="R7" s="56"/>
      <c r="S7" s="56"/>
      <c r="T7" s="56"/>
      <c r="U7" s="56"/>
      <c r="V7" s="56"/>
      <c r="W7" s="56"/>
      <c r="X7" s="56"/>
      <c r="Y7" s="56"/>
      <c r="Z7" s="56"/>
    </row>
    <row r="8" spans="1:26" x14ac:dyDescent="0.25">
      <c r="A8" s="51"/>
      <c r="B8" s="55" t="s">
        <v>145</v>
      </c>
      <c r="C8" s="54" t="s">
        <v>144</v>
      </c>
      <c r="D8" s="54" t="s">
        <v>143</v>
      </c>
      <c r="E8" s="53" t="s">
        <v>142</v>
      </c>
      <c r="F8" s="52" t="s">
        <v>141</v>
      </c>
      <c r="G8" s="51"/>
      <c r="H8" s="51"/>
      <c r="I8" s="51"/>
      <c r="J8" s="51"/>
      <c r="K8" s="51"/>
      <c r="L8" s="51"/>
      <c r="M8" s="51"/>
      <c r="N8" s="51"/>
      <c r="O8" s="51"/>
      <c r="P8" s="51"/>
      <c r="Q8" s="51"/>
      <c r="R8" s="51"/>
      <c r="S8" s="51"/>
      <c r="T8" s="51"/>
      <c r="U8" s="51"/>
      <c r="V8" s="51"/>
      <c r="W8" s="51"/>
      <c r="X8" s="51"/>
      <c r="Y8" s="51"/>
      <c r="Z8" s="51"/>
    </row>
    <row r="9" spans="1:26" x14ac:dyDescent="0.25">
      <c r="A9" s="38"/>
      <c r="B9" s="48">
        <v>1</v>
      </c>
      <c r="C9" s="47" t="s">
        <v>1</v>
      </c>
      <c r="D9" s="50" t="s">
        <v>1</v>
      </c>
      <c r="E9" s="49"/>
      <c r="F9" s="45"/>
      <c r="G9" s="38"/>
      <c r="H9" s="38"/>
      <c r="I9" s="38"/>
      <c r="J9" s="38"/>
      <c r="K9" s="38"/>
      <c r="L9" s="38"/>
      <c r="M9" s="38"/>
      <c r="N9" s="38"/>
      <c r="O9" s="38"/>
      <c r="P9" s="38"/>
      <c r="Q9" s="38"/>
      <c r="R9" s="38"/>
      <c r="S9" s="38"/>
      <c r="T9" s="38"/>
      <c r="U9" s="38"/>
      <c r="V9" s="38"/>
      <c r="W9" s="38"/>
      <c r="X9" s="38"/>
      <c r="Y9" s="38"/>
      <c r="Z9" s="38"/>
    </row>
    <row r="10" spans="1:26" x14ac:dyDescent="0.25">
      <c r="A10" s="38"/>
      <c r="B10" s="48">
        <v>2</v>
      </c>
      <c r="C10" s="47" t="s">
        <v>43</v>
      </c>
      <c r="D10" s="50" t="s">
        <v>43</v>
      </c>
      <c r="E10" s="49"/>
      <c r="F10" s="45"/>
      <c r="G10" s="38"/>
      <c r="H10" s="38"/>
      <c r="I10" s="38"/>
      <c r="J10" s="38"/>
      <c r="K10" s="38"/>
      <c r="L10" s="38"/>
      <c r="M10" s="38"/>
      <c r="N10" s="38"/>
      <c r="O10" s="38"/>
      <c r="P10" s="38"/>
      <c r="Q10" s="38"/>
      <c r="R10" s="38"/>
      <c r="S10" s="38"/>
      <c r="T10" s="38"/>
      <c r="U10" s="38"/>
      <c r="V10" s="38"/>
      <c r="W10" s="38"/>
      <c r="X10" s="38"/>
      <c r="Y10" s="38"/>
      <c r="Z10" s="38"/>
    </row>
    <row r="11" spans="1:26" x14ac:dyDescent="0.25">
      <c r="A11" s="38"/>
      <c r="B11" s="48">
        <v>3</v>
      </c>
      <c r="C11" s="47" t="s">
        <v>81</v>
      </c>
      <c r="D11" s="50" t="s">
        <v>81</v>
      </c>
      <c r="E11" s="46"/>
      <c r="F11" s="45"/>
      <c r="G11" s="38"/>
      <c r="H11" s="38"/>
      <c r="I11" s="38"/>
      <c r="J11" s="38"/>
      <c r="K11" s="38"/>
      <c r="L11" s="38"/>
      <c r="M11" s="38"/>
      <c r="N11" s="38"/>
      <c r="O11" s="38"/>
      <c r="P11" s="38"/>
      <c r="Q11" s="38"/>
      <c r="R11" s="38"/>
      <c r="S11" s="38"/>
      <c r="T11" s="38"/>
      <c r="U11" s="38"/>
      <c r="V11" s="38"/>
      <c r="W11" s="38"/>
      <c r="X11" s="38"/>
      <c r="Y11" s="38"/>
      <c r="Z11" s="38"/>
    </row>
    <row r="12" spans="1:26" x14ac:dyDescent="0.25">
      <c r="A12" s="38"/>
      <c r="B12" s="48">
        <v>4</v>
      </c>
      <c r="C12" s="47" t="s">
        <v>112</v>
      </c>
      <c r="D12" s="50" t="s">
        <v>112</v>
      </c>
      <c r="E12" s="49"/>
      <c r="F12" s="45"/>
      <c r="G12" s="38"/>
      <c r="H12" s="38"/>
      <c r="I12" s="38"/>
      <c r="J12" s="38"/>
      <c r="K12" s="38"/>
      <c r="L12" s="38"/>
      <c r="M12" s="38"/>
      <c r="N12" s="38"/>
      <c r="O12" s="38"/>
      <c r="P12" s="38"/>
      <c r="Q12" s="38"/>
      <c r="R12" s="38"/>
      <c r="S12" s="38"/>
      <c r="T12" s="38"/>
      <c r="U12" s="38"/>
      <c r="V12" s="38"/>
      <c r="W12" s="38"/>
      <c r="X12" s="38"/>
      <c r="Y12" s="38"/>
      <c r="Z12" s="38"/>
    </row>
    <row r="13" spans="1:26" x14ac:dyDescent="0.25">
      <c r="A13" s="38"/>
      <c r="B13" s="48"/>
      <c r="C13" s="47"/>
      <c r="D13" s="49"/>
      <c r="E13" s="49"/>
      <c r="F13" s="45"/>
      <c r="G13" s="38"/>
      <c r="H13" s="38"/>
      <c r="I13" s="38"/>
      <c r="J13" s="38"/>
      <c r="K13" s="38"/>
      <c r="L13" s="38"/>
      <c r="M13" s="38"/>
      <c r="N13" s="38"/>
      <c r="O13" s="38"/>
      <c r="P13" s="38"/>
      <c r="Q13" s="38"/>
      <c r="R13" s="38"/>
      <c r="S13" s="38"/>
      <c r="T13" s="38"/>
      <c r="U13" s="38"/>
      <c r="V13" s="38"/>
      <c r="W13" s="38"/>
      <c r="X13" s="38"/>
      <c r="Y13" s="38"/>
      <c r="Z13" s="38"/>
    </row>
    <row r="14" spans="1:26" x14ac:dyDescent="0.25">
      <c r="A14" s="38"/>
      <c r="B14" s="48"/>
      <c r="C14" s="47"/>
      <c r="D14" s="46"/>
      <c r="E14" s="46"/>
      <c r="F14" s="45"/>
      <c r="G14" s="38"/>
      <c r="H14" s="38"/>
      <c r="I14" s="38"/>
      <c r="J14" s="38"/>
      <c r="K14" s="38"/>
      <c r="L14" s="38"/>
      <c r="M14" s="38"/>
      <c r="N14" s="38"/>
      <c r="O14" s="38"/>
      <c r="P14" s="38"/>
      <c r="Q14" s="38"/>
      <c r="R14" s="38"/>
      <c r="S14" s="38"/>
      <c r="T14" s="38"/>
      <c r="U14" s="38"/>
      <c r="V14" s="38"/>
      <c r="W14" s="38"/>
      <c r="X14" s="38"/>
      <c r="Y14" s="38"/>
      <c r="Z14" s="38"/>
    </row>
    <row r="15" spans="1:26" x14ac:dyDescent="0.25">
      <c r="A15" s="38"/>
      <c r="B15" s="48"/>
      <c r="C15" s="47"/>
      <c r="D15" s="46"/>
      <c r="E15" s="46"/>
      <c r="F15" s="45"/>
      <c r="G15" s="38"/>
      <c r="H15" s="38"/>
      <c r="I15" s="38"/>
      <c r="J15" s="38"/>
      <c r="K15" s="38"/>
      <c r="L15" s="38"/>
      <c r="M15" s="38"/>
      <c r="N15" s="38"/>
      <c r="O15" s="38"/>
      <c r="P15" s="38"/>
      <c r="Q15" s="38"/>
      <c r="R15" s="38"/>
      <c r="S15" s="38"/>
      <c r="T15" s="38"/>
      <c r="U15" s="38"/>
      <c r="V15" s="38"/>
      <c r="W15" s="38"/>
      <c r="X15" s="38"/>
      <c r="Y15" s="38"/>
      <c r="Z15" s="38"/>
    </row>
    <row r="16" spans="1:26" x14ac:dyDescent="0.25">
      <c r="A16" s="38"/>
      <c r="B16" s="48"/>
      <c r="C16" s="47"/>
      <c r="D16" s="46"/>
      <c r="E16" s="46"/>
      <c r="F16" s="45"/>
      <c r="G16" s="38"/>
      <c r="H16" s="38"/>
      <c r="I16" s="38"/>
      <c r="J16" s="38"/>
      <c r="K16" s="38"/>
      <c r="L16" s="38"/>
      <c r="M16" s="38"/>
      <c r="N16" s="38"/>
      <c r="O16" s="38"/>
      <c r="P16" s="38"/>
      <c r="Q16" s="38"/>
      <c r="R16" s="38"/>
      <c r="S16" s="38"/>
      <c r="T16" s="38"/>
      <c r="U16" s="38"/>
      <c r="V16" s="38"/>
      <c r="W16" s="38"/>
      <c r="X16" s="38"/>
      <c r="Y16" s="38"/>
      <c r="Z16" s="38"/>
    </row>
    <row r="17" spans="1:26" x14ac:dyDescent="0.25">
      <c r="A17" s="38"/>
      <c r="B17" s="48"/>
      <c r="C17" s="47"/>
      <c r="D17" s="46"/>
      <c r="E17" s="46"/>
      <c r="F17" s="45"/>
      <c r="G17" s="38"/>
      <c r="H17" s="38"/>
      <c r="I17" s="38"/>
      <c r="J17" s="38"/>
      <c r="K17" s="38"/>
      <c r="L17" s="38"/>
      <c r="M17" s="38"/>
      <c r="N17" s="38"/>
      <c r="O17" s="38"/>
      <c r="P17" s="38"/>
      <c r="Q17" s="38"/>
      <c r="R17" s="38"/>
      <c r="S17" s="38"/>
      <c r="T17" s="38"/>
      <c r="U17" s="38"/>
      <c r="V17" s="38"/>
      <c r="W17" s="38"/>
      <c r="X17" s="38"/>
      <c r="Y17" s="38"/>
      <c r="Z17" s="38"/>
    </row>
    <row r="18" spans="1:26" x14ac:dyDescent="0.25">
      <c r="A18" s="38"/>
      <c r="B18" s="48"/>
      <c r="C18" s="47"/>
      <c r="D18" s="46"/>
      <c r="E18" s="46"/>
      <c r="F18" s="45"/>
      <c r="G18" s="38"/>
      <c r="H18" s="38"/>
      <c r="I18" s="38"/>
      <c r="J18" s="38"/>
      <c r="K18" s="38"/>
      <c r="L18" s="38"/>
      <c r="M18" s="38"/>
      <c r="N18" s="38"/>
      <c r="O18" s="38"/>
      <c r="P18" s="38"/>
      <c r="Q18" s="38"/>
      <c r="R18" s="38"/>
      <c r="S18" s="38"/>
      <c r="T18" s="38"/>
      <c r="U18" s="38"/>
      <c r="V18" s="38"/>
      <c r="W18" s="38"/>
      <c r="X18" s="38"/>
      <c r="Y18" s="38"/>
      <c r="Z18" s="38"/>
    </row>
    <row r="19" spans="1:26" x14ac:dyDescent="0.25">
      <c r="A19" s="38"/>
      <c r="B19" s="48"/>
      <c r="C19" s="47"/>
      <c r="D19" s="46"/>
      <c r="E19" s="46"/>
      <c r="F19" s="45"/>
      <c r="G19" s="38"/>
      <c r="H19" s="38"/>
      <c r="I19" s="38"/>
      <c r="J19" s="38"/>
      <c r="K19" s="38"/>
      <c r="L19" s="38"/>
      <c r="M19" s="38"/>
      <c r="N19" s="38"/>
      <c r="O19" s="38"/>
      <c r="P19" s="38"/>
      <c r="Q19" s="38"/>
      <c r="R19" s="38"/>
      <c r="S19" s="38"/>
      <c r="T19" s="38"/>
      <c r="U19" s="38"/>
      <c r="V19" s="38"/>
      <c r="W19" s="38"/>
      <c r="X19" s="38"/>
      <c r="Y19" s="38"/>
      <c r="Z19" s="38"/>
    </row>
    <row r="20" spans="1:26" x14ac:dyDescent="0.25">
      <c r="A20" s="38"/>
      <c r="B20" s="48"/>
      <c r="C20" s="47"/>
      <c r="D20" s="46"/>
      <c r="E20" s="46"/>
      <c r="F20" s="45"/>
      <c r="G20" s="38"/>
      <c r="H20" s="38"/>
      <c r="I20" s="38"/>
      <c r="J20" s="38"/>
      <c r="K20" s="38"/>
      <c r="L20" s="38"/>
      <c r="M20" s="38"/>
      <c r="N20" s="38"/>
      <c r="O20" s="38"/>
      <c r="P20" s="38"/>
      <c r="Q20" s="38"/>
      <c r="R20" s="38"/>
      <c r="S20" s="38"/>
      <c r="T20" s="38"/>
      <c r="U20" s="38"/>
      <c r="V20" s="38"/>
      <c r="W20" s="38"/>
      <c r="X20" s="38"/>
      <c r="Y20" s="38"/>
      <c r="Z20" s="38"/>
    </row>
    <row r="21" spans="1:26" x14ac:dyDescent="0.25">
      <c r="A21" s="38"/>
      <c r="B21" s="44"/>
      <c r="C21" s="43"/>
      <c r="D21" s="42"/>
      <c r="E21" s="42"/>
      <c r="F21" s="41"/>
      <c r="G21" s="38"/>
      <c r="H21" s="38"/>
      <c r="I21" s="38"/>
      <c r="J21" s="38"/>
      <c r="K21" s="38"/>
      <c r="L21" s="38"/>
      <c r="M21" s="38"/>
      <c r="N21" s="38"/>
      <c r="O21" s="38"/>
      <c r="P21" s="38"/>
      <c r="Q21" s="38"/>
      <c r="R21" s="38"/>
      <c r="S21" s="38"/>
      <c r="T21" s="38"/>
      <c r="U21" s="38"/>
      <c r="V21" s="38"/>
      <c r="W21" s="38"/>
      <c r="X21" s="38"/>
      <c r="Y21" s="38"/>
      <c r="Z21" s="38"/>
    </row>
    <row r="22" spans="1:26" x14ac:dyDescent="0.25">
      <c r="A22" s="38"/>
      <c r="B22" s="40"/>
      <c r="C22" s="39"/>
      <c r="D22" s="39"/>
      <c r="E22" s="39"/>
      <c r="F22" s="39"/>
      <c r="G22" s="38"/>
      <c r="H22" s="38"/>
      <c r="I22" s="38"/>
      <c r="J22" s="38"/>
      <c r="K22" s="38"/>
      <c r="L22" s="38"/>
      <c r="M22" s="38"/>
      <c r="N22" s="38"/>
      <c r="O22" s="38"/>
      <c r="P22" s="38"/>
      <c r="Q22" s="38"/>
      <c r="R22" s="38"/>
      <c r="S22" s="38"/>
      <c r="T22" s="38"/>
      <c r="U22" s="38"/>
      <c r="V22" s="38"/>
      <c r="W22" s="38"/>
      <c r="X22" s="38"/>
      <c r="Y22" s="38"/>
      <c r="Z22" s="38"/>
    </row>
    <row r="23" spans="1:26" x14ac:dyDescent="0.25">
      <c r="A23" s="38"/>
      <c r="B23" s="40"/>
      <c r="C23" s="39"/>
      <c r="D23" s="39"/>
      <c r="E23" s="39"/>
      <c r="F23" s="39"/>
      <c r="G23" s="38"/>
      <c r="H23" s="38"/>
      <c r="I23" s="38"/>
      <c r="J23" s="38"/>
      <c r="K23" s="38"/>
      <c r="L23" s="38"/>
      <c r="M23" s="38"/>
      <c r="N23" s="38"/>
      <c r="O23" s="38"/>
      <c r="P23" s="38"/>
      <c r="Q23" s="38"/>
      <c r="R23" s="38"/>
      <c r="S23" s="38"/>
      <c r="T23" s="38"/>
      <c r="U23" s="38"/>
      <c r="V23" s="38"/>
      <c r="W23" s="38"/>
      <c r="X23" s="38"/>
      <c r="Y23" s="38"/>
      <c r="Z23" s="38"/>
    </row>
    <row r="24" spans="1:26" x14ac:dyDescent="0.25">
      <c r="A24" s="38"/>
      <c r="B24" s="40"/>
      <c r="C24" s="39"/>
      <c r="D24" s="39"/>
      <c r="E24" s="39"/>
      <c r="F24" s="39"/>
      <c r="G24" s="38"/>
      <c r="H24" s="38"/>
      <c r="I24" s="38"/>
      <c r="J24" s="38"/>
      <c r="K24" s="38"/>
      <c r="L24" s="38"/>
      <c r="M24" s="38"/>
      <c r="N24" s="38"/>
      <c r="O24" s="38"/>
      <c r="P24" s="38"/>
      <c r="Q24" s="38"/>
      <c r="R24" s="38"/>
      <c r="S24" s="38"/>
      <c r="T24" s="38"/>
      <c r="U24" s="38"/>
      <c r="V24" s="38"/>
      <c r="W24" s="38"/>
      <c r="X24" s="38"/>
      <c r="Y24" s="38"/>
      <c r="Z24" s="38"/>
    </row>
    <row r="25" spans="1:26" x14ac:dyDescent="0.25">
      <c r="A25" s="38"/>
      <c r="B25" s="40"/>
      <c r="C25" s="39"/>
      <c r="D25" s="39"/>
      <c r="E25" s="39"/>
      <c r="F25" s="39"/>
      <c r="G25" s="38"/>
      <c r="H25" s="38"/>
      <c r="I25" s="38"/>
      <c r="J25" s="38"/>
      <c r="K25" s="38"/>
      <c r="L25" s="38"/>
      <c r="M25" s="38"/>
      <c r="N25" s="38"/>
      <c r="O25" s="38"/>
      <c r="P25" s="38"/>
      <c r="Q25" s="38"/>
      <c r="R25" s="38"/>
      <c r="S25" s="38"/>
      <c r="T25" s="38"/>
      <c r="U25" s="38"/>
      <c r="V25" s="38"/>
      <c r="W25" s="38"/>
      <c r="X25" s="38"/>
      <c r="Y25" s="38"/>
      <c r="Z25" s="38"/>
    </row>
    <row r="26" spans="1:26" x14ac:dyDescent="0.25">
      <c r="A26" s="38"/>
      <c r="B26" s="40"/>
      <c r="C26" s="39"/>
      <c r="D26" s="39"/>
      <c r="E26" s="39"/>
      <c r="F26" s="39"/>
      <c r="G26" s="38"/>
      <c r="H26" s="38"/>
      <c r="I26" s="38"/>
      <c r="J26" s="38"/>
      <c r="K26" s="38"/>
      <c r="L26" s="38"/>
      <c r="M26" s="38"/>
      <c r="N26" s="38"/>
      <c r="O26" s="38"/>
      <c r="P26" s="38"/>
      <c r="Q26" s="38"/>
      <c r="R26" s="38"/>
      <c r="S26" s="38"/>
      <c r="T26" s="38"/>
      <c r="U26" s="38"/>
      <c r="V26" s="38"/>
      <c r="W26" s="38"/>
      <c r="X26" s="38"/>
      <c r="Y26" s="38"/>
      <c r="Z26" s="38"/>
    </row>
    <row r="27" spans="1:26" x14ac:dyDescent="0.25">
      <c r="A27" s="38"/>
      <c r="B27" s="40"/>
      <c r="C27" s="39"/>
      <c r="D27" s="39"/>
      <c r="E27" s="39"/>
      <c r="F27" s="39"/>
      <c r="G27" s="38"/>
      <c r="H27" s="38"/>
      <c r="I27" s="38"/>
      <c r="J27" s="38"/>
      <c r="K27" s="38"/>
      <c r="L27" s="38"/>
      <c r="M27" s="38"/>
      <c r="N27" s="38"/>
      <c r="O27" s="38"/>
      <c r="P27" s="38"/>
      <c r="Q27" s="38"/>
      <c r="R27" s="38"/>
      <c r="S27" s="38"/>
      <c r="T27" s="38"/>
      <c r="U27" s="38"/>
      <c r="V27" s="38"/>
      <c r="W27" s="38"/>
      <c r="X27" s="38"/>
      <c r="Y27" s="38"/>
      <c r="Z27" s="38"/>
    </row>
    <row r="28" spans="1:26" x14ac:dyDescent="0.25">
      <c r="A28" s="38"/>
      <c r="B28" s="40"/>
      <c r="C28" s="39"/>
      <c r="D28" s="39"/>
      <c r="E28" s="39"/>
      <c r="F28" s="39"/>
      <c r="G28" s="38"/>
      <c r="H28" s="38"/>
      <c r="I28" s="38"/>
      <c r="J28" s="38"/>
      <c r="K28" s="38"/>
      <c r="L28" s="38"/>
      <c r="M28" s="38"/>
      <c r="N28" s="38"/>
      <c r="O28" s="38"/>
      <c r="P28" s="38"/>
      <c r="Q28" s="38"/>
      <c r="R28" s="38"/>
      <c r="S28" s="38"/>
      <c r="T28" s="38"/>
      <c r="U28" s="38"/>
      <c r="V28" s="38"/>
      <c r="W28" s="38"/>
      <c r="X28" s="38"/>
      <c r="Y28" s="38"/>
      <c r="Z28" s="38"/>
    </row>
    <row r="29" spans="1:26" x14ac:dyDescent="0.25">
      <c r="A29" s="38"/>
      <c r="B29" s="40"/>
      <c r="C29" s="39"/>
      <c r="D29" s="39"/>
      <c r="E29" s="39"/>
      <c r="F29" s="39"/>
      <c r="G29" s="38"/>
      <c r="H29" s="38"/>
      <c r="I29" s="38"/>
      <c r="J29" s="38"/>
      <c r="K29" s="38"/>
      <c r="L29" s="38"/>
      <c r="M29" s="38"/>
      <c r="N29" s="38"/>
      <c r="O29" s="38"/>
      <c r="P29" s="38"/>
      <c r="Q29" s="38"/>
      <c r="R29" s="38"/>
      <c r="S29" s="38"/>
      <c r="T29" s="38"/>
      <c r="U29" s="38"/>
      <c r="V29" s="38"/>
      <c r="W29" s="38"/>
      <c r="X29" s="38"/>
      <c r="Y29" s="38"/>
      <c r="Z29" s="38"/>
    </row>
    <row r="30" spans="1:26" x14ac:dyDescent="0.25">
      <c r="A30" s="38"/>
      <c r="B30" s="40"/>
      <c r="C30" s="39"/>
      <c r="D30" s="39"/>
      <c r="E30" s="39"/>
      <c r="F30" s="39"/>
      <c r="G30" s="38"/>
      <c r="H30" s="38"/>
      <c r="I30" s="38"/>
      <c r="J30" s="38"/>
      <c r="K30" s="38"/>
      <c r="L30" s="38"/>
      <c r="M30" s="38"/>
      <c r="N30" s="38"/>
      <c r="O30" s="38"/>
      <c r="P30" s="38"/>
      <c r="Q30" s="38"/>
      <c r="R30" s="38"/>
      <c r="S30" s="38"/>
      <c r="T30" s="38"/>
      <c r="U30" s="38"/>
      <c r="V30" s="38"/>
      <c r="W30" s="38"/>
      <c r="X30" s="38"/>
      <c r="Y30" s="38"/>
      <c r="Z30" s="38"/>
    </row>
    <row r="31" spans="1:26" x14ac:dyDescent="0.25">
      <c r="A31" s="38"/>
      <c r="B31" s="40"/>
      <c r="C31" s="39"/>
      <c r="D31" s="39"/>
      <c r="E31" s="39"/>
      <c r="F31" s="39"/>
      <c r="G31" s="38"/>
      <c r="H31" s="38"/>
      <c r="I31" s="38"/>
      <c r="J31" s="38"/>
      <c r="K31" s="38"/>
      <c r="L31" s="38"/>
      <c r="M31" s="38"/>
      <c r="N31" s="38"/>
      <c r="O31" s="38"/>
      <c r="P31" s="38"/>
      <c r="Q31" s="38"/>
      <c r="R31" s="38"/>
      <c r="S31" s="38"/>
      <c r="T31" s="38"/>
      <c r="U31" s="38"/>
      <c r="V31" s="38"/>
      <c r="W31" s="38"/>
      <c r="X31" s="38"/>
      <c r="Y31" s="38"/>
      <c r="Z31" s="38"/>
    </row>
    <row r="32" spans="1:26" x14ac:dyDescent="0.25">
      <c r="A32" s="38"/>
      <c r="B32" s="40"/>
      <c r="C32" s="39"/>
      <c r="D32" s="39"/>
      <c r="E32" s="39"/>
      <c r="F32" s="39"/>
      <c r="G32" s="38"/>
      <c r="H32" s="38"/>
      <c r="I32" s="38"/>
      <c r="J32" s="38"/>
      <c r="K32" s="38"/>
      <c r="L32" s="38"/>
      <c r="M32" s="38"/>
      <c r="N32" s="38"/>
      <c r="O32" s="38"/>
      <c r="P32" s="38"/>
      <c r="Q32" s="38"/>
      <c r="R32" s="38"/>
      <c r="S32" s="38"/>
      <c r="T32" s="38"/>
      <c r="U32" s="38"/>
      <c r="V32" s="38"/>
      <c r="W32" s="38"/>
      <c r="X32" s="38"/>
      <c r="Y32" s="38"/>
      <c r="Z32" s="38"/>
    </row>
    <row r="33" spans="1:26" x14ac:dyDescent="0.25">
      <c r="A33" s="38"/>
      <c r="B33" s="40"/>
      <c r="C33" s="39"/>
      <c r="D33" s="39"/>
      <c r="E33" s="39"/>
      <c r="F33" s="39"/>
      <c r="G33" s="38"/>
      <c r="H33" s="38"/>
      <c r="I33" s="38"/>
      <c r="J33" s="38"/>
      <c r="K33" s="38"/>
      <c r="L33" s="38"/>
      <c r="M33" s="38"/>
      <c r="N33" s="38"/>
      <c r="O33" s="38"/>
      <c r="P33" s="38"/>
      <c r="Q33" s="38"/>
      <c r="R33" s="38"/>
      <c r="S33" s="38"/>
      <c r="T33" s="38"/>
      <c r="U33" s="38"/>
      <c r="V33" s="38"/>
      <c r="W33" s="38"/>
      <c r="X33" s="38"/>
      <c r="Y33" s="38"/>
      <c r="Z33" s="38"/>
    </row>
    <row r="34" spans="1:26" x14ac:dyDescent="0.25">
      <c r="A34" s="38"/>
      <c r="B34" s="40"/>
      <c r="C34" s="39"/>
      <c r="D34" s="39"/>
      <c r="E34" s="39"/>
      <c r="F34" s="39"/>
      <c r="G34" s="38"/>
      <c r="H34" s="38"/>
      <c r="I34" s="38"/>
      <c r="J34" s="38"/>
      <c r="K34" s="38"/>
      <c r="L34" s="38"/>
      <c r="M34" s="38"/>
      <c r="N34" s="38"/>
      <c r="O34" s="38"/>
      <c r="P34" s="38"/>
      <c r="Q34" s="38"/>
      <c r="R34" s="38"/>
      <c r="S34" s="38"/>
      <c r="T34" s="38"/>
      <c r="U34" s="38"/>
      <c r="V34" s="38"/>
      <c r="W34" s="38"/>
      <c r="X34" s="38"/>
      <c r="Y34" s="38"/>
      <c r="Z34" s="38"/>
    </row>
    <row r="35" spans="1:26" x14ac:dyDescent="0.25">
      <c r="A35" s="38"/>
      <c r="B35" s="40"/>
      <c r="C35" s="39"/>
      <c r="D35" s="39"/>
      <c r="E35" s="39"/>
      <c r="F35" s="39"/>
      <c r="G35" s="38"/>
      <c r="H35" s="38"/>
      <c r="I35" s="38"/>
      <c r="J35" s="38"/>
      <c r="K35" s="38"/>
      <c r="L35" s="38"/>
      <c r="M35" s="38"/>
      <c r="N35" s="38"/>
      <c r="O35" s="38"/>
      <c r="P35" s="38"/>
      <c r="Q35" s="38"/>
      <c r="R35" s="38"/>
      <c r="S35" s="38"/>
      <c r="T35" s="38"/>
      <c r="U35" s="38"/>
      <c r="V35" s="38"/>
      <c r="W35" s="38"/>
      <c r="X35" s="38"/>
      <c r="Y35" s="38"/>
      <c r="Z35" s="38"/>
    </row>
    <row r="36" spans="1:26" x14ac:dyDescent="0.25">
      <c r="A36" s="38"/>
      <c r="B36" s="40"/>
      <c r="C36" s="39"/>
      <c r="D36" s="39"/>
      <c r="E36" s="39"/>
      <c r="F36" s="39"/>
      <c r="G36" s="38"/>
      <c r="H36" s="38"/>
      <c r="I36" s="38"/>
      <c r="J36" s="38"/>
      <c r="K36" s="38"/>
      <c r="L36" s="38"/>
      <c r="M36" s="38"/>
      <c r="N36" s="38"/>
      <c r="O36" s="38"/>
      <c r="P36" s="38"/>
      <c r="Q36" s="38"/>
      <c r="R36" s="38"/>
      <c r="S36" s="38"/>
      <c r="T36" s="38"/>
      <c r="U36" s="38"/>
      <c r="V36" s="38"/>
      <c r="W36" s="38"/>
      <c r="X36" s="38"/>
      <c r="Y36" s="38"/>
      <c r="Z36" s="38"/>
    </row>
    <row r="37" spans="1:26" x14ac:dyDescent="0.25">
      <c r="A37" s="38"/>
      <c r="B37" s="40"/>
      <c r="C37" s="39"/>
      <c r="D37" s="39"/>
      <c r="E37" s="39"/>
      <c r="F37" s="39"/>
      <c r="G37" s="38"/>
      <c r="H37" s="38"/>
      <c r="I37" s="38"/>
      <c r="J37" s="38"/>
      <c r="K37" s="38"/>
      <c r="L37" s="38"/>
      <c r="M37" s="38"/>
      <c r="N37" s="38"/>
      <c r="O37" s="38"/>
      <c r="P37" s="38"/>
      <c r="Q37" s="38"/>
      <c r="R37" s="38"/>
      <c r="S37" s="38"/>
      <c r="T37" s="38"/>
      <c r="U37" s="38"/>
      <c r="V37" s="38"/>
      <c r="W37" s="38"/>
      <c r="X37" s="38"/>
      <c r="Y37" s="38"/>
      <c r="Z37" s="38"/>
    </row>
    <row r="38" spans="1:26" x14ac:dyDescent="0.25">
      <c r="A38" s="38"/>
      <c r="B38" s="40"/>
      <c r="C38" s="39"/>
      <c r="D38" s="39"/>
      <c r="E38" s="39"/>
      <c r="F38" s="39"/>
      <c r="G38" s="38"/>
      <c r="H38" s="38"/>
      <c r="I38" s="38"/>
      <c r="J38" s="38"/>
      <c r="K38" s="38"/>
      <c r="L38" s="38"/>
      <c r="M38" s="38"/>
      <c r="N38" s="38"/>
      <c r="O38" s="38"/>
      <c r="P38" s="38"/>
      <c r="Q38" s="38"/>
      <c r="R38" s="38"/>
      <c r="S38" s="38"/>
      <c r="T38" s="38"/>
      <c r="U38" s="38"/>
      <c r="V38" s="38"/>
      <c r="W38" s="38"/>
      <c r="X38" s="38"/>
      <c r="Y38" s="38"/>
      <c r="Z38" s="38"/>
    </row>
    <row r="39" spans="1:26" x14ac:dyDescent="0.25">
      <c r="A39" s="38"/>
      <c r="B39" s="40"/>
      <c r="C39" s="39"/>
      <c r="D39" s="39"/>
      <c r="E39" s="39"/>
      <c r="F39" s="39"/>
      <c r="G39" s="38"/>
      <c r="H39" s="38"/>
      <c r="I39" s="38"/>
      <c r="J39" s="38"/>
      <c r="K39" s="38"/>
      <c r="L39" s="38"/>
      <c r="M39" s="38"/>
      <c r="N39" s="38"/>
      <c r="O39" s="38"/>
      <c r="P39" s="38"/>
      <c r="Q39" s="38"/>
      <c r="R39" s="38"/>
      <c r="S39" s="38"/>
      <c r="T39" s="38"/>
      <c r="U39" s="38"/>
      <c r="V39" s="38"/>
      <c r="W39" s="38"/>
      <c r="X39" s="38"/>
      <c r="Y39" s="38"/>
      <c r="Z39" s="38"/>
    </row>
    <row r="40" spans="1:26" x14ac:dyDescent="0.25">
      <c r="A40" s="38"/>
      <c r="B40" s="40"/>
      <c r="C40" s="39"/>
      <c r="D40" s="39"/>
      <c r="E40" s="39"/>
      <c r="F40" s="39"/>
      <c r="G40" s="38"/>
      <c r="H40" s="38"/>
      <c r="I40" s="38"/>
      <c r="J40" s="38"/>
      <c r="K40" s="38"/>
      <c r="L40" s="38"/>
      <c r="M40" s="38"/>
      <c r="N40" s="38"/>
      <c r="O40" s="38"/>
      <c r="P40" s="38"/>
      <c r="Q40" s="38"/>
      <c r="R40" s="38"/>
      <c r="S40" s="38"/>
      <c r="T40" s="38"/>
      <c r="U40" s="38"/>
      <c r="V40" s="38"/>
      <c r="W40" s="38"/>
      <c r="X40" s="38"/>
      <c r="Y40" s="38"/>
      <c r="Z40" s="38"/>
    </row>
    <row r="41" spans="1:26" x14ac:dyDescent="0.25">
      <c r="A41" s="38"/>
      <c r="B41" s="40"/>
      <c r="C41" s="39"/>
      <c r="D41" s="39"/>
      <c r="E41" s="39"/>
      <c r="F41" s="39"/>
      <c r="G41" s="38"/>
      <c r="H41" s="38"/>
      <c r="I41" s="38"/>
      <c r="J41" s="38"/>
      <c r="K41" s="38"/>
      <c r="L41" s="38"/>
      <c r="M41" s="38"/>
      <c r="N41" s="38"/>
      <c r="O41" s="38"/>
      <c r="P41" s="38"/>
      <c r="Q41" s="38"/>
      <c r="R41" s="38"/>
      <c r="S41" s="38"/>
      <c r="T41" s="38"/>
      <c r="U41" s="38"/>
      <c r="V41" s="38"/>
      <c r="W41" s="38"/>
      <c r="X41" s="38"/>
      <c r="Y41" s="38"/>
      <c r="Z41" s="38"/>
    </row>
    <row r="42" spans="1:26" x14ac:dyDescent="0.25">
      <c r="A42" s="38"/>
      <c r="B42" s="40"/>
      <c r="C42" s="39"/>
      <c r="D42" s="39"/>
      <c r="E42" s="39"/>
      <c r="F42" s="39"/>
      <c r="G42" s="38"/>
      <c r="H42" s="38"/>
      <c r="I42" s="38"/>
      <c r="J42" s="38"/>
      <c r="K42" s="38"/>
      <c r="L42" s="38"/>
      <c r="M42" s="38"/>
      <c r="N42" s="38"/>
      <c r="O42" s="38"/>
      <c r="P42" s="38"/>
      <c r="Q42" s="38"/>
      <c r="R42" s="38"/>
      <c r="S42" s="38"/>
      <c r="T42" s="38"/>
      <c r="U42" s="38"/>
      <c r="V42" s="38"/>
      <c r="W42" s="38"/>
      <c r="X42" s="38"/>
      <c r="Y42" s="38"/>
      <c r="Z42" s="38"/>
    </row>
    <row r="43" spans="1:26" x14ac:dyDescent="0.25">
      <c r="A43" s="38"/>
      <c r="B43" s="40"/>
      <c r="C43" s="39"/>
      <c r="D43" s="39"/>
      <c r="E43" s="39"/>
      <c r="F43" s="39"/>
      <c r="G43" s="38"/>
      <c r="H43" s="38"/>
      <c r="I43" s="38"/>
      <c r="J43" s="38"/>
      <c r="K43" s="38"/>
      <c r="L43" s="38"/>
      <c r="M43" s="38"/>
      <c r="N43" s="38"/>
      <c r="O43" s="38"/>
      <c r="P43" s="38"/>
      <c r="Q43" s="38"/>
      <c r="R43" s="38"/>
      <c r="S43" s="38"/>
      <c r="T43" s="38"/>
      <c r="U43" s="38"/>
      <c r="V43" s="38"/>
      <c r="W43" s="38"/>
      <c r="X43" s="38"/>
      <c r="Y43" s="38"/>
      <c r="Z43" s="38"/>
    </row>
    <row r="44" spans="1:26" x14ac:dyDescent="0.25">
      <c r="A44" s="38"/>
      <c r="B44" s="40"/>
      <c r="C44" s="39"/>
      <c r="D44" s="39"/>
      <c r="E44" s="39"/>
      <c r="F44" s="39"/>
      <c r="G44" s="38"/>
      <c r="H44" s="38"/>
      <c r="I44" s="38"/>
      <c r="J44" s="38"/>
      <c r="K44" s="38"/>
      <c r="L44" s="38"/>
      <c r="M44" s="38"/>
      <c r="N44" s="38"/>
      <c r="O44" s="38"/>
      <c r="P44" s="38"/>
      <c r="Q44" s="38"/>
      <c r="R44" s="38"/>
      <c r="S44" s="38"/>
      <c r="T44" s="38"/>
      <c r="U44" s="38"/>
      <c r="V44" s="38"/>
      <c r="W44" s="38"/>
      <c r="X44" s="38"/>
      <c r="Y44" s="38"/>
      <c r="Z44" s="38"/>
    </row>
    <row r="45" spans="1:26" x14ac:dyDescent="0.25">
      <c r="A45" s="38"/>
      <c r="B45" s="40"/>
      <c r="C45" s="39"/>
      <c r="D45" s="39"/>
      <c r="E45" s="39"/>
      <c r="F45" s="39"/>
      <c r="G45" s="38"/>
      <c r="H45" s="38"/>
      <c r="I45" s="38"/>
      <c r="J45" s="38"/>
      <c r="K45" s="38"/>
      <c r="L45" s="38"/>
      <c r="M45" s="38"/>
      <c r="N45" s="38"/>
      <c r="O45" s="38"/>
      <c r="P45" s="38"/>
      <c r="Q45" s="38"/>
      <c r="R45" s="38"/>
      <c r="S45" s="38"/>
      <c r="T45" s="38"/>
      <c r="U45" s="38"/>
      <c r="V45" s="38"/>
      <c r="W45" s="38"/>
      <c r="X45" s="38"/>
      <c r="Y45" s="38"/>
      <c r="Z45" s="38"/>
    </row>
    <row r="46" spans="1:26" x14ac:dyDescent="0.25">
      <c r="A46" s="38"/>
      <c r="B46" s="40"/>
      <c r="C46" s="39"/>
      <c r="D46" s="39"/>
      <c r="E46" s="39"/>
      <c r="F46" s="39"/>
      <c r="G46" s="38"/>
      <c r="H46" s="38"/>
      <c r="I46" s="38"/>
      <c r="J46" s="38"/>
      <c r="K46" s="38"/>
      <c r="L46" s="38"/>
      <c r="M46" s="38"/>
      <c r="N46" s="38"/>
      <c r="O46" s="38"/>
      <c r="P46" s="38"/>
      <c r="Q46" s="38"/>
      <c r="R46" s="38"/>
      <c r="S46" s="38"/>
      <c r="T46" s="38"/>
      <c r="U46" s="38"/>
      <c r="V46" s="38"/>
      <c r="W46" s="38"/>
      <c r="X46" s="38"/>
      <c r="Y46" s="38"/>
      <c r="Z46" s="38"/>
    </row>
    <row r="47" spans="1:26" x14ac:dyDescent="0.25">
      <c r="A47" s="38"/>
      <c r="B47" s="40"/>
      <c r="C47" s="39"/>
      <c r="D47" s="39"/>
      <c r="E47" s="39"/>
      <c r="F47" s="39"/>
      <c r="G47" s="38"/>
      <c r="H47" s="38"/>
      <c r="I47" s="38"/>
      <c r="J47" s="38"/>
      <c r="K47" s="38"/>
      <c r="L47" s="38"/>
      <c r="M47" s="38"/>
      <c r="N47" s="38"/>
      <c r="O47" s="38"/>
      <c r="P47" s="38"/>
      <c r="Q47" s="38"/>
      <c r="R47" s="38"/>
      <c r="S47" s="38"/>
      <c r="T47" s="38"/>
      <c r="U47" s="38"/>
      <c r="V47" s="38"/>
      <c r="W47" s="38"/>
      <c r="X47" s="38"/>
      <c r="Y47" s="38"/>
      <c r="Z47" s="38"/>
    </row>
    <row r="48" spans="1:26" x14ac:dyDescent="0.25">
      <c r="A48" s="38"/>
      <c r="B48" s="40"/>
      <c r="C48" s="39"/>
      <c r="D48" s="39"/>
      <c r="E48" s="39"/>
      <c r="F48" s="39"/>
      <c r="G48" s="38"/>
      <c r="H48" s="38"/>
      <c r="I48" s="38"/>
      <c r="J48" s="38"/>
      <c r="K48" s="38"/>
      <c r="L48" s="38"/>
      <c r="M48" s="38"/>
      <c r="N48" s="38"/>
      <c r="O48" s="38"/>
      <c r="P48" s="38"/>
      <c r="Q48" s="38"/>
      <c r="R48" s="38"/>
      <c r="S48" s="38"/>
      <c r="T48" s="38"/>
      <c r="U48" s="38"/>
      <c r="V48" s="38"/>
      <c r="W48" s="38"/>
      <c r="X48" s="38"/>
      <c r="Y48" s="38"/>
      <c r="Z48" s="38"/>
    </row>
    <row r="49" spans="1:26" x14ac:dyDescent="0.25">
      <c r="A49" s="38"/>
      <c r="B49" s="40"/>
      <c r="C49" s="39"/>
      <c r="D49" s="39"/>
      <c r="E49" s="39"/>
      <c r="F49" s="39"/>
      <c r="G49" s="38"/>
      <c r="H49" s="38"/>
      <c r="I49" s="38"/>
      <c r="J49" s="38"/>
      <c r="K49" s="38"/>
      <c r="L49" s="38"/>
      <c r="M49" s="38"/>
      <c r="N49" s="38"/>
      <c r="O49" s="38"/>
      <c r="P49" s="38"/>
      <c r="Q49" s="38"/>
      <c r="R49" s="38"/>
      <c r="S49" s="38"/>
      <c r="T49" s="38"/>
      <c r="U49" s="38"/>
      <c r="V49" s="38"/>
      <c r="W49" s="38"/>
      <c r="X49" s="38"/>
      <c r="Y49" s="38"/>
      <c r="Z49" s="38"/>
    </row>
    <row r="50" spans="1:26" x14ac:dyDescent="0.25">
      <c r="A50" s="38"/>
      <c r="B50" s="40"/>
      <c r="C50" s="39"/>
      <c r="D50" s="39"/>
      <c r="E50" s="39"/>
      <c r="F50" s="39"/>
      <c r="G50" s="38"/>
      <c r="H50" s="38"/>
      <c r="I50" s="38"/>
      <c r="J50" s="38"/>
      <c r="K50" s="38"/>
      <c r="L50" s="38"/>
      <c r="M50" s="38"/>
      <c r="N50" s="38"/>
      <c r="O50" s="38"/>
      <c r="P50" s="38"/>
      <c r="Q50" s="38"/>
      <c r="R50" s="38"/>
      <c r="S50" s="38"/>
      <c r="T50" s="38"/>
      <c r="U50" s="38"/>
      <c r="V50" s="38"/>
      <c r="W50" s="38"/>
      <c r="X50" s="38"/>
      <c r="Y50" s="38"/>
      <c r="Z50" s="38"/>
    </row>
    <row r="51" spans="1:26" x14ac:dyDescent="0.25">
      <c r="A51" s="38"/>
      <c r="B51" s="40"/>
      <c r="C51" s="39"/>
      <c r="D51" s="39"/>
      <c r="E51" s="39"/>
      <c r="F51" s="39"/>
      <c r="G51" s="38"/>
      <c r="H51" s="38"/>
      <c r="I51" s="38"/>
      <c r="J51" s="38"/>
      <c r="K51" s="38"/>
      <c r="L51" s="38"/>
      <c r="M51" s="38"/>
      <c r="N51" s="38"/>
      <c r="O51" s="38"/>
      <c r="P51" s="38"/>
      <c r="Q51" s="38"/>
      <c r="R51" s="38"/>
      <c r="S51" s="38"/>
      <c r="T51" s="38"/>
      <c r="U51" s="38"/>
      <c r="V51" s="38"/>
      <c r="W51" s="38"/>
      <c r="X51" s="38"/>
      <c r="Y51" s="38"/>
      <c r="Z51" s="38"/>
    </row>
    <row r="52" spans="1:26" x14ac:dyDescent="0.25">
      <c r="A52" s="38"/>
      <c r="B52" s="40"/>
      <c r="C52" s="39"/>
      <c r="D52" s="39"/>
      <c r="E52" s="39"/>
      <c r="F52" s="39"/>
      <c r="G52" s="38"/>
      <c r="H52" s="38"/>
      <c r="I52" s="38"/>
      <c r="J52" s="38"/>
      <c r="K52" s="38"/>
      <c r="L52" s="38"/>
      <c r="M52" s="38"/>
      <c r="N52" s="38"/>
      <c r="O52" s="38"/>
      <c r="P52" s="38"/>
      <c r="Q52" s="38"/>
      <c r="R52" s="38"/>
      <c r="S52" s="38"/>
      <c r="T52" s="38"/>
      <c r="U52" s="38"/>
      <c r="V52" s="38"/>
      <c r="W52" s="38"/>
      <c r="X52" s="38"/>
      <c r="Y52" s="38"/>
      <c r="Z52" s="38"/>
    </row>
    <row r="53" spans="1:26" x14ac:dyDescent="0.25">
      <c r="A53" s="38"/>
      <c r="B53" s="40"/>
      <c r="C53" s="39"/>
      <c r="D53" s="39"/>
      <c r="E53" s="39"/>
      <c r="F53" s="39"/>
      <c r="G53" s="38"/>
      <c r="H53" s="38"/>
      <c r="I53" s="38"/>
      <c r="J53" s="38"/>
      <c r="K53" s="38"/>
      <c r="L53" s="38"/>
      <c r="M53" s="38"/>
      <c r="N53" s="38"/>
      <c r="O53" s="38"/>
      <c r="P53" s="38"/>
      <c r="Q53" s="38"/>
      <c r="R53" s="38"/>
      <c r="S53" s="38"/>
      <c r="T53" s="38"/>
      <c r="U53" s="38"/>
      <c r="V53" s="38"/>
      <c r="W53" s="38"/>
      <c r="X53" s="38"/>
      <c r="Y53" s="38"/>
      <c r="Z53" s="38"/>
    </row>
    <row r="54" spans="1:26" x14ac:dyDescent="0.25">
      <c r="A54" s="38"/>
      <c r="B54" s="40"/>
      <c r="C54" s="39"/>
      <c r="D54" s="39"/>
      <c r="E54" s="39"/>
      <c r="F54" s="39"/>
      <c r="G54" s="38"/>
      <c r="H54" s="38"/>
      <c r="I54" s="38"/>
      <c r="J54" s="38"/>
      <c r="K54" s="38"/>
      <c r="L54" s="38"/>
      <c r="M54" s="38"/>
      <c r="N54" s="38"/>
      <c r="O54" s="38"/>
      <c r="P54" s="38"/>
      <c r="Q54" s="38"/>
      <c r="R54" s="38"/>
      <c r="S54" s="38"/>
      <c r="T54" s="38"/>
      <c r="U54" s="38"/>
      <c r="V54" s="38"/>
      <c r="W54" s="38"/>
      <c r="X54" s="38"/>
      <c r="Y54" s="38"/>
      <c r="Z54" s="38"/>
    </row>
    <row r="55" spans="1:26" x14ac:dyDescent="0.25">
      <c r="A55" s="38"/>
      <c r="B55" s="40"/>
      <c r="C55" s="39"/>
      <c r="D55" s="39"/>
      <c r="E55" s="39"/>
      <c r="F55" s="39"/>
      <c r="G55" s="38"/>
      <c r="H55" s="38"/>
      <c r="I55" s="38"/>
      <c r="J55" s="38"/>
      <c r="K55" s="38"/>
      <c r="L55" s="38"/>
      <c r="M55" s="38"/>
      <c r="N55" s="38"/>
      <c r="O55" s="38"/>
      <c r="P55" s="38"/>
      <c r="Q55" s="38"/>
      <c r="R55" s="38"/>
      <c r="S55" s="38"/>
      <c r="T55" s="38"/>
      <c r="U55" s="38"/>
      <c r="V55" s="38"/>
      <c r="W55" s="38"/>
      <c r="X55" s="38"/>
      <c r="Y55" s="38"/>
      <c r="Z55" s="38"/>
    </row>
    <row r="56" spans="1:26" x14ac:dyDescent="0.25">
      <c r="A56" s="38"/>
      <c r="B56" s="40"/>
      <c r="C56" s="39"/>
      <c r="D56" s="39"/>
      <c r="E56" s="39"/>
      <c r="F56" s="39"/>
      <c r="G56" s="38"/>
      <c r="H56" s="38"/>
      <c r="I56" s="38"/>
      <c r="J56" s="38"/>
      <c r="K56" s="38"/>
      <c r="L56" s="38"/>
      <c r="M56" s="38"/>
      <c r="N56" s="38"/>
      <c r="O56" s="38"/>
      <c r="P56" s="38"/>
      <c r="Q56" s="38"/>
      <c r="R56" s="38"/>
      <c r="S56" s="38"/>
      <c r="T56" s="38"/>
      <c r="U56" s="38"/>
      <c r="V56" s="38"/>
      <c r="W56" s="38"/>
      <c r="X56" s="38"/>
      <c r="Y56" s="38"/>
      <c r="Z56" s="38"/>
    </row>
    <row r="57" spans="1:26" x14ac:dyDescent="0.25">
      <c r="A57" s="38"/>
      <c r="B57" s="40"/>
      <c r="C57" s="39"/>
      <c r="D57" s="39"/>
      <c r="E57" s="39"/>
      <c r="F57" s="39"/>
      <c r="G57" s="38"/>
      <c r="H57" s="38"/>
      <c r="I57" s="38"/>
      <c r="J57" s="38"/>
      <c r="K57" s="38"/>
      <c r="L57" s="38"/>
      <c r="M57" s="38"/>
      <c r="N57" s="38"/>
      <c r="O57" s="38"/>
      <c r="P57" s="38"/>
      <c r="Q57" s="38"/>
      <c r="R57" s="38"/>
      <c r="S57" s="38"/>
      <c r="T57" s="38"/>
      <c r="U57" s="38"/>
      <c r="V57" s="38"/>
      <c r="W57" s="38"/>
      <c r="X57" s="38"/>
      <c r="Y57" s="38"/>
      <c r="Z57" s="38"/>
    </row>
    <row r="58" spans="1:26" x14ac:dyDescent="0.25">
      <c r="A58" s="38"/>
      <c r="B58" s="40"/>
      <c r="C58" s="39"/>
      <c r="D58" s="39"/>
      <c r="E58" s="39"/>
      <c r="F58" s="39"/>
      <c r="G58" s="38"/>
      <c r="H58" s="38"/>
      <c r="I58" s="38"/>
      <c r="J58" s="38"/>
      <c r="K58" s="38"/>
      <c r="L58" s="38"/>
      <c r="M58" s="38"/>
      <c r="N58" s="38"/>
      <c r="O58" s="38"/>
      <c r="P58" s="38"/>
      <c r="Q58" s="38"/>
      <c r="R58" s="38"/>
      <c r="S58" s="38"/>
      <c r="T58" s="38"/>
      <c r="U58" s="38"/>
      <c r="V58" s="38"/>
      <c r="W58" s="38"/>
      <c r="X58" s="38"/>
      <c r="Y58" s="38"/>
      <c r="Z58" s="38"/>
    </row>
    <row r="59" spans="1:26" x14ac:dyDescent="0.25">
      <c r="A59" s="38"/>
      <c r="B59" s="40"/>
      <c r="C59" s="39"/>
      <c r="D59" s="39"/>
      <c r="E59" s="39"/>
      <c r="F59" s="39"/>
      <c r="G59" s="38"/>
      <c r="H59" s="38"/>
      <c r="I59" s="38"/>
      <c r="J59" s="38"/>
      <c r="K59" s="38"/>
      <c r="L59" s="38"/>
      <c r="M59" s="38"/>
      <c r="N59" s="38"/>
      <c r="O59" s="38"/>
      <c r="P59" s="38"/>
      <c r="Q59" s="38"/>
      <c r="R59" s="38"/>
      <c r="S59" s="38"/>
      <c r="T59" s="38"/>
      <c r="U59" s="38"/>
      <c r="V59" s="38"/>
      <c r="W59" s="38"/>
      <c r="X59" s="38"/>
      <c r="Y59" s="38"/>
      <c r="Z59" s="38"/>
    </row>
    <row r="60" spans="1:26" x14ac:dyDescent="0.25">
      <c r="A60" s="38"/>
      <c r="B60" s="40"/>
      <c r="C60" s="39"/>
      <c r="D60" s="39"/>
      <c r="E60" s="39"/>
      <c r="F60" s="39"/>
      <c r="G60" s="38"/>
      <c r="H60" s="38"/>
      <c r="I60" s="38"/>
      <c r="J60" s="38"/>
      <c r="K60" s="38"/>
      <c r="L60" s="38"/>
      <c r="M60" s="38"/>
      <c r="N60" s="38"/>
      <c r="O60" s="38"/>
      <c r="P60" s="38"/>
      <c r="Q60" s="38"/>
      <c r="R60" s="38"/>
      <c r="S60" s="38"/>
      <c r="T60" s="38"/>
      <c r="U60" s="38"/>
      <c r="V60" s="38"/>
      <c r="W60" s="38"/>
      <c r="X60" s="38"/>
      <c r="Y60" s="38"/>
      <c r="Z60" s="38"/>
    </row>
    <row r="61" spans="1:26" x14ac:dyDescent="0.25">
      <c r="A61" s="38"/>
      <c r="B61" s="40"/>
      <c r="C61" s="39"/>
      <c r="D61" s="39"/>
      <c r="E61" s="39"/>
      <c r="F61" s="39"/>
      <c r="G61" s="38"/>
      <c r="H61" s="38"/>
      <c r="I61" s="38"/>
      <c r="J61" s="38"/>
      <c r="K61" s="38"/>
      <c r="L61" s="38"/>
      <c r="M61" s="38"/>
      <c r="N61" s="38"/>
      <c r="O61" s="38"/>
      <c r="P61" s="38"/>
      <c r="Q61" s="38"/>
      <c r="R61" s="38"/>
      <c r="S61" s="38"/>
      <c r="T61" s="38"/>
      <c r="U61" s="38"/>
      <c r="V61" s="38"/>
      <c r="W61" s="38"/>
      <c r="X61" s="38"/>
      <c r="Y61" s="38"/>
      <c r="Z61" s="38"/>
    </row>
    <row r="62" spans="1:26" x14ac:dyDescent="0.25">
      <c r="A62" s="38"/>
      <c r="B62" s="40"/>
      <c r="C62" s="39"/>
      <c r="D62" s="39"/>
      <c r="E62" s="39"/>
      <c r="F62" s="39"/>
      <c r="G62" s="38"/>
      <c r="H62" s="38"/>
      <c r="I62" s="38"/>
      <c r="J62" s="38"/>
      <c r="K62" s="38"/>
      <c r="L62" s="38"/>
      <c r="M62" s="38"/>
      <c r="N62" s="38"/>
      <c r="O62" s="38"/>
      <c r="P62" s="38"/>
      <c r="Q62" s="38"/>
      <c r="R62" s="38"/>
      <c r="S62" s="38"/>
      <c r="T62" s="38"/>
      <c r="U62" s="38"/>
      <c r="V62" s="38"/>
      <c r="W62" s="38"/>
      <c r="X62" s="38"/>
      <c r="Y62" s="38"/>
      <c r="Z62" s="38"/>
    </row>
    <row r="63" spans="1:26" x14ac:dyDescent="0.25">
      <c r="A63" s="38"/>
      <c r="B63" s="40"/>
      <c r="C63" s="39"/>
      <c r="D63" s="39"/>
      <c r="E63" s="39"/>
      <c r="F63" s="39"/>
      <c r="G63" s="38"/>
      <c r="H63" s="38"/>
      <c r="I63" s="38"/>
      <c r="J63" s="38"/>
      <c r="K63" s="38"/>
      <c r="L63" s="38"/>
      <c r="M63" s="38"/>
      <c r="N63" s="38"/>
      <c r="O63" s="38"/>
      <c r="P63" s="38"/>
      <c r="Q63" s="38"/>
      <c r="R63" s="38"/>
      <c r="S63" s="38"/>
      <c r="T63" s="38"/>
      <c r="U63" s="38"/>
      <c r="V63" s="38"/>
      <c r="W63" s="38"/>
      <c r="X63" s="38"/>
      <c r="Y63" s="38"/>
      <c r="Z63" s="38"/>
    </row>
    <row r="64" spans="1:26" x14ac:dyDescent="0.25">
      <c r="A64" s="38"/>
      <c r="B64" s="40"/>
      <c r="C64" s="39"/>
      <c r="D64" s="39"/>
      <c r="E64" s="39"/>
      <c r="F64" s="39"/>
      <c r="G64" s="38"/>
      <c r="H64" s="38"/>
      <c r="I64" s="38"/>
      <c r="J64" s="38"/>
      <c r="K64" s="38"/>
      <c r="L64" s="38"/>
      <c r="M64" s="38"/>
      <c r="N64" s="38"/>
      <c r="O64" s="38"/>
      <c r="P64" s="38"/>
      <c r="Q64" s="38"/>
      <c r="R64" s="38"/>
      <c r="S64" s="38"/>
      <c r="T64" s="38"/>
      <c r="U64" s="38"/>
      <c r="V64" s="38"/>
      <c r="W64" s="38"/>
      <c r="X64" s="38"/>
      <c r="Y64" s="38"/>
      <c r="Z64" s="38"/>
    </row>
    <row r="65" spans="1:26" x14ac:dyDescent="0.25">
      <c r="A65" s="38"/>
      <c r="B65" s="40"/>
      <c r="C65" s="39"/>
      <c r="D65" s="39"/>
      <c r="E65" s="39"/>
      <c r="F65" s="39"/>
      <c r="G65" s="38"/>
      <c r="H65" s="38"/>
      <c r="I65" s="38"/>
      <c r="J65" s="38"/>
      <c r="K65" s="38"/>
      <c r="L65" s="38"/>
      <c r="M65" s="38"/>
      <c r="N65" s="38"/>
      <c r="O65" s="38"/>
      <c r="P65" s="38"/>
      <c r="Q65" s="38"/>
      <c r="R65" s="38"/>
      <c r="S65" s="38"/>
      <c r="T65" s="38"/>
      <c r="U65" s="38"/>
      <c r="V65" s="38"/>
      <c r="W65" s="38"/>
      <c r="X65" s="38"/>
      <c r="Y65" s="38"/>
      <c r="Z65" s="38"/>
    </row>
    <row r="66" spans="1:26" x14ac:dyDescent="0.25">
      <c r="A66" s="38"/>
      <c r="B66" s="40"/>
      <c r="C66" s="39"/>
      <c r="D66" s="39"/>
      <c r="E66" s="39"/>
      <c r="F66" s="39"/>
      <c r="G66" s="38"/>
      <c r="H66" s="38"/>
      <c r="I66" s="38"/>
      <c r="J66" s="38"/>
      <c r="K66" s="38"/>
      <c r="L66" s="38"/>
      <c r="M66" s="38"/>
      <c r="N66" s="38"/>
      <c r="O66" s="38"/>
      <c r="P66" s="38"/>
      <c r="Q66" s="38"/>
      <c r="R66" s="38"/>
      <c r="S66" s="38"/>
      <c r="T66" s="38"/>
      <c r="U66" s="38"/>
      <c r="V66" s="38"/>
      <c r="W66" s="38"/>
      <c r="X66" s="38"/>
      <c r="Y66" s="38"/>
      <c r="Z66" s="38"/>
    </row>
    <row r="67" spans="1:26" x14ac:dyDescent="0.25">
      <c r="A67" s="38"/>
      <c r="B67" s="40"/>
      <c r="C67" s="39"/>
      <c r="D67" s="39"/>
      <c r="E67" s="39"/>
      <c r="F67" s="39"/>
      <c r="G67" s="38"/>
      <c r="H67" s="38"/>
      <c r="I67" s="38"/>
      <c r="J67" s="38"/>
      <c r="K67" s="38"/>
      <c r="L67" s="38"/>
      <c r="M67" s="38"/>
      <c r="N67" s="38"/>
      <c r="O67" s="38"/>
      <c r="P67" s="38"/>
      <c r="Q67" s="38"/>
      <c r="R67" s="38"/>
      <c r="S67" s="38"/>
      <c r="T67" s="38"/>
      <c r="U67" s="38"/>
      <c r="V67" s="38"/>
      <c r="W67" s="38"/>
      <c r="X67" s="38"/>
      <c r="Y67" s="38"/>
      <c r="Z67" s="38"/>
    </row>
    <row r="68" spans="1:26" x14ac:dyDescent="0.25">
      <c r="A68" s="38"/>
      <c r="B68" s="40"/>
      <c r="C68" s="39"/>
      <c r="D68" s="39"/>
      <c r="E68" s="39"/>
      <c r="F68" s="39"/>
      <c r="G68" s="38"/>
      <c r="H68" s="38"/>
      <c r="I68" s="38"/>
      <c r="J68" s="38"/>
      <c r="K68" s="38"/>
      <c r="L68" s="38"/>
      <c r="M68" s="38"/>
      <c r="N68" s="38"/>
      <c r="O68" s="38"/>
      <c r="P68" s="38"/>
      <c r="Q68" s="38"/>
      <c r="R68" s="38"/>
      <c r="S68" s="38"/>
      <c r="T68" s="38"/>
      <c r="U68" s="38"/>
      <c r="V68" s="38"/>
      <c r="W68" s="38"/>
      <c r="X68" s="38"/>
      <c r="Y68" s="38"/>
      <c r="Z68" s="38"/>
    </row>
    <row r="69" spans="1:26" x14ac:dyDescent="0.25">
      <c r="A69" s="38"/>
      <c r="B69" s="40"/>
      <c r="C69" s="39"/>
      <c r="D69" s="39"/>
      <c r="E69" s="39"/>
      <c r="F69" s="39"/>
      <c r="G69" s="38"/>
      <c r="H69" s="38"/>
      <c r="I69" s="38"/>
      <c r="J69" s="38"/>
      <c r="K69" s="38"/>
      <c r="L69" s="38"/>
      <c r="M69" s="38"/>
      <c r="N69" s="38"/>
      <c r="O69" s="38"/>
      <c r="P69" s="38"/>
      <c r="Q69" s="38"/>
      <c r="R69" s="38"/>
      <c r="S69" s="38"/>
      <c r="T69" s="38"/>
      <c r="U69" s="38"/>
      <c r="V69" s="38"/>
      <c r="W69" s="38"/>
      <c r="X69" s="38"/>
      <c r="Y69" s="38"/>
      <c r="Z69" s="38"/>
    </row>
    <row r="70" spans="1:26" x14ac:dyDescent="0.25">
      <c r="A70" s="38"/>
      <c r="B70" s="40"/>
      <c r="C70" s="39"/>
      <c r="D70" s="39"/>
      <c r="E70" s="39"/>
      <c r="F70" s="39"/>
      <c r="G70" s="38"/>
      <c r="H70" s="38"/>
      <c r="I70" s="38"/>
      <c r="J70" s="38"/>
      <c r="K70" s="38"/>
      <c r="L70" s="38"/>
      <c r="M70" s="38"/>
      <c r="N70" s="38"/>
      <c r="O70" s="38"/>
      <c r="P70" s="38"/>
      <c r="Q70" s="38"/>
      <c r="R70" s="38"/>
      <c r="S70" s="38"/>
      <c r="T70" s="38"/>
      <c r="U70" s="38"/>
      <c r="V70" s="38"/>
      <c r="W70" s="38"/>
      <c r="X70" s="38"/>
      <c r="Y70" s="38"/>
      <c r="Z70" s="38"/>
    </row>
    <row r="71" spans="1:26" x14ac:dyDescent="0.25">
      <c r="A71" s="38"/>
      <c r="B71" s="40"/>
      <c r="C71" s="39"/>
      <c r="D71" s="39"/>
      <c r="E71" s="39"/>
      <c r="F71" s="39"/>
      <c r="G71" s="38"/>
      <c r="H71" s="38"/>
      <c r="I71" s="38"/>
      <c r="J71" s="38"/>
      <c r="K71" s="38"/>
      <c r="L71" s="38"/>
      <c r="M71" s="38"/>
      <c r="N71" s="38"/>
      <c r="O71" s="38"/>
      <c r="P71" s="38"/>
      <c r="Q71" s="38"/>
      <c r="R71" s="38"/>
      <c r="S71" s="38"/>
      <c r="T71" s="38"/>
      <c r="U71" s="38"/>
      <c r="V71" s="38"/>
      <c r="W71" s="38"/>
      <c r="X71" s="38"/>
      <c r="Y71" s="38"/>
      <c r="Z71" s="38"/>
    </row>
    <row r="72" spans="1:26" x14ac:dyDescent="0.25">
      <c r="A72" s="38"/>
      <c r="B72" s="40"/>
      <c r="C72" s="39"/>
      <c r="D72" s="39"/>
      <c r="E72" s="39"/>
      <c r="F72" s="39"/>
      <c r="G72" s="38"/>
      <c r="H72" s="38"/>
      <c r="I72" s="38"/>
      <c r="J72" s="38"/>
      <c r="K72" s="38"/>
      <c r="L72" s="38"/>
      <c r="M72" s="38"/>
      <c r="N72" s="38"/>
      <c r="O72" s="38"/>
      <c r="P72" s="38"/>
      <c r="Q72" s="38"/>
      <c r="R72" s="38"/>
      <c r="S72" s="38"/>
      <c r="T72" s="38"/>
      <c r="U72" s="38"/>
      <c r="V72" s="38"/>
      <c r="W72" s="38"/>
      <c r="X72" s="38"/>
      <c r="Y72" s="38"/>
      <c r="Z72" s="38"/>
    </row>
    <row r="73" spans="1:26" x14ac:dyDescent="0.25">
      <c r="A73" s="38"/>
      <c r="B73" s="40"/>
      <c r="C73" s="39"/>
      <c r="D73" s="39"/>
      <c r="E73" s="39"/>
      <c r="F73" s="39"/>
      <c r="G73" s="38"/>
      <c r="H73" s="38"/>
      <c r="I73" s="38"/>
      <c r="J73" s="38"/>
      <c r="K73" s="38"/>
      <c r="L73" s="38"/>
      <c r="M73" s="38"/>
      <c r="N73" s="38"/>
      <c r="O73" s="38"/>
      <c r="P73" s="38"/>
      <c r="Q73" s="38"/>
      <c r="R73" s="38"/>
      <c r="S73" s="38"/>
      <c r="T73" s="38"/>
      <c r="U73" s="38"/>
      <c r="V73" s="38"/>
      <c r="W73" s="38"/>
      <c r="X73" s="38"/>
      <c r="Y73" s="38"/>
      <c r="Z73" s="38"/>
    </row>
    <row r="74" spans="1:26" x14ac:dyDescent="0.25">
      <c r="A74" s="38"/>
      <c r="B74" s="40"/>
      <c r="C74" s="39"/>
      <c r="D74" s="39"/>
      <c r="E74" s="39"/>
      <c r="F74" s="39"/>
      <c r="G74" s="38"/>
      <c r="H74" s="38"/>
      <c r="I74" s="38"/>
      <c r="J74" s="38"/>
      <c r="K74" s="38"/>
      <c r="L74" s="38"/>
      <c r="M74" s="38"/>
      <c r="N74" s="38"/>
      <c r="O74" s="38"/>
      <c r="P74" s="38"/>
      <c r="Q74" s="38"/>
      <c r="R74" s="38"/>
      <c r="S74" s="38"/>
      <c r="T74" s="38"/>
      <c r="U74" s="38"/>
      <c r="V74" s="38"/>
      <c r="W74" s="38"/>
      <c r="X74" s="38"/>
      <c r="Y74" s="38"/>
      <c r="Z74" s="38"/>
    </row>
    <row r="75" spans="1:26" x14ac:dyDescent="0.25">
      <c r="A75" s="38"/>
      <c r="B75" s="40"/>
      <c r="C75" s="39"/>
      <c r="D75" s="39"/>
      <c r="E75" s="39"/>
      <c r="F75" s="39"/>
      <c r="G75" s="38"/>
      <c r="H75" s="38"/>
      <c r="I75" s="38"/>
      <c r="J75" s="38"/>
      <c r="K75" s="38"/>
      <c r="L75" s="38"/>
      <c r="M75" s="38"/>
      <c r="N75" s="38"/>
      <c r="O75" s="38"/>
      <c r="P75" s="38"/>
      <c r="Q75" s="38"/>
      <c r="R75" s="38"/>
      <c r="S75" s="38"/>
      <c r="T75" s="38"/>
      <c r="U75" s="38"/>
      <c r="V75" s="38"/>
      <c r="W75" s="38"/>
      <c r="X75" s="38"/>
      <c r="Y75" s="38"/>
      <c r="Z75" s="38"/>
    </row>
    <row r="76" spans="1:26" x14ac:dyDescent="0.25">
      <c r="A76" s="38"/>
      <c r="B76" s="40"/>
      <c r="C76" s="39"/>
      <c r="D76" s="39"/>
      <c r="E76" s="39"/>
      <c r="F76" s="39"/>
      <c r="G76" s="38"/>
      <c r="H76" s="38"/>
      <c r="I76" s="38"/>
      <c r="J76" s="38"/>
      <c r="K76" s="38"/>
      <c r="L76" s="38"/>
      <c r="M76" s="38"/>
      <c r="N76" s="38"/>
      <c r="O76" s="38"/>
      <c r="P76" s="38"/>
      <c r="Q76" s="38"/>
      <c r="R76" s="38"/>
      <c r="S76" s="38"/>
      <c r="T76" s="38"/>
      <c r="U76" s="38"/>
      <c r="V76" s="38"/>
      <c r="W76" s="38"/>
      <c r="X76" s="38"/>
      <c r="Y76" s="38"/>
      <c r="Z76" s="38"/>
    </row>
    <row r="77" spans="1:26" x14ac:dyDescent="0.25">
      <c r="A77" s="38"/>
      <c r="B77" s="40"/>
      <c r="C77" s="39"/>
      <c r="D77" s="39"/>
      <c r="E77" s="39"/>
      <c r="F77" s="39"/>
      <c r="G77" s="38"/>
      <c r="H77" s="38"/>
      <c r="I77" s="38"/>
      <c r="J77" s="38"/>
      <c r="K77" s="38"/>
      <c r="L77" s="38"/>
      <c r="M77" s="38"/>
      <c r="N77" s="38"/>
      <c r="O77" s="38"/>
      <c r="P77" s="38"/>
      <c r="Q77" s="38"/>
      <c r="R77" s="38"/>
      <c r="S77" s="38"/>
      <c r="T77" s="38"/>
      <c r="U77" s="38"/>
      <c r="V77" s="38"/>
      <c r="W77" s="38"/>
      <c r="X77" s="38"/>
      <c r="Y77" s="38"/>
      <c r="Z77" s="38"/>
    </row>
    <row r="78" spans="1:26" x14ac:dyDescent="0.25">
      <c r="A78" s="38"/>
      <c r="B78" s="40"/>
      <c r="C78" s="39"/>
      <c r="D78" s="39"/>
      <c r="E78" s="39"/>
      <c r="F78" s="39"/>
      <c r="G78" s="38"/>
      <c r="H78" s="38"/>
      <c r="I78" s="38"/>
      <c r="J78" s="38"/>
      <c r="K78" s="38"/>
      <c r="L78" s="38"/>
      <c r="M78" s="38"/>
      <c r="N78" s="38"/>
      <c r="O78" s="38"/>
      <c r="P78" s="38"/>
      <c r="Q78" s="38"/>
      <c r="R78" s="38"/>
      <c r="S78" s="38"/>
      <c r="T78" s="38"/>
      <c r="U78" s="38"/>
      <c r="V78" s="38"/>
      <c r="W78" s="38"/>
      <c r="X78" s="38"/>
      <c r="Y78" s="38"/>
      <c r="Z78" s="38"/>
    </row>
    <row r="79" spans="1:26" x14ac:dyDescent="0.25">
      <c r="A79" s="38"/>
      <c r="B79" s="40"/>
      <c r="C79" s="39"/>
      <c r="D79" s="39"/>
      <c r="E79" s="39"/>
      <c r="F79" s="39"/>
      <c r="G79" s="38"/>
      <c r="H79" s="38"/>
      <c r="I79" s="38"/>
      <c r="J79" s="38"/>
      <c r="K79" s="38"/>
      <c r="L79" s="38"/>
      <c r="M79" s="38"/>
      <c r="N79" s="38"/>
      <c r="O79" s="38"/>
      <c r="P79" s="38"/>
      <c r="Q79" s="38"/>
      <c r="R79" s="38"/>
      <c r="S79" s="38"/>
      <c r="T79" s="38"/>
      <c r="U79" s="38"/>
      <c r="V79" s="38"/>
      <c r="W79" s="38"/>
      <c r="X79" s="38"/>
      <c r="Y79" s="38"/>
      <c r="Z79" s="38"/>
    </row>
    <row r="80" spans="1:26" x14ac:dyDescent="0.25">
      <c r="A80" s="38"/>
      <c r="B80" s="40"/>
      <c r="C80" s="39"/>
      <c r="D80" s="39"/>
      <c r="E80" s="39"/>
      <c r="F80" s="39"/>
      <c r="G80" s="38"/>
      <c r="H80" s="38"/>
      <c r="I80" s="38"/>
      <c r="J80" s="38"/>
      <c r="K80" s="38"/>
      <c r="L80" s="38"/>
      <c r="M80" s="38"/>
      <c r="N80" s="38"/>
      <c r="O80" s="38"/>
      <c r="P80" s="38"/>
      <c r="Q80" s="38"/>
      <c r="R80" s="38"/>
      <c r="S80" s="38"/>
      <c r="T80" s="38"/>
      <c r="U80" s="38"/>
      <c r="V80" s="38"/>
      <c r="W80" s="38"/>
      <c r="X80" s="38"/>
      <c r="Y80" s="38"/>
      <c r="Z80" s="38"/>
    </row>
    <row r="81" spans="1:26" x14ac:dyDescent="0.25">
      <c r="A81" s="38"/>
      <c r="B81" s="40"/>
      <c r="C81" s="39"/>
      <c r="D81" s="39"/>
      <c r="E81" s="39"/>
      <c r="F81" s="39"/>
      <c r="G81" s="38"/>
      <c r="H81" s="38"/>
      <c r="I81" s="38"/>
      <c r="J81" s="38"/>
      <c r="K81" s="38"/>
      <c r="L81" s="38"/>
      <c r="M81" s="38"/>
      <c r="N81" s="38"/>
      <c r="O81" s="38"/>
      <c r="P81" s="38"/>
      <c r="Q81" s="38"/>
      <c r="R81" s="38"/>
      <c r="S81" s="38"/>
      <c r="T81" s="38"/>
      <c r="U81" s="38"/>
      <c r="V81" s="38"/>
      <c r="W81" s="38"/>
      <c r="X81" s="38"/>
      <c r="Y81" s="38"/>
      <c r="Z81" s="38"/>
    </row>
    <row r="82" spans="1:26" x14ac:dyDescent="0.25">
      <c r="A82" s="38"/>
      <c r="B82" s="40"/>
      <c r="C82" s="39"/>
      <c r="D82" s="39"/>
      <c r="E82" s="39"/>
      <c r="F82" s="39"/>
      <c r="G82" s="38"/>
      <c r="H82" s="38"/>
      <c r="I82" s="38"/>
      <c r="J82" s="38"/>
      <c r="K82" s="38"/>
      <c r="L82" s="38"/>
      <c r="M82" s="38"/>
      <c r="N82" s="38"/>
      <c r="O82" s="38"/>
      <c r="P82" s="38"/>
      <c r="Q82" s="38"/>
      <c r="R82" s="38"/>
      <c r="S82" s="38"/>
      <c r="T82" s="38"/>
      <c r="U82" s="38"/>
      <c r="V82" s="38"/>
      <c r="W82" s="38"/>
      <c r="X82" s="38"/>
      <c r="Y82" s="38"/>
      <c r="Z82" s="38"/>
    </row>
    <row r="83" spans="1:26" x14ac:dyDescent="0.25">
      <c r="A83" s="38"/>
      <c r="B83" s="40"/>
      <c r="C83" s="39"/>
      <c r="D83" s="39"/>
      <c r="E83" s="39"/>
      <c r="F83" s="39"/>
      <c r="G83" s="38"/>
      <c r="H83" s="38"/>
      <c r="I83" s="38"/>
      <c r="J83" s="38"/>
      <c r="K83" s="38"/>
      <c r="L83" s="38"/>
      <c r="M83" s="38"/>
      <c r="N83" s="38"/>
      <c r="O83" s="38"/>
      <c r="P83" s="38"/>
      <c r="Q83" s="38"/>
      <c r="R83" s="38"/>
      <c r="S83" s="38"/>
      <c r="T83" s="38"/>
      <c r="U83" s="38"/>
      <c r="V83" s="38"/>
      <c r="W83" s="38"/>
      <c r="X83" s="38"/>
      <c r="Y83" s="38"/>
      <c r="Z83" s="38"/>
    </row>
    <row r="84" spans="1:26" x14ac:dyDescent="0.25">
      <c r="A84" s="38"/>
      <c r="B84" s="40"/>
      <c r="C84" s="39"/>
      <c r="D84" s="39"/>
      <c r="E84" s="39"/>
      <c r="F84" s="39"/>
      <c r="G84" s="38"/>
      <c r="H84" s="38"/>
      <c r="I84" s="38"/>
      <c r="J84" s="38"/>
      <c r="K84" s="38"/>
      <c r="L84" s="38"/>
      <c r="M84" s="38"/>
      <c r="N84" s="38"/>
      <c r="O84" s="38"/>
      <c r="P84" s="38"/>
      <c r="Q84" s="38"/>
      <c r="R84" s="38"/>
      <c r="S84" s="38"/>
      <c r="T84" s="38"/>
      <c r="U84" s="38"/>
      <c r="V84" s="38"/>
      <c r="W84" s="38"/>
      <c r="X84" s="38"/>
      <c r="Y84" s="38"/>
      <c r="Z84" s="38"/>
    </row>
    <row r="85" spans="1:26" x14ac:dyDescent="0.25">
      <c r="A85" s="38"/>
      <c r="B85" s="40"/>
      <c r="C85" s="39"/>
      <c r="D85" s="39"/>
      <c r="E85" s="39"/>
      <c r="F85" s="39"/>
      <c r="G85" s="38"/>
      <c r="H85" s="38"/>
      <c r="I85" s="38"/>
      <c r="J85" s="38"/>
      <c r="K85" s="38"/>
      <c r="L85" s="38"/>
      <c r="M85" s="38"/>
      <c r="N85" s="38"/>
      <c r="O85" s="38"/>
      <c r="P85" s="38"/>
      <c r="Q85" s="38"/>
      <c r="R85" s="38"/>
      <c r="S85" s="38"/>
      <c r="T85" s="38"/>
      <c r="U85" s="38"/>
      <c r="V85" s="38"/>
      <c r="W85" s="38"/>
      <c r="X85" s="38"/>
      <c r="Y85" s="38"/>
      <c r="Z85" s="38"/>
    </row>
    <row r="86" spans="1:26" x14ac:dyDescent="0.25">
      <c r="A86" s="38"/>
      <c r="B86" s="40"/>
      <c r="C86" s="39"/>
      <c r="D86" s="39"/>
      <c r="E86" s="39"/>
      <c r="F86" s="39"/>
      <c r="G86" s="38"/>
      <c r="H86" s="38"/>
      <c r="I86" s="38"/>
      <c r="J86" s="38"/>
      <c r="K86" s="38"/>
      <c r="L86" s="38"/>
      <c r="M86" s="38"/>
      <c r="N86" s="38"/>
      <c r="O86" s="38"/>
      <c r="P86" s="38"/>
      <c r="Q86" s="38"/>
      <c r="R86" s="38"/>
      <c r="S86" s="38"/>
      <c r="T86" s="38"/>
      <c r="U86" s="38"/>
      <c r="V86" s="38"/>
      <c r="W86" s="38"/>
      <c r="X86" s="38"/>
      <c r="Y86" s="38"/>
      <c r="Z86" s="38"/>
    </row>
    <row r="87" spans="1:26" x14ac:dyDescent="0.25">
      <c r="A87" s="38"/>
      <c r="B87" s="40"/>
      <c r="C87" s="39"/>
      <c r="D87" s="39"/>
      <c r="E87" s="39"/>
      <c r="F87" s="39"/>
      <c r="G87" s="38"/>
      <c r="H87" s="38"/>
      <c r="I87" s="38"/>
      <c r="J87" s="38"/>
      <c r="K87" s="38"/>
      <c r="L87" s="38"/>
      <c r="M87" s="38"/>
      <c r="N87" s="38"/>
      <c r="O87" s="38"/>
      <c r="P87" s="38"/>
      <c r="Q87" s="38"/>
      <c r="R87" s="38"/>
      <c r="S87" s="38"/>
      <c r="T87" s="38"/>
      <c r="U87" s="38"/>
      <c r="V87" s="38"/>
      <c r="W87" s="38"/>
      <c r="X87" s="38"/>
      <c r="Y87" s="38"/>
      <c r="Z87" s="38"/>
    </row>
    <row r="88" spans="1:26" x14ac:dyDescent="0.25">
      <c r="A88" s="38"/>
      <c r="B88" s="40"/>
      <c r="C88" s="39"/>
      <c r="D88" s="39"/>
      <c r="E88" s="39"/>
      <c r="F88" s="39"/>
      <c r="G88" s="38"/>
      <c r="H88" s="38"/>
      <c r="I88" s="38"/>
      <c r="J88" s="38"/>
      <c r="K88" s="38"/>
      <c r="L88" s="38"/>
      <c r="M88" s="38"/>
      <c r="N88" s="38"/>
      <c r="O88" s="38"/>
      <c r="P88" s="38"/>
      <c r="Q88" s="38"/>
      <c r="R88" s="38"/>
      <c r="S88" s="38"/>
      <c r="T88" s="38"/>
      <c r="U88" s="38"/>
      <c r="V88" s="38"/>
      <c r="W88" s="38"/>
      <c r="X88" s="38"/>
      <c r="Y88" s="38"/>
      <c r="Z88" s="38"/>
    </row>
    <row r="89" spans="1:26" x14ac:dyDescent="0.25">
      <c r="A89" s="38"/>
      <c r="B89" s="40"/>
      <c r="C89" s="39"/>
      <c r="D89" s="39"/>
      <c r="E89" s="39"/>
      <c r="F89" s="39"/>
      <c r="G89" s="38"/>
      <c r="H89" s="38"/>
      <c r="I89" s="38"/>
      <c r="J89" s="38"/>
      <c r="K89" s="38"/>
      <c r="L89" s="38"/>
      <c r="M89" s="38"/>
      <c r="N89" s="38"/>
      <c r="O89" s="38"/>
      <c r="P89" s="38"/>
      <c r="Q89" s="38"/>
      <c r="R89" s="38"/>
      <c r="S89" s="38"/>
      <c r="T89" s="38"/>
      <c r="U89" s="38"/>
      <c r="V89" s="38"/>
      <c r="W89" s="38"/>
      <c r="X89" s="38"/>
      <c r="Y89" s="38"/>
      <c r="Z89" s="38"/>
    </row>
    <row r="90" spans="1:26" x14ac:dyDescent="0.25">
      <c r="A90" s="38"/>
      <c r="B90" s="40"/>
      <c r="C90" s="39"/>
      <c r="D90" s="39"/>
      <c r="E90" s="39"/>
      <c r="F90" s="39"/>
      <c r="G90" s="38"/>
      <c r="H90" s="38"/>
      <c r="I90" s="38"/>
      <c r="J90" s="38"/>
      <c r="K90" s="38"/>
      <c r="L90" s="38"/>
      <c r="M90" s="38"/>
      <c r="N90" s="38"/>
      <c r="O90" s="38"/>
      <c r="P90" s="38"/>
      <c r="Q90" s="38"/>
      <c r="R90" s="38"/>
      <c r="S90" s="38"/>
      <c r="T90" s="38"/>
      <c r="U90" s="38"/>
      <c r="V90" s="38"/>
      <c r="W90" s="38"/>
      <c r="X90" s="38"/>
      <c r="Y90" s="38"/>
      <c r="Z90" s="38"/>
    </row>
    <row r="91" spans="1:26" x14ac:dyDescent="0.25">
      <c r="A91" s="38"/>
      <c r="B91" s="40"/>
      <c r="C91" s="39"/>
      <c r="D91" s="39"/>
      <c r="E91" s="39"/>
      <c r="F91" s="39"/>
      <c r="G91" s="38"/>
      <c r="H91" s="38"/>
      <c r="I91" s="38"/>
      <c r="J91" s="38"/>
      <c r="K91" s="38"/>
      <c r="L91" s="38"/>
      <c r="M91" s="38"/>
      <c r="N91" s="38"/>
      <c r="O91" s="38"/>
      <c r="P91" s="38"/>
      <c r="Q91" s="38"/>
      <c r="R91" s="38"/>
      <c r="S91" s="38"/>
      <c r="T91" s="38"/>
      <c r="U91" s="38"/>
      <c r="V91" s="38"/>
      <c r="W91" s="38"/>
      <c r="X91" s="38"/>
      <c r="Y91" s="38"/>
      <c r="Z91" s="38"/>
    </row>
    <row r="92" spans="1:26" x14ac:dyDescent="0.25">
      <c r="A92" s="38"/>
      <c r="B92" s="40"/>
      <c r="C92" s="39"/>
      <c r="D92" s="39"/>
      <c r="E92" s="39"/>
      <c r="F92" s="39"/>
      <c r="G92" s="38"/>
      <c r="H92" s="38"/>
      <c r="I92" s="38"/>
      <c r="J92" s="38"/>
      <c r="K92" s="38"/>
      <c r="L92" s="38"/>
      <c r="M92" s="38"/>
      <c r="N92" s="38"/>
      <c r="O92" s="38"/>
      <c r="P92" s="38"/>
      <c r="Q92" s="38"/>
      <c r="R92" s="38"/>
      <c r="S92" s="38"/>
      <c r="T92" s="38"/>
      <c r="U92" s="38"/>
      <c r="V92" s="38"/>
      <c r="W92" s="38"/>
      <c r="X92" s="38"/>
      <c r="Y92" s="38"/>
      <c r="Z92" s="38"/>
    </row>
    <row r="93" spans="1:26" x14ac:dyDescent="0.25">
      <c r="A93" s="38"/>
      <c r="B93" s="40"/>
      <c r="C93" s="39"/>
      <c r="D93" s="39"/>
      <c r="E93" s="39"/>
      <c r="F93" s="39"/>
      <c r="G93" s="38"/>
      <c r="H93" s="38"/>
      <c r="I93" s="38"/>
      <c r="J93" s="38"/>
      <c r="K93" s="38"/>
      <c r="L93" s="38"/>
      <c r="M93" s="38"/>
      <c r="N93" s="38"/>
      <c r="O93" s="38"/>
      <c r="P93" s="38"/>
      <c r="Q93" s="38"/>
      <c r="R93" s="38"/>
      <c r="S93" s="38"/>
      <c r="T93" s="38"/>
      <c r="U93" s="38"/>
      <c r="V93" s="38"/>
      <c r="W93" s="38"/>
      <c r="X93" s="38"/>
      <c r="Y93" s="38"/>
      <c r="Z93" s="38"/>
    </row>
    <row r="94" spans="1:26" x14ac:dyDescent="0.25">
      <c r="A94" s="38"/>
      <c r="B94" s="40"/>
      <c r="C94" s="39"/>
      <c r="D94" s="39"/>
      <c r="E94" s="39"/>
      <c r="F94" s="39"/>
      <c r="G94" s="38"/>
      <c r="H94" s="38"/>
      <c r="I94" s="38"/>
      <c r="J94" s="38"/>
      <c r="K94" s="38"/>
      <c r="L94" s="38"/>
      <c r="M94" s="38"/>
      <c r="N94" s="38"/>
      <c r="O94" s="38"/>
      <c r="P94" s="38"/>
      <c r="Q94" s="38"/>
      <c r="R94" s="38"/>
      <c r="S94" s="38"/>
      <c r="T94" s="38"/>
      <c r="U94" s="38"/>
      <c r="V94" s="38"/>
      <c r="W94" s="38"/>
      <c r="X94" s="38"/>
      <c r="Y94" s="38"/>
      <c r="Z94" s="38"/>
    </row>
    <row r="95" spans="1:26" x14ac:dyDescent="0.25">
      <c r="A95" s="38"/>
      <c r="B95" s="40"/>
      <c r="C95" s="39"/>
      <c r="D95" s="39"/>
      <c r="E95" s="39"/>
      <c r="F95" s="39"/>
      <c r="G95" s="38"/>
      <c r="H95" s="38"/>
      <c r="I95" s="38"/>
      <c r="J95" s="38"/>
      <c r="K95" s="38"/>
      <c r="L95" s="38"/>
      <c r="M95" s="38"/>
      <c r="N95" s="38"/>
      <c r="O95" s="38"/>
      <c r="P95" s="38"/>
      <c r="Q95" s="38"/>
      <c r="R95" s="38"/>
      <c r="S95" s="38"/>
      <c r="T95" s="38"/>
      <c r="U95" s="38"/>
      <c r="V95" s="38"/>
      <c r="W95" s="38"/>
      <c r="X95" s="38"/>
      <c r="Y95" s="38"/>
      <c r="Z95" s="38"/>
    </row>
    <row r="96" spans="1:26" x14ac:dyDescent="0.25">
      <c r="A96" s="38"/>
      <c r="B96" s="40"/>
      <c r="C96" s="39"/>
      <c r="D96" s="39"/>
      <c r="E96" s="39"/>
      <c r="F96" s="39"/>
      <c r="G96" s="38"/>
      <c r="H96" s="38"/>
      <c r="I96" s="38"/>
      <c r="J96" s="38"/>
      <c r="K96" s="38"/>
      <c r="L96" s="38"/>
      <c r="M96" s="38"/>
      <c r="N96" s="38"/>
      <c r="O96" s="38"/>
      <c r="P96" s="38"/>
      <c r="Q96" s="38"/>
      <c r="R96" s="38"/>
      <c r="S96" s="38"/>
      <c r="T96" s="38"/>
      <c r="U96" s="38"/>
      <c r="V96" s="38"/>
      <c r="W96" s="38"/>
      <c r="X96" s="38"/>
      <c r="Y96" s="38"/>
      <c r="Z96" s="38"/>
    </row>
    <row r="97" spans="1:26" x14ac:dyDescent="0.25">
      <c r="A97" s="38"/>
      <c r="B97" s="40"/>
      <c r="C97" s="39"/>
      <c r="D97" s="39"/>
      <c r="E97" s="39"/>
      <c r="F97" s="39"/>
      <c r="G97" s="38"/>
      <c r="H97" s="38"/>
      <c r="I97" s="38"/>
      <c r="J97" s="38"/>
      <c r="K97" s="38"/>
      <c r="L97" s="38"/>
      <c r="M97" s="38"/>
      <c r="N97" s="38"/>
      <c r="O97" s="38"/>
      <c r="P97" s="38"/>
      <c r="Q97" s="38"/>
      <c r="R97" s="38"/>
      <c r="S97" s="38"/>
      <c r="T97" s="38"/>
      <c r="U97" s="38"/>
      <c r="V97" s="38"/>
      <c r="W97" s="38"/>
      <c r="X97" s="38"/>
      <c r="Y97" s="38"/>
      <c r="Z97" s="38"/>
    </row>
    <row r="98" spans="1:26" x14ac:dyDescent="0.25">
      <c r="A98" s="38"/>
      <c r="B98" s="40"/>
      <c r="C98" s="39"/>
      <c r="D98" s="39"/>
      <c r="E98" s="39"/>
      <c r="F98" s="39"/>
      <c r="G98" s="38"/>
      <c r="H98" s="38"/>
      <c r="I98" s="38"/>
      <c r="J98" s="38"/>
      <c r="K98" s="38"/>
      <c r="L98" s="38"/>
      <c r="M98" s="38"/>
      <c r="N98" s="38"/>
      <c r="O98" s="38"/>
      <c r="P98" s="38"/>
      <c r="Q98" s="38"/>
      <c r="R98" s="38"/>
      <c r="S98" s="38"/>
      <c r="T98" s="38"/>
      <c r="U98" s="38"/>
      <c r="V98" s="38"/>
      <c r="W98" s="38"/>
      <c r="X98" s="38"/>
      <c r="Y98" s="38"/>
      <c r="Z98" s="38"/>
    </row>
    <row r="99" spans="1:26" x14ac:dyDescent="0.25">
      <c r="A99" s="38"/>
      <c r="B99" s="40"/>
      <c r="C99" s="39"/>
      <c r="D99" s="39"/>
      <c r="E99" s="39"/>
      <c r="F99" s="39"/>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40"/>
      <c r="C100" s="39"/>
      <c r="D100" s="39"/>
      <c r="E100" s="39"/>
      <c r="F100" s="39"/>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40"/>
      <c r="C101" s="39"/>
      <c r="D101" s="39"/>
      <c r="E101" s="39"/>
      <c r="F101" s="39"/>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40"/>
      <c r="C102" s="39"/>
      <c r="D102" s="39"/>
      <c r="E102" s="39"/>
      <c r="F102" s="39"/>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40"/>
      <c r="C103" s="39"/>
      <c r="D103" s="39"/>
      <c r="E103" s="39"/>
      <c r="F103" s="39"/>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40"/>
      <c r="C104" s="39"/>
      <c r="D104" s="39"/>
      <c r="E104" s="39"/>
      <c r="F104" s="39"/>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40"/>
      <c r="C105" s="39"/>
      <c r="D105" s="39"/>
      <c r="E105" s="39"/>
      <c r="F105" s="39"/>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40"/>
      <c r="C106" s="39"/>
      <c r="D106" s="39"/>
      <c r="E106" s="39"/>
      <c r="F106" s="39"/>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40"/>
      <c r="C107" s="39"/>
      <c r="D107" s="39"/>
      <c r="E107" s="39"/>
      <c r="F107" s="39"/>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40"/>
      <c r="C108" s="39"/>
      <c r="D108" s="39"/>
      <c r="E108" s="39"/>
      <c r="F108" s="39"/>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40"/>
      <c r="C109" s="39"/>
      <c r="D109" s="39"/>
      <c r="E109" s="39"/>
      <c r="F109" s="39"/>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40"/>
      <c r="C110" s="39"/>
      <c r="D110" s="39"/>
      <c r="E110" s="39"/>
      <c r="F110" s="39"/>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40"/>
      <c r="C111" s="39"/>
      <c r="D111" s="39"/>
      <c r="E111" s="39"/>
      <c r="F111" s="39"/>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40"/>
      <c r="C112" s="39"/>
      <c r="D112" s="39"/>
      <c r="E112" s="39"/>
      <c r="F112" s="39"/>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40"/>
      <c r="C113" s="39"/>
      <c r="D113" s="39"/>
      <c r="E113" s="39"/>
      <c r="F113" s="39"/>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40"/>
      <c r="C114" s="39"/>
      <c r="D114" s="39"/>
      <c r="E114" s="39"/>
      <c r="F114" s="39"/>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40"/>
      <c r="C115" s="39"/>
      <c r="D115" s="39"/>
      <c r="E115" s="39"/>
      <c r="F115" s="39"/>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40"/>
      <c r="C116" s="39"/>
      <c r="D116" s="39"/>
      <c r="E116" s="39"/>
      <c r="F116" s="39"/>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40"/>
      <c r="C117" s="39"/>
      <c r="D117" s="39"/>
      <c r="E117" s="39"/>
      <c r="F117" s="39"/>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40"/>
      <c r="C118" s="39"/>
      <c r="D118" s="39"/>
      <c r="E118" s="39"/>
      <c r="F118" s="39"/>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40"/>
      <c r="C119" s="39"/>
      <c r="D119" s="39"/>
      <c r="E119" s="39"/>
      <c r="F119" s="39"/>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40"/>
      <c r="C120" s="39"/>
      <c r="D120" s="39"/>
      <c r="E120" s="39"/>
      <c r="F120" s="39"/>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40"/>
      <c r="C121" s="39"/>
      <c r="D121" s="39"/>
      <c r="E121" s="39"/>
      <c r="F121" s="39"/>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40"/>
      <c r="C122" s="39"/>
      <c r="D122" s="39"/>
      <c r="E122" s="39"/>
      <c r="F122" s="39"/>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40"/>
      <c r="C123" s="39"/>
      <c r="D123" s="39"/>
      <c r="E123" s="39"/>
      <c r="F123" s="39"/>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40"/>
      <c r="C124" s="39"/>
      <c r="D124" s="39"/>
      <c r="E124" s="39"/>
      <c r="F124" s="39"/>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40"/>
      <c r="C125" s="39"/>
      <c r="D125" s="39"/>
      <c r="E125" s="39"/>
      <c r="F125" s="39"/>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40"/>
      <c r="C126" s="39"/>
      <c r="D126" s="39"/>
      <c r="E126" s="39"/>
      <c r="F126" s="39"/>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40"/>
      <c r="C127" s="39"/>
      <c r="D127" s="39"/>
      <c r="E127" s="39"/>
      <c r="F127" s="39"/>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40"/>
      <c r="C128" s="39"/>
      <c r="D128" s="39"/>
      <c r="E128" s="39"/>
      <c r="F128" s="39"/>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40"/>
      <c r="C129" s="39"/>
      <c r="D129" s="39"/>
      <c r="E129" s="39"/>
      <c r="F129" s="39"/>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40"/>
      <c r="C130" s="39"/>
      <c r="D130" s="39"/>
      <c r="E130" s="39"/>
      <c r="F130" s="39"/>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40"/>
      <c r="C131" s="39"/>
      <c r="D131" s="39"/>
      <c r="E131" s="39"/>
      <c r="F131" s="39"/>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40"/>
      <c r="C132" s="39"/>
      <c r="D132" s="39"/>
      <c r="E132" s="39"/>
      <c r="F132" s="39"/>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40"/>
      <c r="C133" s="39"/>
      <c r="D133" s="39"/>
      <c r="E133" s="39"/>
      <c r="F133" s="39"/>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40"/>
      <c r="C134" s="39"/>
      <c r="D134" s="39"/>
      <c r="E134" s="39"/>
      <c r="F134" s="39"/>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40"/>
      <c r="C135" s="39"/>
      <c r="D135" s="39"/>
      <c r="E135" s="39"/>
      <c r="F135" s="39"/>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40"/>
      <c r="C136" s="39"/>
      <c r="D136" s="39"/>
      <c r="E136" s="39"/>
      <c r="F136" s="39"/>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40"/>
      <c r="C137" s="39"/>
      <c r="D137" s="39"/>
      <c r="E137" s="39"/>
      <c r="F137" s="39"/>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40"/>
      <c r="C138" s="39"/>
      <c r="D138" s="39"/>
      <c r="E138" s="39"/>
      <c r="F138" s="39"/>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40"/>
      <c r="C139" s="39"/>
      <c r="D139" s="39"/>
      <c r="E139" s="39"/>
      <c r="F139" s="39"/>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40"/>
      <c r="C140" s="39"/>
      <c r="D140" s="39"/>
      <c r="E140" s="39"/>
      <c r="F140" s="39"/>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40"/>
      <c r="C141" s="39"/>
      <c r="D141" s="39"/>
      <c r="E141" s="39"/>
      <c r="F141" s="39"/>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40"/>
      <c r="C142" s="39"/>
      <c r="D142" s="39"/>
      <c r="E142" s="39"/>
      <c r="F142" s="39"/>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40"/>
      <c r="C143" s="39"/>
      <c r="D143" s="39"/>
      <c r="E143" s="39"/>
      <c r="F143" s="39"/>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40"/>
      <c r="C144" s="39"/>
      <c r="D144" s="39"/>
      <c r="E144" s="39"/>
      <c r="F144" s="39"/>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40"/>
      <c r="C145" s="39"/>
      <c r="D145" s="39"/>
      <c r="E145" s="39"/>
      <c r="F145" s="39"/>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40"/>
      <c r="C146" s="39"/>
      <c r="D146" s="39"/>
      <c r="E146" s="39"/>
      <c r="F146" s="39"/>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40"/>
      <c r="C147" s="39"/>
      <c r="D147" s="39"/>
      <c r="E147" s="39"/>
      <c r="F147" s="39"/>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40"/>
      <c r="C148" s="39"/>
      <c r="D148" s="39"/>
      <c r="E148" s="39"/>
      <c r="F148" s="39"/>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40"/>
      <c r="C149" s="39"/>
      <c r="D149" s="39"/>
      <c r="E149" s="39"/>
      <c r="F149" s="39"/>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40"/>
      <c r="C150" s="39"/>
      <c r="D150" s="39"/>
      <c r="E150" s="39"/>
      <c r="F150" s="39"/>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40"/>
      <c r="C151" s="39"/>
      <c r="D151" s="39"/>
      <c r="E151" s="39"/>
      <c r="F151" s="39"/>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40"/>
      <c r="C152" s="39"/>
      <c r="D152" s="39"/>
      <c r="E152" s="39"/>
      <c r="F152" s="39"/>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40"/>
      <c r="C153" s="39"/>
      <c r="D153" s="39"/>
      <c r="E153" s="39"/>
      <c r="F153" s="39"/>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40"/>
      <c r="C154" s="39"/>
      <c r="D154" s="39"/>
      <c r="E154" s="39"/>
      <c r="F154" s="39"/>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40"/>
      <c r="C155" s="39"/>
      <c r="D155" s="39"/>
      <c r="E155" s="39"/>
      <c r="F155" s="39"/>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40"/>
      <c r="C156" s="39"/>
      <c r="D156" s="39"/>
      <c r="E156" s="39"/>
      <c r="F156" s="39"/>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40"/>
      <c r="C157" s="39"/>
      <c r="D157" s="39"/>
      <c r="E157" s="39"/>
      <c r="F157" s="39"/>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40"/>
      <c r="C158" s="39"/>
      <c r="D158" s="39"/>
      <c r="E158" s="39"/>
      <c r="F158" s="39"/>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40"/>
      <c r="C159" s="39"/>
      <c r="D159" s="39"/>
      <c r="E159" s="39"/>
      <c r="F159" s="39"/>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40"/>
      <c r="C160" s="39"/>
      <c r="D160" s="39"/>
      <c r="E160" s="39"/>
      <c r="F160" s="39"/>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40"/>
      <c r="C161" s="39"/>
      <c r="D161" s="39"/>
      <c r="E161" s="39"/>
      <c r="F161" s="39"/>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40"/>
      <c r="C162" s="39"/>
      <c r="D162" s="39"/>
      <c r="E162" s="39"/>
      <c r="F162" s="39"/>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40"/>
      <c r="C163" s="39"/>
      <c r="D163" s="39"/>
      <c r="E163" s="39"/>
      <c r="F163" s="39"/>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40"/>
      <c r="C164" s="39"/>
      <c r="D164" s="39"/>
      <c r="E164" s="39"/>
      <c r="F164" s="39"/>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40"/>
      <c r="C165" s="39"/>
      <c r="D165" s="39"/>
      <c r="E165" s="39"/>
      <c r="F165" s="39"/>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40"/>
      <c r="C166" s="39"/>
      <c r="D166" s="39"/>
      <c r="E166" s="39"/>
      <c r="F166" s="39"/>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40"/>
      <c r="C167" s="39"/>
      <c r="D167" s="39"/>
      <c r="E167" s="39"/>
      <c r="F167" s="39"/>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40"/>
      <c r="C168" s="39"/>
      <c r="D168" s="39"/>
      <c r="E168" s="39"/>
      <c r="F168" s="39"/>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40"/>
      <c r="C169" s="39"/>
      <c r="D169" s="39"/>
      <c r="E169" s="39"/>
      <c r="F169" s="39"/>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40"/>
      <c r="C170" s="39"/>
      <c r="D170" s="39"/>
      <c r="E170" s="39"/>
      <c r="F170" s="39"/>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40"/>
      <c r="C171" s="39"/>
      <c r="D171" s="39"/>
      <c r="E171" s="39"/>
      <c r="F171" s="39"/>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40"/>
      <c r="C172" s="39"/>
      <c r="D172" s="39"/>
      <c r="E172" s="39"/>
      <c r="F172" s="39"/>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40"/>
      <c r="C173" s="39"/>
      <c r="D173" s="39"/>
      <c r="E173" s="39"/>
      <c r="F173" s="39"/>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40"/>
      <c r="C174" s="39"/>
      <c r="D174" s="39"/>
      <c r="E174" s="39"/>
      <c r="F174" s="39"/>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40"/>
      <c r="C175" s="39"/>
      <c r="D175" s="39"/>
      <c r="E175" s="39"/>
      <c r="F175" s="39"/>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40"/>
      <c r="C176" s="39"/>
      <c r="D176" s="39"/>
      <c r="E176" s="39"/>
      <c r="F176" s="39"/>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40"/>
      <c r="C177" s="39"/>
      <c r="D177" s="39"/>
      <c r="E177" s="39"/>
      <c r="F177" s="39"/>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40"/>
      <c r="C178" s="39"/>
      <c r="D178" s="39"/>
      <c r="E178" s="39"/>
      <c r="F178" s="39"/>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40"/>
      <c r="C179" s="39"/>
      <c r="D179" s="39"/>
      <c r="E179" s="39"/>
      <c r="F179" s="39"/>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40"/>
      <c r="C180" s="39"/>
      <c r="D180" s="39"/>
      <c r="E180" s="39"/>
      <c r="F180" s="39"/>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40"/>
      <c r="C181" s="39"/>
      <c r="D181" s="39"/>
      <c r="E181" s="39"/>
      <c r="F181" s="39"/>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40"/>
      <c r="C182" s="39"/>
      <c r="D182" s="39"/>
      <c r="E182" s="39"/>
      <c r="F182" s="39"/>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40"/>
      <c r="C183" s="39"/>
      <c r="D183" s="39"/>
      <c r="E183" s="39"/>
      <c r="F183" s="39"/>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40"/>
      <c r="C184" s="39"/>
      <c r="D184" s="39"/>
      <c r="E184" s="39"/>
      <c r="F184" s="39"/>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40"/>
      <c r="C185" s="39"/>
      <c r="D185" s="39"/>
      <c r="E185" s="39"/>
      <c r="F185" s="39"/>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40"/>
      <c r="C186" s="39"/>
      <c r="D186" s="39"/>
      <c r="E186" s="39"/>
      <c r="F186" s="39"/>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40"/>
      <c r="C187" s="39"/>
      <c r="D187" s="39"/>
      <c r="E187" s="39"/>
      <c r="F187" s="39"/>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40"/>
      <c r="C188" s="39"/>
      <c r="D188" s="39"/>
      <c r="E188" s="39"/>
      <c r="F188" s="39"/>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40"/>
      <c r="C189" s="39"/>
      <c r="D189" s="39"/>
      <c r="E189" s="39"/>
      <c r="F189" s="39"/>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40"/>
      <c r="C190" s="39"/>
      <c r="D190" s="39"/>
      <c r="E190" s="39"/>
      <c r="F190" s="39"/>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40"/>
      <c r="C191" s="39"/>
      <c r="D191" s="39"/>
      <c r="E191" s="39"/>
      <c r="F191" s="39"/>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40"/>
      <c r="C192" s="39"/>
      <c r="D192" s="39"/>
      <c r="E192" s="39"/>
      <c r="F192" s="39"/>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40"/>
      <c r="C193" s="39"/>
      <c r="D193" s="39"/>
      <c r="E193" s="39"/>
      <c r="F193" s="39"/>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40"/>
      <c r="C194" s="39"/>
      <c r="D194" s="39"/>
      <c r="E194" s="39"/>
      <c r="F194" s="39"/>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40"/>
      <c r="C195" s="39"/>
      <c r="D195" s="39"/>
      <c r="E195" s="39"/>
      <c r="F195" s="39"/>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40"/>
      <c r="C196" s="39"/>
      <c r="D196" s="39"/>
      <c r="E196" s="39"/>
      <c r="F196" s="39"/>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40"/>
      <c r="C197" s="39"/>
      <c r="D197" s="39"/>
      <c r="E197" s="39"/>
      <c r="F197" s="39"/>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40"/>
      <c r="C198" s="39"/>
      <c r="D198" s="39"/>
      <c r="E198" s="39"/>
      <c r="F198" s="39"/>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40"/>
      <c r="C199" s="39"/>
      <c r="D199" s="39"/>
      <c r="E199" s="39"/>
      <c r="F199" s="39"/>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40"/>
      <c r="C200" s="39"/>
      <c r="D200" s="39"/>
      <c r="E200" s="39"/>
      <c r="F200" s="39"/>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40"/>
      <c r="C201" s="39"/>
      <c r="D201" s="39"/>
      <c r="E201" s="39"/>
      <c r="F201" s="39"/>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40"/>
      <c r="C202" s="39"/>
      <c r="D202" s="39"/>
      <c r="E202" s="39"/>
      <c r="F202" s="39"/>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40"/>
      <c r="C203" s="39"/>
      <c r="D203" s="39"/>
      <c r="E203" s="39"/>
      <c r="F203" s="39"/>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40"/>
      <c r="C204" s="39"/>
      <c r="D204" s="39"/>
      <c r="E204" s="39"/>
      <c r="F204" s="39"/>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40"/>
      <c r="C205" s="39"/>
      <c r="D205" s="39"/>
      <c r="E205" s="39"/>
      <c r="F205" s="39"/>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40"/>
      <c r="C206" s="39"/>
      <c r="D206" s="39"/>
      <c r="E206" s="39"/>
      <c r="F206" s="39"/>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40"/>
      <c r="C207" s="39"/>
      <c r="D207" s="39"/>
      <c r="E207" s="39"/>
      <c r="F207" s="39"/>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40"/>
      <c r="C208" s="39"/>
      <c r="D208" s="39"/>
      <c r="E208" s="39"/>
      <c r="F208" s="39"/>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40"/>
      <c r="C209" s="39"/>
      <c r="D209" s="39"/>
      <c r="E209" s="39"/>
      <c r="F209" s="39"/>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40"/>
      <c r="C210" s="39"/>
      <c r="D210" s="39"/>
      <c r="E210" s="39"/>
      <c r="F210" s="39"/>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40"/>
      <c r="C211" s="39"/>
      <c r="D211" s="39"/>
      <c r="E211" s="39"/>
      <c r="F211" s="39"/>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40"/>
      <c r="C212" s="39"/>
      <c r="D212" s="39"/>
      <c r="E212" s="39"/>
      <c r="F212" s="39"/>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40"/>
      <c r="C213" s="39"/>
      <c r="D213" s="39"/>
      <c r="E213" s="39"/>
      <c r="F213" s="39"/>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40"/>
      <c r="C214" s="39"/>
      <c r="D214" s="39"/>
      <c r="E214" s="39"/>
      <c r="F214" s="39"/>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40"/>
      <c r="C215" s="39"/>
      <c r="D215" s="39"/>
      <c r="E215" s="39"/>
      <c r="F215" s="39"/>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40"/>
      <c r="C216" s="39"/>
      <c r="D216" s="39"/>
      <c r="E216" s="39"/>
      <c r="F216" s="39"/>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40"/>
      <c r="C217" s="39"/>
      <c r="D217" s="39"/>
      <c r="E217" s="39"/>
      <c r="F217" s="39"/>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40"/>
      <c r="C218" s="39"/>
      <c r="D218" s="39"/>
      <c r="E218" s="39"/>
      <c r="F218" s="39"/>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40"/>
      <c r="C219" s="39"/>
      <c r="D219" s="39"/>
      <c r="E219" s="39"/>
      <c r="F219" s="39"/>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40"/>
      <c r="C220" s="39"/>
      <c r="D220" s="39"/>
      <c r="E220" s="39"/>
      <c r="F220" s="39"/>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40"/>
      <c r="C221" s="39"/>
      <c r="D221" s="39"/>
      <c r="E221" s="39"/>
      <c r="F221" s="39"/>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40"/>
      <c r="C222" s="39"/>
      <c r="D222" s="39"/>
      <c r="E222" s="39"/>
      <c r="F222" s="39"/>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40"/>
      <c r="C223" s="39"/>
      <c r="D223" s="39"/>
      <c r="E223" s="39"/>
      <c r="F223" s="39"/>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40"/>
      <c r="C224" s="39"/>
      <c r="D224" s="39"/>
      <c r="E224" s="39"/>
      <c r="F224" s="39"/>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40"/>
      <c r="C225" s="39"/>
      <c r="D225" s="39"/>
      <c r="E225" s="39"/>
      <c r="F225" s="39"/>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40"/>
      <c r="C226" s="39"/>
      <c r="D226" s="39"/>
      <c r="E226" s="39"/>
      <c r="F226" s="39"/>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40"/>
      <c r="C227" s="39"/>
      <c r="D227" s="39"/>
      <c r="E227" s="39"/>
      <c r="F227" s="39"/>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40"/>
      <c r="C228" s="39"/>
      <c r="D228" s="39"/>
      <c r="E228" s="39"/>
      <c r="F228" s="39"/>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40"/>
      <c r="C229" s="39"/>
      <c r="D229" s="39"/>
      <c r="E229" s="39"/>
      <c r="F229" s="39"/>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40"/>
      <c r="C230" s="39"/>
      <c r="D230" s="39"/>
      <c r="E230" s="39"/>
      <c r="F230" s="39"/>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40"/>
      <c r="C231" s="39"/>
      <c r="D231" s="39"/>
      <c r="E231" s="39"/>
      <c r="F231" s="39"/>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40"/>
      <c r="C232" s="39"/>
      <c r="D232" s="39"/>
      <c r="E232" s="39"/>
      <c r="F232" s="39"/>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40"/>
      <c r="C233" s="39"/>
      <c r="D233" s="39"/>
      <c r="E233" s="39"/>
      <c r="F233" s="39"/>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40"/>
      <c r="C234" s="39"/>
      <c r="D234" s="39"/>
      <c r="E234" s="39"/>
      <c r="F234" s="39"/>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40"/>
      <c r="C235" s="39"/>
      <c r="D235" s="39"/>
      <c r="E235" s="39"/>
      <c r="F235" s="39"/>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40"/>
      <c r="C236" s="39"/>
      <c r="D236" s="39"/>
      <c r="E236" s="39"/>
      <c r="F236" s="39"/>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40"/>
      <c r="C237" s="39"/>
      <c r="D237" s="39"/>
      <c r="E237" s="39"/>
      <c r="F237" s="39"/>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40"/>
      <c r="C238" s="39"/>
      <c r="D238" s="39"/>
      <c r="E238" s="39"/>
      <c r="F238" s="39"/>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40"/>
      <c r="C239" s="39"/>
      <c r="D239" s="39"/>
      <c r="E239" s="39"/>
      <c r="F239" s="39"/>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40"/>
      <c r="C240" s="39"/>
      <c r="D240" s="39"/>
      <c r="E240" s="39"/>
      <c r="F240" s="39"/>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40"/>
      <c r="C241" s="39"/>
      <c r="D241" s="39"/>
      <c r="E241" s="39"/>
      <c r="F241" s="39"/>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40"/>
      <c r="C242" s="39"/>
      <c r="D242" s="39"/>
      <c r="E242" s="39"/>
      <c r="F242" s="39"/>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40"/>
      <c r="C243" s="39"/>
      <c r="D243" s="39"/>
      <c r="E243" s="39"/>
      <c r="F243" s="39"/>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40"/>
      <c r="C244" s="39"/>
      <c r="D244" s="39"/>
      <c r="E244" s="39"/>
      <c r="F244" s="39"/>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40"/>
      <c r="C245" s="39"/>
      <c r="D245" s="39"/>
      <c r="E245" s="39"/>
      <c r="F245" s="39"/>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40"/>
      <c r="C246" s="39"/>
      <c r="D246" s="39"/>
      <c r="E246" s="39"/>
      <c r="F246" s="39"/>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40"/>
      <c r="C247" s="39"/>
      <c r="D247" s="39"/>
      <c r="E247" s="39"/>
      <c r="F247" s="39"/>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40"/>
      <c r="C248" s="39"/>
      <c r="D248" s="39"/>
      <c r="E248" s="39"/>
      <c r="F248" s="39"/>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40"/>
      <c r="C249" s="39"/>
      <c r="D249" s="39"/>
      <c r="E249" s="39"/>
      <c r="F249" s="39"/>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40"/>
      <c r="C250" s="39"/>
      <c r="D250" s="39"/>
      <c r="E250" s="39"/>
      <c r="F250" s="39"/>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40"/>
      <c r="C251" s="39"/>
      <c r="D251" s="39"/>
      <c r="E251" s="39"/>
      <c r="F251" s="39"/>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40"/>
      <c r="C252" s="39"/>
      <c r="D252" s="39"/>
      <c r="E252" s="39"/>
      <c r="F252" s="39"/>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40"/>
      <c r="C253" s="39"/>
      <c r="D253" s="39"/>
      <c r="E253" s="39"/>
      <c r="F253" s="39"/>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40"/>
      <c r="C254" s="39"/>
      <c r="D254" s="39"/>
      <c r="E254" s="39"/>
      <c r="F254" s="39"/>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40"/>
      <c r="C255" s="39"/>
      <c r="D255" s="39"/>
      <c r="E255" s="39"/>
      <c r="F255" s="39"/>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40"/>
      <c r="C256" s="39"/>
      <c r="D256" s="39"/>
      <c r="E256" s="39"/>
      <c r="F256" s="39"/>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40"/>
      <c r="C257" s="39"/>
      <c r="D257" s="39"/>
      <c r="E257" s="39"/>
      <c r="F257" s="39"/>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40"/>
      <c r="C258" s="39"/>
      <c r="D258" s="39"/>
      <c r="E258" s="39"/>
      <c r="F258" s="39"/>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40"/>
      <c r="C259" s="39"/>
      <c r="D259" s="39"/>
      <c r="E259" s="39"/>
      <c r="F259" s="39"/>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40"/>
      <c r="C260" s="39"/>
      <c r="D260" s="39"/>
      <c r="E260" s="39"/>
      <c r="F260" s="39"/>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40"/>
      <c r="C261" s="39"/>
      <c r="D261" s="39"/>
      <c r="E261" s="39"/>
      <c r="F261" s="39"/>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40"/>
      <c r="C262" s="39"/>
      <c r="D262" s="39"/>
      <c r="E262" s="39"/>
      <c r="F262" s="39"/>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40"/>
      <c r="C263" s="39"/>
      <c r="D263" s="39"/>
      <c r="E263" s="39"/>
      <c r="F263" s="39"/>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40"/>
      <c r="C264" s="39"/>
      <c r="D264" s="39"/>
      <c r="E264" s="39"/>
      <c r="F264" s="39"/>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40"/>
      <c r="C265" s="39"/>
      <c r="D265" s="39"/>
      <c r="E265" s="39"/>
      <c r="F265" s="39"/>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40"/>
      <c r="C266" s="39"/>
      <c r="D266" s="39"/>
      <c r="E266" s="39"/>
      <c r="F266" s="39"/>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40"/>
      <c r="C267" s="39"/>
      <c r="D267" s="39"/>
      <c r="E267" s="39"/>
      <c r="F267" s="39"/>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40"/>
      <c r="C268" s="39"/>
      <c r="D268" s="39"/>
      <c r="E268" s="39"/>
      <c r="F268" s="39"/>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40"/>
      <c r="C269" s="39"/>
      <c r="D269" s="39"/>
      <c r="E269" s="39"/>
      <c r="F269" s="39"/>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40"/>
      <c r="C270" s="39"/>
      <c r="D270" s="39"/>
      <c r="E270" s="39"/>
      <c r="F270" s="39"/>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40"/>
      <c r="C271" s="39"/>
      <c r="D271" s="39"/>
      <c r="E271" s="39"/>
      <c r="F271" s="39"/>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40"/>
      <c r="C272" s="39"/>
      <c r="D272" s="39"/>
      <c r="E272" s="39"/>
      <c r="F272" s="39"/>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40"/>
      <c r="C273" s="39"/>
      <c r="D273" s="39"/>
      <c r="E273" s="39"/>
      <c r="F273" s="39"/>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40"/>
      <c r="C274" s="39"/>
      <c r="D274" s="39"/>
      <c r="E274" s="39"/>
      <c r="F274" s="39"/>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40"/>
      <c r="C275" s="39"/>
      <c r="D275" s="39"/>
      <c r="E275" s="39"/>
      <c r="F275" s="39"/>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40"/>
      <c r="C276" s="39"/>
      <c r="D276" s="39"/>
      <c r="E276" s="39"/>
      <c r="F276" s="39"/>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40"/>
      <c r="C277" s="39"/>
      <c r="D277" s="39"/>
      <c r="E277" s="39"/>
      <c r="F277" s="39"/>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40"/>
      <c r="C278" s="39"/>
      <c r="D278" s="39"/>
      <c r="E278" s="39"/>
      <c r="F278" s="39"/>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40"/>
      <c r="C279" s="39"/>
      <c r="D279" s="39"/>
      <c r="E279" s="39"/>
      <c r="F279" s="39"/>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40"/>
      <c r="C280" s="39"/>
      <c r="D280" s="39"/>
      <c r="E280" s="39"/>
      <c r="F280" s="39"/>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40"/>
      <c r="C281" s="39"/>
      <c r="D281" s="39"/>
      <c r="E281" s="39"/>
      <c r="F281" s="39"/>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40"/>
      <c r="C282" s="39"/>
      <c r="D282" s="39"/>
      <c r="E282" s="39"/>
      <c r="F282" s="39"/>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40"/>
      <c r="C283" s="39"/>
      <c r="D283" s="39"/>
      <c r="E283" s="39"/>
      <c r="F283" s="39"/>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40"/>
      <c r="C284" s="39"/>
      <c r="D284" s="39"/>
      <c r="E284" s="39"/>
      <c r="F284" s="39"/>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40"/>
      <c r="C285" s="39"/>
      <c r="D285" s="39"/>
      <c r="E285" s="39"/>
      <c r="F285" s="39"/>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40"/>
      <c r="C286" s="39"/>
      <c r="D286" s="39"/>
      <c r="E286" s="39"/>
      <c r="F286" s="39"/>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40"/>
      <c r="C287" s="39"/>
      <c r="D287" s="39"/>
      <c r="E287" s="39"/>
      <c r="F287" s="39"/>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40"/>
      <c r="C288" s="39"/>
      <c r="D288" s="39"/>
      <c r="E288" s="39"/>
      <c r="F288" s="39"/>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40"/>
      <c r="C289" s="39"/>
      <c r="D289" s="39"/>
      <c r="E289" s="39"/>
      <c r="F289" s="39"/>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40"/>
      <c r="C290" s="39"/>
      <c r="D290" s="39"/>
      <c r="E290" s="39"/>
      <c r="F290" s="39"/>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40"/>
      <c r="C291" s="39"/>
      <c r="D291" s="39"/>
      <c r="E291" s="39"/>
      <c r="F291" s="39"/>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40"/>
      <c r="C292" s="39"/>
      <c r="D292" s="39"/>
      <c r="E292" s="39"/>
      <c r="F292" s="39"/>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40"/>
      <c r="C293" s="39"/>
      <c r="D293" s="39"/>
      <c r="E293" s="39"/>
      <c r="F293" s="39"/>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40"/>
      <c r="C294" s="39"/>
      <c r="D294" s="39"/>
      <c r="E294" s="39"/>
      <c r="F294" s="39"/>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40"/>
      <c r="C295" s="39"/>
      <c r="D295" s="39"/>
      <c r="E295" s="39"/>
      <c r="F295" s="39"/>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40"/>
      <c r="C296" s="39"/>
      <c r="D296" s="39"/>
      <c r="E296" s="39"/>
      <c r="F296" s="39"/>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40"/>
      <c r="C297" s="39"/>
      <c r="D297" s="39"/>
      <c r="E297" s="39"/>
      <c r="F297" s="39"/>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40"/>
      <c r="C298" s="39"/>
      <c r="D298" s="39"/>
      <c r="E298" s="39"/>
      <c r="F298" s="39"/>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40"/>
      <c r="C299" s="39"/>
      <c r="D299" s="39"/>
      <c r="E299" s="39"/>
      <c r="F299" s="39"/>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40"/>
      <c r="C300" s="39"/>
      <c r="D300" s="39"/>
      <c r="E300" s="39"/>
      <c r="F300" s="39"/>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40"/>
      <c r="C301" s="39"/>
      <c r="D301" s="39"/>
      <c r="E301" s="39"/>
      <c r="F301" s="39"/>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40"/>
      <c r="C302" s="39"/>
      <c r="D302" s="39"/>
      <c r="E302" s="39"/>
      <c r="F302" s="39"/>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40"/>
      <c r="C303" s="39"/>
      <c r="D303" s="39"/>
      <c r="E303" s="39"/>
      <c r="F303" s="39"/>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40"/>
      <c r="C304" s="39"/>
      <c r="D304" s="39"/>
      <c r="E304" s="39"/>
      <c r="F304" s="39"/>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40"/>
      <c r="C305" s="39"/>
      <c r="D305" s="39"/>
      <c r="E305" s="39"/>
      <c r="F305" s="39"/>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40"/>
      <c r="C306" s="39"/>
      <c r="D306" s="39"/>
      <c r="E306" s="39"/>
      <c r="F306" s="39"/>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40"/>
      <c r="C307" s="39"/>
      <c r="D307" s="39"/>
      <c r="E307" s="39"/>
      <c r="F307" s="39"/>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40"/>
      <c r="C308" s="39"/>
      <c r="D308" s="39"/>
      <c r="E308" s="39"/>
      <c r="F308" s="39"/>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40"/>
      <c r="C309" s="39"/>
      <c r="D309" s="39"/>
      <c r="E309" s="39"/>
      <c r="F309" s="39"/>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40"/>
      <c r="C310" s="39"/>
      <c r="D310" s="39"/>
      <c r="E310" s="39"/>
      <c r="F310" s="39"/>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40"/>
      <c r="C311" s="39"/>
      <c r="D311" s="39"/>
      <c r="E311" s="39"/>
      <c r="F311" s="39"/>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40"/>
      <c r="C312" s="39"/>
      <c r="D312" s="39"/>
      <c r="E312" s="39"/>
      <c r="F312" s="39"/>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40"/>
      <c r="C313" s="39"/>
      <c r="D313" s="39"/>
      <c r="E313" s="39"/>
      <c r="F313" s="39"/>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40"/>
      <c r="C314" s="39"/>
      <c r="D314" s="39"/>
      <c r="E314" s="39"/>
      <c r="F314" s="39"/>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40"/>
      <c r="C315" s="39"/>
      <c r="D315" s="39"/>
      <c r="E315" s="39"/>
      <c r="F315" s="39"/>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40"/>
      <c r="C316" s="39"/>
      <c r="D316" s="39"/>
      <c r="E316" s="39"/>
      <c r="F316" s="39"/>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40"/>
      <c r="C317" s="39"/>
      <c r="D317" s="39"/>
      <c r="E317" s="39"/>
      <c r="F317" s="39"/>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40"/>
      <c r="C318" s="39"/>
      <c r="D318" s="39"/>
      <c r="E318" s="39"/>
      <c r="F318" s="39"/>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40"/>
      <c r="C319" s="39"/>
      <c r="D319" s="39"/>
      <c r="E319" s="39"/>
      <c r="F319" s="39"/>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40"/>
      <c r="C320" s="39"/>
      <c r="D320" s="39"/>
      <c r="E320" s="39"/>
      <c r="F320" s="39"/>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40"/>
      <c r="C321" s="39"/>
      <c r="D321" s="39"/>
      <c r="E321" s="39"/>
      <c r="F321" s="39"/>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40"/>
      <c r="C322" s="39"/>
      <c r="D322" s="39"/>
      <c r="E322" s="39"/>
      <c r="F322" s="39"/>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40"/>
      <c r="C323" s="39"/>
      <c r="D323" s="39"/>
      <c r="E323" s="39"/>
      <c r="F323" s="39"/>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40"/>
      <c r="C324" s="39"/>
      <c r="D324" s="39"/>
      <c r="E324" s="39"/>
      <c r="F324" s="39"/>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40"/>
      <c r="C325" s="39"/>
      <c r="D325" s="39"/>
      <c r="E325" s="39"/>
      <c r="F325" s="39"/>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40"/>
      <c r="C326" s="39"/>
      <c r="D326" s="39"/>
      <c r="E326" s="39"/>
      <c r="F326" s="39"/>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40"/>
      <c r="C327" s="39"/>
      <c r="D327" s="39"/>
      <c r="E327" s="39"/>
      <c r="F327" s="39"/>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40"/>
      <c r="C328" s="39"/>
      <c r="D328" s="39"/>
      <c r="E328" s="39"/>
      <c r="F328" s="39"/>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40"/>
      <c r="C329" s="39"/>
      <c r="D329" s="39"/>
      <c r="E329" s="39"/>
      <c r="F329" s="39"/>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40"/>
      <c r="C330" s="39"/>
      <c r="D330" s="39"/>
      <c r="E330" s="39"/>
      <c r="F330" s="39"/>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40"/>
      <c r="C331" s="39"/>
      <c r="D331" s="39"/>
      <c r="E331" s="39"/>
      <c r="F331" s="39"/>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40"/>
      <c r="C332" s="39"/>
      <c r="D332" s="39"/>
      <c r="E332" s="39"/>
      <c r="F332" s="39"/>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40"/>
      <c r="C333" s="39"/>
      <c r="D333" s="39"/>
      <c r="E333" s="39"/>
      <c r="F333" s="39"/>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40"/>
      <c r="C334" s="39"/>
      <c r="D334" s="39"/>
      <c r="E334" s="39"/>
      <c r="F334" s="39"/>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40"/>
      <c r="C335" s="39"/>
      <c r="D335" s="39"/>
      <c r="E335" s="39"/>
      <c r="F335" s="39"/>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40"/>
      <c r="C336" s="39"/>
      <c r="D336" s="39"/>
      <c r="E336" s="39"/>
      <c r="F336" s="39"/>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40"/>
      <c r="C337" s="39"/>
      <c r="D337" s="39"/>
      <c r="E337" s="39"/>
      <c r="F337" s="39"/>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40"/>
      <c r="C338" s="39"/>
      <c r="D338" s="39"/>
      <c r="E338" s="39"/>
      <c r="F338" s="39"/>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40"/>
      <c r="C339" s="39"/>
      <c r="D339" s="39"/>
      <c r="E339" s="39"/>
      <c r="F339" s="39"/>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40"/>
      <c r="C340" s="39"/>
      <c r="D340" s="39"/>
      <c r="E340" s="39"/>
      <c r="F340" s="39"/>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40"/>
      <c r="C341" s="39"/>
      <c r="D341" s="39"/>
      <c r="E341" s="39"/>
      <c r="F341" s="39"/>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40"/>
      <c r="C342" s="39"/>
      <c r="D342" s="39"/>
      <c r="E342" s="39"/>
      <c r="F342" s="39"/>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40"/>
      <c r="C343" s="39"/>
      <c r="D343" s="39"/>
      <c r="E343" s="39"/>
      <c r="F343" s="39"/>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40"/>
      <c r="C344" s="39"/>
      <c r="D344" s="39"/>
      <c r="E344" s="39"/>
      <c r="F344" s="39"/>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40"/>
      <c r="C345" s="39"/>
      <c r="D345" s="39"/>
      <c r="E345" s="39"/>
      <c r="F345" s="39"/>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40"/>
      <c r="C346" s="39"/>
      <c r="D346" s="39"/>
      <c r="E346" s="39"/>
      <c r="F346" s="39"/>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40"/>
      <c r="C347" s="39"/>
      <c r="D347" s="39"/>
      <c r="E347" s="39"/>
      <c r="F347" s="39"/>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40"/>
      <c r="C348" s="39"/>
      <c r="D348" s="39"/>
      <c r="E348" s="39"/>
      <c r="F348" s="39"/>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40"/>
      <c r="C349" s="39"/>
      <c r="D349" s="39"/>
      <c r="E349" s="39"/>
      <c r="F349" s="39"/>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40"/>
      <c r="C350" s="39"/>
      <c r="D350" s="39"/>
      <c r="E350" s="39"/>
      <c r="F350" s="39"/>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40"/>
      <c r="C351" s="39"/>
      <c r="D351" s="39"/>
      <c r="E351" s="39"/>
      <c r="F351" s="39"/>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40"/>
      <c r="C352" s="39"/>
      <c r="D352" s="39"/>
      <c r="E352" s="39"/>
      <c r="F352" s="39"/>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40"/>
      <c r="C353" s="39"/>
      <c r="D353" s="39"/>
      <c r="E353" s="39"/>
      <c r="F353" s="39"/>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40"/>
      <c r="C354" s="39"/>
      <c r="D354" s="39"/>
      <c r="E354" s="39"/>
      <c r="F354" s="39"/>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40"/>
      <c r="C355" s="39"/>
      <c r="D355" s="39"/>
      <c r="E355" s="39"/>
      <c r="F355" s="39"/>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40"/>
      <c r="C356" s="39"/>
      <c r="D356" s="39"/>
      <c r="E356" s="39"/>
      <c r="F356" s="39"/>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40"/>
      <c r="C357" s="39"/>
      <c r="D357" s="39"/>
      <c r="E357" s="39"/>
      <c r="F357" s="39"/>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40"/>
      <c r="C358" s="39"/>
      <c r="D358" s="39"/>
      <c r="E358" s="39"/>
      <c r="F358" s="39"/>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40"/>
      <c r="C359" s="39"/>
      <c r="D359" s="39"/>
      <c r="E359" s="39"/>
      <c r="F359" s="39"/>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40"/>
      <c r="C360" s="39"/>
      <c r="D360" s="39"/>
      <c r="E360" s="39"/>
      <c r="F360" s="39"/>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40"/>
      <c r="C361" s="39"/>
      <c r="D361" s="39"/>
      <c r="E361" s="39"/>
      <c r="F361" s="39"/>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40"/>
      <c r="C362" s="39"/>
      <c r="D362" s="39"/>
      <c r="E362" s="39"/>
      <c r="F362" s="39"/>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40"/>
      <c r="C363" s="39"/>
      <c r="D363" s="39"/>
      <c r="E363" s="39"/>
      <c r="F363" s="39"/>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40"/>
      <c r="C364" s="39"/>
      <c r="D364" s="39"/>
      <c r="E364" s="39"/>
      <c r="F364" s="39"/>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40"/>
      <c r="C365" s="39"/>
      <c r="D365" s="39"/>
      <c r="E365" s="39"/>
      <c r="F365" s="39"/>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40"/>
      <c r="C366" s="39"/>
      <c r="D366" s="39"/>
      <c r="E366" s="39"/>
      <c r="F366" s="39"/>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40"/>
      <c r="C367" s="39"/>
      <c r="D367" s="39"/>
      <c r="E367" s="39"/>
      <c r="F367" s="39"/>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40"/>
      <c r="C368" s="39"/>
      <c r="D368" s="39"/>
      <c r="E368" s="39"/>
      <c r="F368" s="39"/>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40"/>
      <c r="C369" s="39"/>
      <c r="D369" s="39"/>
      <c r="E369" s="39"/>
      <c r="F369" s="39"/>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40"/>
      <c r="C370" s="39"/>
      <c r="D370" s="39"/>
      <c r="E370" s="39"/>
      <c r="F370" s="39"/>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40"/>
      <c r="C371" s="39"/>
      <c r="D371" s="39"/>
      <c r="E371" s="39"/>
      <c r="F371" s="39"/>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40"/>
      <c r="C372" s="39"/>
      <c r="D372" s="39"/>
      <c r="E372" s="39"/>
      <c r="F372" s="39"/>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40"/>
      <c r="C373" s="39"/>
      <c r="D373" s="39"/>
      <c r="E373" s="39"/>
      <c r="F373" s="39"/>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40"/>
      <c r="C374" s="39"/>
      <c r="D374" s="39"/>
      <c r="E374" s="39"/>
      <c r="F374" s="39"/>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40"/>
      <c r="C375" s="39"/>
      <c r="D375" s="39"/>
      <c r="E375" s="39"/>
      <c r="F375" s="39"/>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40"/>
      <c r="C376" s="39"/>
      <c r="D376" s="39"/>
      <c r="E376" s="39"/>
      <c r="F376" s="39"/>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40"/>
      <c r="C377" s="39"/>
      <c r="D377" s="39"/>
      <c r="E377" s="39"/>
      <c r="F377" s="39"/>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40"/>
      <c r="C378" s="39"/>
      <c r="D378" s="39"/>
      <c r="E378" s="39"/>
      <c r="F378" s="39"/>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40"/>
      <c r="C379" s="39"/>
      <c r="D379" s="39"/>
      <c r="E379" s="39"/>
      <c r="F379" s="39"/>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40"/>
      <c r="C380" s="39"/>
      <c r="D380" s="39"/>
      <c r="E380" s="39"/>
      <c r="F380" s="39"/>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40"/>
      <c r="C381" s="39"/>
      <c r="D381" s="39"/>
      <c r="E381" s="39"/>
      <c r="F381" s="39"/>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40"/>
      <c r="C382" s="39"/>
      <c r="D382" s="39"/>
      <c r="E382" s="39"/>
      <c r="F382" s="39"/>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40"/>
      <c r="C383" s="39"/>
      <c r="D383" s="39"/>
      <c r="E383" s="39"/>
      <c r="F383" s="39"/>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40"/>
      <c r="C384" s="39"/>
      <c r="D384" s="39"/>
      <c r="E384" s="39"/>
      <c r="F384" s="39"/>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40"/>
      <c r="C385" s="39"/>
      <c r="D385" s="39"/>
      <c r="E385" s="39"/>
      <c r="F385" s="39"/>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40"/>
      <c r="C386" s="39"/>
      <c r="D386" s="39"/>
      <c r="E386" s="39"/>
      <c r="F386" s="39"/>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40"/>
      <c r="C387" s="39"/>
      <c r="D387" s="39"/>
      <c r="E387" s="39"/>
      <c r="F387" s="39"/>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40"/>
      <c r="C388" s="39"/>
      <c r="D388" s="39"/>
      <c r="E388" s="39"/>
      <c r="F388" s="39"/>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40"/>
      <c r="C389" s="39"/>
      <c r="D389" s="39"/>
      <c r="E389" s="39"/>
      <c r="F389" s="39"/>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40"/>
      <c r="C390" s="39"/>
      <c r="D390" s="39"/>
      <c r="E390" s="39"/>
      <c r="F390" s="39"/>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40"/>
      <c r="C391" s="39"/>
      <c r="D391" s="39"/>
      <c r="E391" s="39"/>
      <c r="F391" s="39"/>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40"/>
      <c r="C392" s="39"/>
      <c r="D392" s="39"/>
      <c r="E392" s="39"/>
      <c r="F392" s="39"/>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40"/>
      <c r="C393" s="39"/>
      <c r="D393" s="39"/>
      <c r="E393" s="39"/>
      <c r="F393" s="39"/>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40"/>
      <c r="C394" s="39"/>
      <c r="D394" s="39"/>
      <c r="E394" s="39"/>
      <c r="F394" s="39"/>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40"/>
      <c r="C395" s="39"/>
      <c r="D395" s="39"/>
      <c r="E395" s="39"/>
      <c r="F395" s="39"/>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40"/>
      <c r="C396" s="39"/>
      <c r="D396" s="39"/>
      <c r="E396" s="39"/>
      <c r="F396" s="39"/>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40"/>
      <c r="C397" s="39"/>
      <c r="D397" s="39"/>
      <c r="E397" s="39"/>
      <c r="F397" s="39"/>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40"/>
      <c r="C398" s="39"/>
      <c r="D398" s="39"/>
      <c r="E398" s="39"/>
      <c r="F398" s="39"/>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40"/>
      <c r="C399" s="39"/>
      <c r="D399" s="39"/>
      <c r="E399" s="39"/>
      <c r="F399" s="39"/>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40"/>
      <c r="C400" s="39"/>
      <c r="D400" s="39"/>
      <c r="E400" s="39"/>
      <c r="F400" s="39"/>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40"/>
      <c r="C401" s="39"/>
      <c r="D401" s="39"/>
      <c r="E401" s="39"/>
      <c r="F401" s="39"/>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40"/>
      <c r="C402" s="39"/>
      <c r="D402" s="39"/>
      <c r="E402" s="39"/>
      <c r="F402" s="39"/>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40"/>
      <c r="C403" s="39"/>
      <c r="D403" s="39"/>
      <c r="E403" s="39"/>
      <c r="F403" s="39"/>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40"/>
      <c r="C404" s="39"/>
      <c r="D404" s="39"/>
      <c r="E404" s="39"/>
      <c r="F404" s="39"/>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40"/>
      <c r="C405" s="39"/>
      <c r="D405" s="39"/>
      <c r="E405" s="39"/>
      <c r="F405" s="39"/>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40"/>
      <c r="C406" s="39"/>
      <c r="D406" s="39"/>
      <c r="E406" s="39"/>
      <c r="F406" s="39"/>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40"/>
      <c r="C407" s="39"/>
      <c r="D407" s="39"/>
      <c r="E407" s="39"/>
      <c r="F407" s="39"/>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40"/>
      <c r="C408" s="39"/>
      <c r="D408" s="39"/>
      <c r="E408" s="39"/>
      <c r="F408" s="39"/>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40"/>
      <c r="C409" s="39"/>
      <c r="D409" s="39"/>
      <c r="E409" s="39"/>
      <c r="F409" s="39"/>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40"/>
      <c r="C410" s="39"/>
      <c r="D410" s="39"/>
      <c r="E410" s="39"/>
      <c r="F410" s="39"/>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40"/>
      <c r="C411" s="39"/>
      <c r="D411" s="39"/>
      <c r="E411" s="39"/>
      <c r="F411" s="39"/>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40"/>
      <c r="C412" s="39"/>
      <c r="D412" s="39"/>
      <c r="E412" s="39"/>
      <c r="F412" s="39"/>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40"/>
      <c r="C413" s="39"/>
      <c r="D413" s="39"/>
      <c r="E413" s="39"/>
      <c r="F413" s="39"/>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40"/>
      <c r="C414" s="39"/>
      <c r="D414" s="39"/>
      <c r="E414" s="39"/>
      <c r="F414" s="39"/>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40"/>
      <c r="C415" s="39"/>
      <c r="D415" s="39"/>
      <c r="E415" s="39"/>
      <c r="F415" s="39"/>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40"/>
      <c r="C416" s="39"/>
      <c r="D416" s="39"/>
      <c r="E416" s="39"/>
      <c r="F416" s="39"/>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40"/>
      <c r="C417" s="39"/>
      <c r="D417" s="39"/>
      <c r="E417" s="39"/>
      <c r="F417" s="39"/>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40"/>
      <c r="C418" s="39"/>
      <c r="D418" s="39"/>
      <c r="E418" s="39"/>
      <c r="F418" s="39"/>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40"/>
      <c r="C419" s="39"/>
      <c r="D419" s="39"/>
      <c r="E419" s="39"/>
      <c r="F419" s="39"/>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40"/>
      <c r="C420" s="39"/>
      <c r="D420" s="39"/>
      <c r="E420" s="39"/>
      <c r="F420" s="39"/>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40"/>
      <c r="C421" s="39"/>
      <c r="D421" s="39"/>
      <c r="E421" s="39"/>
      <c r="F421" s="39"/>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40"/>
      <c r="C422" s="39"/>
      <c r="D422" s="39"/>
      <c r="E422" s="39"/>
      <c r="F422" s="39"/>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40"/>
      <c r="C423" s="39"/>
      <c r="D423" s="39"/>
      <c r="E423" s="39"/>
      <c r="F423" s="39"/>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40"/>
      <c r="C424" s="39"/>
      <c r="D424" s="39"/>
      <c r="E424" s="39"/>
      <c r="F424" s="39"/>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40"/>
      <c r="C425" s="39"/>
      <c r="D425" s="39"/>
      <c r="E425" s="39"/>
      <c r="F425" s="39"/>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40"/>
      <c r="C426" s="39"/>
      <c r="D426" s="39"/>
      <c r="E426" s="39"/>
      <c r="F426" s="39"/>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40"/>
      <c r="C427" s="39"/>
      <c r="D427" s="39"/>
      <c r="E427" s="39"/>
      <c r="F427" s="39"/>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40"/>
      <c r="C428" s="39"/>
      <c r="D428" s="39"/>
      <c r="E428" s="39"/>
      <c r="F428" s="39"/>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40"/>
      <c r="C429" s="39"/>
      <c r="D429" s="39"/>
      <c r="E429" s="39"/>
      <c r="F429" s="39"/>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40"/>
      <c r="C430" s="39"/>
      <c r="D430" s="39"/>
      <c r="E430" s="39"/>
      <c r="F430" s="39"/>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40"/>
      <c r="C431" s="39"/>
      <c r="D431" s="39"/>
      <c r="E431" s="39"/>
      <c r="F431" s="39"/>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40"/>
      <c r="C432" s="39"/>
      <c r="D432" s="39"/>
      <c r="E432" s="39"/>
      <c r="F432" s="39"/>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40"/>
      <c r="C433" s="39"/>
      <c r="D433" s="39"/>
      <c r="E433" s="39"/>
      <c r="F433" s="39"/>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40"/>
      <c r="C434" s="39"/>
      <c r="D434" s="39"/>
      <c r="E434" s="39"/>
      <c r="F434" s="39"/>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40"/>
      <c r="C435" s="39"/>
      <c r="D435" s="39"/>
      <c r="E435" s="39"/>
      <c r="F435" s="39"/>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40"/>
      <c r="C436" s="39"/>
      <c r="D436" s="39"/>
      <c r="E436" s="39"/>
      <c r="F436" s="39"/>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40"/>
      <c r="C437" s="39"/>
      <c r="D437" s="39"/>
      <c r="E437" s="39"/>
      <c r="F437" s="39"/>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40"/>
      <c r="C438" s="39"/>
      <c r="D438" s="39"/>
      <c r="E438" s="39"/>
      <c r="F438" s="39"/>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40"/>
      <c r="C439" s="39"/>
      <c r="D439" s="39"/>
      <c r="E439" s="39"/>
      <c r="F439" s="39"/>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40"/>
      <c r="C440" s="39"/>
      <c r="D440" s="39"/>
      <c r="E440" s="39"/>
      <c r="F440" s="39"/>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40"/>
      <c r="C441" s="39"/>
      <c r="D441" s="39"/>
      <c r="E441" s="39"/>
      <c r="F441" s="39"/>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40"/>
      <c r="C442" s="39"/>
      <c r="D442" s="39"/>
      <c r="E442" s="39"/>
      <c r="F442" s="39"/>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40"/>
      <c r="C443" s="39"/>
      <c r="D443" s="39"/>
      <c r="E443" s="39"/>
      <c r="F443" s="39"/>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40"/>
      <c r="C444" s="39"/>
      <c r="D444" s="39"/>
      <c r="E444" s="39"/>
      <c r="F444" s="39"/>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40"/>
      <c r="C445" s="39"/>
      <c r="D445" s="39"/>
      <c r="E445" s="39"/>
      <c r="F445" s="39"/>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40"/>
      <c r="C446" s="39"/>
      <c r="D446" s="39"/>
      <c r="E446" s="39"/>
      <c r="F446" s="39"/>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40"/>
      <c r="C447" s="39"/>
      <c r="D447" s="39"/>
      <c r="E447" s="39"/>
      <c r="F447" s="39"/>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40"/>
      <c r="C448" s="39"/>
      <c r="D448" s="39"/>
      <c r="E448" s="39"/>
      <c r="F448" s="39"/>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40"/>
      <c r="C449" s="39"/>
      <c r="D449" s="39"/>
      <c r="E449" s="39"/>
      <c r="F449" s="39"/>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40"/>
      <c r="C450" s="39"/>
      <c r="D450" s="39"/>
      <c r="E450" s="39"/>
      <c r="F450" s="39"/>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40"/>
      <c r="C451" s="39"/>
      <c r="D451" s="39"/>
      <c r="E451" s="39"/>
      <c r="F451" s="39"/>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40"/>
      <c r="C452" s="39"/>
      <c r="D452" s="39"/>
      <c r="E452" s="39"/>
      <c r="F452" s="39"/>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40"/>
      <c r="C453" s="39"/>
      <c r="D453" s="39"/>
      <c r="E453" s="39"/>
      <c r="F453" s="39"/>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40"/>
      <c r="C454" s="39"/>
      <c r="D454" s="39"/>
      <c r="E454" s="39"/>
      <c r="F454" s="39"/>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40"/>
      <c r="C455" s="39"/>
      <c r="D455" s="39"/>
      <c r="E455" s="39"/>
      <c r="F455" s="39"/>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40"/>
      <c r="C456" s="39"/>
      <c r="D456" s="39"/>
      <c r="E456" s="39"/>
      <c r="F456" s="39"/>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40"/>
      <c r="C457" s="39"/>
      <c r="D457" s="39"/>
      <c r="E457" s="39"/>
      <c r="F457" s="39"/>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40"/>
      <c r="C458" s="39"/>
      <c r="D458" s="39"/>
      <c r="E458" s="39"/>
      <c r="F458" s="39"/>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40"/>
      <c r="C459" s="39"/>
      <c r="D459" s="39"/>
      <c r="E459" s="39"/>
      <c r="F459" s="39"/>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40"/>
      <c r="C460" s="39"/>
      <c r="D460" s="39"/>
      <c r="E460" s="39"/>
      <c r="F460" s="39"/>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40"/>
      <c r="C461" s="39"/>
      <c r="D461" s="39"/>
      <c r="E461" s="39"/>
      <c r="F461" s="39"/>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40"/>
      <c r="C462" s="39"/>
      <c r="D462" s="39"/>
      <c r="E462" s="39"/>
      <c r="F462" s="39"/>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40"/>
      <c r="C463" s="39"/>
      <c r="D463" s="39"/>
      <c r="E463" s="39"/>
      <c r="F463" s="39"/>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40"/>
      <c r="C464" s="39"/>
      <c r="D464" s="39"/>
      <c r="E464" s="39"/>
      <c r="F464" s="39"/>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40"/>
      <c r="C465" s="39"/>
      <c r="D465" s="39"/>
      <c r="E465" s="39"/>
      <c r="F465" s="39"/>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40"/>
      <c r="C466" s="39"/>
      <c r="D466" s="39"/>
      <c r="E466" s="39"/>
      <c r="F466" s="39"/>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40"/>
      <c r="C467" s="39"/>
      <c r="D467" s="39"/>
      <c r="E467" s="39"/>
      <c r="F467" s="39"/>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40"/>
      <c r="C468" s="39"/>
      <c r="D468" s="39"/>
      <c r="E468" s="39"/>
      <c r="F468" s="39"/>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40"/>
      <c r="C469" s="39"/>
      <c r="D469" s="39"/>
      <c r="E469" s="39"/>
      <c r="F469" s="39"/>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40"/>
      <c r="C470" s="39"/>
      <c r="D470" s="39"/>
      <c r="E470" s="39"/>
      <c r="F470" s="39"/>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40"/>
      <c r="C471" s="39"/>
      <c r="D471" s="39"/>
      <c r="E471" s="39"/>
      <c r="F471" s="39"/>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40"/>
      <c r="C472" s="39"/>
      <c r="D472" s="39"/>
      <c r="E472" s="39"/>
      <c r="F472" s="39"/>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40"/>
      <c r="C473" s="39"/>
      <c r="D473" s="39"/>
      <c r="E473" s="39"/>
      <c r="F473" s="39"/>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40"/>
      <c r="C474" s="39"/>
      <c r="D474" s="39"/>
      <c r="E474" s="39"/>
      <c r="F474" s="39"/>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40"/>
      <c r="C475" s="39"/>
      <c r="D475" s="39"/>
      <c r="E475" s="39"/>
      <c r="F475" s="39"/>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40"/>
      <c r="C476" s="39"/>
      <c r="D476" s="39"/>
      <c r="E476" s="39"/>
      <c r="F476" s="39"/>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40"/>
      <c r="C477" s="39"/>
      <c r="D477" s="39"/>
      <c r="E477" s="39"/>
      <c r="F477" s="39"/>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40"/>
      <c r="C478" s="39"/>
      <c r="D478" s="39"/>
      <c r="E478" s="39"/>
      <c r="F478" s="39"/>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40"/>
      <c r="C479" s="39"/>
      <c r="D479" s="39"/>
      <c r="E479" s="39"/>
      <c r="F479" s="39"/>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40"/>
      <c r="C480" s="39"/>
      <c r="D480" s="39"/>
      <c r="E480" s="39"/>
      <c r="F480" s="39"/>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40"/>
      <c r="C481" s="39"/>
      <c r="D481" s="39"/>
      <c r="E481" s="39"/>
      <c r="F481" s="39"/>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40"/>
      <c r="C482" s="39"/>
      <c r="D482" s="39"/>
      <c r="E482" s="39"/>
      <c r="F482" s="39"/>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40"/>
      <c r="C483" s="39"/>
      <c r="D483" s="39"/>
      <c r="E483" s="39"/>
      <c r="F483" s="39"/>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40"/>
      <c r="C484" s="39"/>
      <c r="D484" s="39"/>
      <c r="E484" s="39"/>
      <c r="F484" s="39"/>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40"/>
      <c r="C485" s="39"/>
      <c r="D485" s="39"/>
      <c r="E485" s="39"/>
      <c r="F485" s="39"/>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40"/>
      <c r="C486" s="39"/>
      <c r="D486" s="39"/>
      <c r="E486" s="39"/>
      <c r="F486" s="39"/>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40"/>
      <c r="C487" s="39"/>
      <c r="D487" s="39"/>
      <c r="E487" s="39"/>
      <c r="F487" s="39"/>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40"/>
      <c r="C488" s="39"/>
      <c r="D488" s="39"/>
      <c r="E488" s="39"/>
      <c r="F488" s="39"/>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40"/>
      <c r="C489" s="39"/>
      <c r="D489" s="39"/>
      <c r="E489" s="39"/>
      <c r="F489" s="39"/>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40"/>
      <c r="C490" s="39"/>
      <c r="D490" s="39"/>
      <c r="E490" s="39"/>
      <c r="F490" s="39"/>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40"/>
      <c r="C491" s="39"/>
      <c r="D491" s="39"/>
      <c r="E491" s="39"/>
      <c r="F491" s="39"/>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40"/>
      <c r="C492" s="39"/>
      <c r="D492" s="39"/>
      <c r="E492" s="39"/>
      <c r="F492" s="39"/>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40"/>
      <c r="C493" s="39"/>
      <c r="D493" s="39"/>
      <c r="E493" s="39"/>
      <c r="F493" s="39"/>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40"/>
      <c r="C494" s="39"/>
      <c r="D494" s="39"/>
      <c r="E494" s="39"/>
      <c r="F494" s="39"/>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40"/>
      <c r="C495" s="39"/>
      <c r="D495" s="39"/>
      <c r="E495" s="39"/>
      <c r="F495" s="39"/>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40"/>
      <c r="C496" s="39"/>
      <c r="D496" s="39"/>
      <c r="E496" s="39"/>
      <c r="F496" s="39"/>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40"/>
      <c r="C497" s="39"/>
      <c r="D497" s="39"/>
      <c r="E497" s="39"/>
      <c r="F497" s="39"/>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40"/>
      <c r="C498" s="39"/>
      <c r="D498" s="39"/>
      <c r="E498" s="39"/>
      <c r="F498" s="39"/>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40"/>
      <c r="C499" s="39"/>
      <c r="D499" s="39"/>
      <c r="E499" s="39"/>
      <c r="F499" s="39"/>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40"/>
      <c r="C500" s="39"/>
      <c r="D500" s="39"/>
      <c r="E500" s="39"/>
      <c r="F500" s="39"/>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40"/>
      <c r="C501" s="39"/>
      <c r="D501" s="39"/>
      <c r="E501" s="39"/>
      <c r="F501" s="39"/>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40"/>
      <c r="C502" s="39"/>
      <c r="D502" s="39"/>
      <c r="E502" s="39"/>
      <c r="F502" s="39"/>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40"/>
      <c r="C503" s="39"/>
      <c r="D503" s="39"/>
      <c r="E503" s="39"/>
      <c r="F503" s="39"/>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40"/>
      <c r="C504" s="39"/>
      <c r="D504" s="39"/>
      <c r="E504" s="39"/>
      <c r="F504" s="39"/>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40"/>
      <c r="C505" s="39"/>
      <c r="D505" s="39"/>
      <c r="E505" s="39"/>
      <c r="F505" s="39"/>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40"/>
      <c r="C506" s="39"/>
      <c r="D506" s="39"/>
      <c r="E506" s="39"/>
      <c r="F506" s="39"/>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40"/>
      <c r="C507" s="39"/>
      <c r="D507" s="39"/>
      <c r="E507" s="39"/>
      <c r="F507" s="39"/>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40"/>
      <c r="C508" s="39"/>
      <c r="D508" s="39"/>
      <c r="E508" s="39"/>
      <c r="F508" s="39"/>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40"/>
      <c r="C509" s="39"/>
      <c r="D509" s="39"/>
      <c r="E509" s="39"/>
      <c r="F509" s="39"/>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40"/>
      <c r="C510" s="39"/>
      <c r="D510" s="39"/>
      <c r="E510" s="39"/>
      <c r="F510" s="39"/>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40"/>
      <c r="C511" s="39"/>
      <c r="D511" s="39"/>
      <c r="E511" s="39"/>
      <c r="F511" s="39"/>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40"/>
      <c r="C512" s="39"/>
      <c r="D512" s="39"/>
      <c r="E512" s="39"/>
      <c r="F512" s="39"/>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40"/>
      <c r="C513" s="39"/>
      <c r="D513" s="39"/>
      <c r="E513" s="39"/>
      <c r="F513" s="39"/>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40"/>
      <c r="C514" s="39"/>
      <c r="D514" s="39"/>
      <c r="E514" s="39"/>
      <c r="F514" s="39"/>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40"/>
      <c r="C515" s="39"/>
      <c r="D515" s="39"/>
      <c r="E515" s="39"/>
      <c r="F515" s="39"/>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40"/>
      <c r="C516" s="39"/>
      <c r="D516" s="39"/>
      <c r="E516" s="39"/>
      <c r="F516" s="39"/>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40"/>
      <c r="C517" s="39"/>
      <c r="D517" s="39"/>
      <c r="E517" s="39"/>
      <c r="F517" s="39"/>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40"/>
      <c r="C518" s="39"/>
      <c r="D518" s="39"/>
      <c r="E518" s="39"/>
      <c r="F518" s="39"/>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40"/>
      <c r="C519" s="39"/>
      <c r="D519" s="39"/>
      <c r="E519" s="39"/>
      <c r="F519" s="39"/>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40"/>
      <c r="C520" s="39"/>
      <c r="D520" s="39"/>
      <c r="E520" s="39"/>
      <c r="F520" s="39"/>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40"/>
      <c r="C521" s="39"/>
      <c r="D521" s="39"/>
      <c r="E521" s="39"/>
      <c r="F521" s="39"/>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40"/>
      <c r="C522" s="39"/>
      <c r="D522" s="39"/>
      <c r="E522" s="39"/>
      <c r="F522" s="39"/>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40"/>
      <c r="C523" s="39"/>
      <c r="D523" s="39"/>
      <c r="E523" s="39"/>
      <c r="F523" s="39"/>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40"/>
      <c r="C524" s="39"/>
      <c r="D524" s="39"/>
      <c r="E524" s="39"/>
      <c r="F524" s="39"/>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40"/>
      <c r="C525" s="39"/>
      <c r="D525" s="39"/>
      <c r="E525" s="39"/>
      <c r="F525" s="39"/>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40"/>
      <c r="C526" s="39"/>
      <c r="D526" s="39"/>
      <c r="E526" s="39"/>
      <c r="F526" s="39"/>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40"/>
      <c r="C527" s="39"/>
      <c r="D527" s="39"/>
      <c r="E527" s="39"/>
      <c r="F527" s="39"/>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40"/>
      <c r="C528" s="39"/>
      <c r="D528" s="39"/>
      <c r="E528" s="39"/>
      <c r="F528" s="39"/>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40"/>
      <c r="C529" s="39"/>
      <c r="D529" s="39"/>
      <c r="E529" s="39"/>
      <c r="F529" s="39"/>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40"/>
      <c r="C530" s="39"/>
      <c r="D530" s="39"/>
      <c r="E530" s="39"/>
      <c r="F530" s="39"/>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40"/>
      <c r="C531" s="39"/>
      <c r="D531" s="39"/>
      <c r="E531" s="39"/>
      <c r="F531" s="39"/>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40"/>
      <c r="C532" s="39"/>
      <c r="D532" s="39"/>
      <c r="E532" s="39"/>
      <c r="F532" s="39"/>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40"/>
      <c r="C533" s="39"/>
      <c r="D533" s="39"/>
      <c r="E533" s="39"/>
      <c r="F533" s="39"/>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40"/>
      <c r="C534" s="39"/>
      <c r="D534" s="39"/>
      <c r="E534" s="39"/>
      <c r="F534" s="39"/>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40"/>
      <c r="C535" s="39"/>
      <c r="D535" s="39"/>
      <c r="E535" s="39"/>
      <c r="F535" s="39"/>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40"/>
      <c r="C536" s="39"/>
      <c r="D536" s="39"/>
      <c r="E536" s="39"/>
      <c r="F536" s="39"/>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40"/>
      <c r="C537" s="39"/>
      <c r="D537" s="39"/>
      <c r="E537" s="39"/>
      <c r="F537" s="39"/>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40"/>
      <c r="C538" s="39"/>
      <c r="D538" s="39"/>
      <c r="E538" s="39"/>
      <c r="F538" s="39"/>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40"/>
      <c r="C539" s="39"/>
      <c r="D539" s="39"/>
      <c r="E539" s="39"/>
      <c r="F539" s="39"/>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40"/>
      <c r="C540" s="39"/>
      <c r="D540" s="39"/>
      <c r="E540" s="39"/>
      <c r="F540" s="39"/>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40"/>
      <c r="C541" s="39"/>
      <c r="D541" s="39"/>
      <c r="E541" s="39"/>
      <c r="F541" s="39"/>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40"/>
      <c r="C542" s="39"/>
      <c r="D542" s="39"/>
      <c r="E542" s="39"/>
      <c r="F542" s="39"/>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40"/>
      <c r="C543" s="39"/>
      <c r="D543" s="39"/>
      <c r="E543" s="39"/>
      <c r="F543" s="39"/>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40"/>
      <c r="C544" s="39"/>
      <c r="D544" s="39"/>
      <c r="E544" s="39"/>
      <c r="F544" s="39"/>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40"/>
      <c r="C545" s="39"/>
      <c r="D545" s="39"/>
      <c r="E545" s="39"/>
      <c r="F545" s="39"/>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40"/>
      <c r="C546" s="39"/>
      <c r="D546" s="39"/>
      <c r="E546" s="39"/>
      <c r="F546" s="39"/>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40"/>
      <c r="C547" s="39"/>
      <c r="D547" s="39"/>
      <c r="E547" s="39"/>
      <c r="F547" s="39"/>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40"/>
      <c r="C548" s="39"/>
      <c r="D548" s="39"/>
      <c r="E548" s="39"/>
      <c r="F548" s="39"/>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40"/>
      <c r="C549" s="39"/>
      <c r="D549" s="39"/>
      <c r="E549" s="39"/>
      <c r="F549" s="39"/>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40"/>
      <c r="C550" s="39"/>
      <c r="D550" s="39"/>
      <c r="E550" s="39"/>
      <c r="F550" s="39"/>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40"/>
      <c r="C551" s="39"/>
      <c r="D551" s="39"/>
      <c r="E551" s="39"/>
      <c r="F551" s="39"/>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40"/>
      <c r="C552" s="39"/>
      <c r="D552" s="39"/>
      <c r="E552" s="39"/>
      <c r="F552" s="39"/>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40"/>
      <c r="C553" s="39"/>
      <c r="D553" s="39"/>
      <c r="E553" s="39"/>
      <c r="F553" s="39"/>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40"/>
      <c r="C554" s="39"/>
      <c r="D554" s="39"/>
      <c r="E554" s="39"/>
      <c r="F554" s="39"/>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40"/>
      <c r="C555" s="39"/>
      <c r="D555" s="39"/>
      <c r="E555" s="39"/>
      <c r="F555" s="39"/>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40"/>
      <c r="C556" s="39"/>
      <c r="D556" s="39"/>
      <c r="E556" s="39"/>
      <c r="F556" s="39"/>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40"/>
      <c r="C557" s="39"/>
      <c r="D557" s="39"/>
      <c r="E557" s="39"/>
      <c r="F557" s="39"/>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40"/>
      <c r="C558" s="39"/>
      <c r="D558" s="39"/>
      <c r="E558" s="39"/>
      <c r="F558" s="39"/>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40"/>
      <c r="C559" s="39"/>
      <c r="D559" s="39"/>
      <c r="E559" s="39"/>
      <c r="F559" s="39"/>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40"/>
      <c r="C560" s="39"/>
      <c r="D560" s="39"/>
      <c r="E560" s="39"/>
      <c r="F560" s="39"/>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40"/>
      <c r="C561" s="39"/>
      <c r="D561" s="39"/>
      <c r="E561" s="39"/>
      <c r="F561" s="39"/>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40"/>
      <c r="C562" s="39"/>
      <c r="D562" s="39"/>
      <c r="E562" s="39"/>
      <c r="F562" s="39"/>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40"/>
      <c r="C563" s="39"/>
      <c r="D563" s="39"/>
      <c r="E563" s="39"/>
      <c r="F563" s="39"/>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40"/>
      <c r="C564" s="39"/>
      <c r="D564" s="39"/>
      <c r="E564" s="39"/>
      <c r="F564" s="39"/>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40"/>
      <c r="C565" s="39"/>
      <c r="D565" s="39"/>
      <c r="E565" s="39"/>
      <c r="F565" s="39"/>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40"/>
      <c r="C566" s="39"/>
      <c r="D566" s="39"/>
      <c r="E566" s="39"/>
      <c r="F566" s="39"/>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40"/>
      <c r="C567" s="39"/>
      <c r="D567" s="39"/>
      <c r="E567" s="39"/>
      <c r="F567" s="39"/>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40"/>
      <c r="C568" s="39"/>
      <c r="D568" s="39"/>
      <c r="E568" s="39"/>
      <c r="F568" s="39"/>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40"/>
      <c r="C569" s="39"/>
      <c r="D569" s="39"/>
      <c r="E569" s="39"/>
      <c r="F569" s="39"/>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40"/>
      <c r="C570" s="39"/>
      <c r="D570" s="39"/>
      <c r="E570" s="39"/>
      <c r="F570" s="39"/>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40"/>
      <c r="C571" s="39"/>
      <c r="D571" s="39"/>
      <c r="E571" s="39"/>
      <c r="F571" s="39"/>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40"/>
      <c r="C572" s="39"/>
      <c r="D572" s="39"/>
      <c r="E572" s="39"/>
      <c r="F572" s="39"/>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40"/>
      <c r="C573" s="39"/>
      <c r="D573" s="39"/>
      <c r="E573" s="39"/>
      <c r="F573" s="39"/>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40"/>
      <c r="C574" s="39"/>
      <c r="D574" s="39"/>
      <c r="E574" s="39"/>
      <c r="F574" s="39"/>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40"/>
      <c r="C575" s="39"/>
      <c r="D575" s="39"/>
      <c r="E575" s="39"/>
      <c r="F575" s="39"/>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40"/>
      <c r="C576" s="39"/>
      <c r="D576" s="39"/>
      <c r="E576" s="39"/>
      <c r="F576" s="39"/>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40"/>
      <c r="C577" s="39"/>
      <c r="D577" s="39"/>
      <c r="E577" s="39"/>
      <c r="F577" s="39"/>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40"/>
      <c r="C578" s="39"/>
      <c r="D578" s="39"/>
      <c r="E578" s="39"/>
      <c r="F578" s="39"/>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40"/>
      <c r="C579" s="39"/>
      <c r="D579" s="39"/>
      <c r="E579" s="39"/>
      <c r="F579" s="39"/>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40"/>
      <c r="C580" s="39"/>
      <c r="D580" s="39"/>
      <c r="E580" s="39"/>
      <c r="F580" s="39"/>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40"/>
      <c r="C581" s="39"/>
      <c r="D581" s="39"/>
      <c r="E581" s="39"/>
      <c r="F581" s="39"/>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40"/>
      <c r="C582" s="39"/>
      <c r="D582" s="39"/>
      <c r="E582" s="39"/>
      <c r="F582" s="39"/>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40"/>
      <c r="C583" s="39"/>
      <c r="D583" s="39"/>
      <c r="E583" s="39"/>
      <c r="F583" s="39"/>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40"/>
      <c r="C584" s="39"/>
      <c r="D584" s="39"/>
      <c r="E584" s="39"/>
      <c r="F584" s="39"/>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40"/>
      <c r="C585" s="39"/>
      <c r="D585" s="39"/>
      <c r="E585" s="39"/>
      <c r="F585" s="39"/>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40"/>
      <c r="C586" s="39"/>
      <c r="D586" s="39"/>
      <c r="E586" s="39"/>
      <c r="F586" s="39"/>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40"/>
      <c r="C587" s="39"/>
      <c r="D587" s="39"/>
      <c r="E587" s="39"/>
      <c r="F587" s="39"/>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40"/>
      <c r="C588" s="39"/>
      <c r="D588" s="39"/>
      <c r="E588" s="39"/>
      <c r="F588" s="39"/>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40"/>
      <c r="C589" s="39"/>
      <c r="D589" s="39"/>
      <c r="E589" s="39"/>
      <c r="F589" s="39"/>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40"/>
      <c r="C590" s="39"/>
      <c r="D590" s="39"/>
      <c r="E590" s="39"/>
      <c r="F590" s="39"/>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40"/>
      <c r="C591" s="39"/>
      <c r="D591" s="39"/>
      <c r="E591" s="39"/>
      <c r="F591" s="39"/>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40"/>
      <c r="C592" s="39"/>
      <c r="D592" s="39"/>
      <c r="E592" s="39"/>
      <c r="F592" s="39"/>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40"/>
      <c r="C593" s="39"/>
      <c r="D593" s="39"/>
      <c r="E593" s="39"/>
      <c r="F593" s="39"/>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40"/>
      <c r="C594" s="39"/>
      <c r="D594" s="39"/>
      <c r="E594" s="39"/>
      <c r="F594" s="39"/>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40"/>
      <c r="C595" s="39"/>
      <c r="D595" s="39"/>
      <c r="E595" s="39"/>
      <c r="F595" s="39"/>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40"/>
      <c r="C596" s="39"/>
      <c r="D596" s="39"/>
      <c r="E596" s="39"/>
      <c r="F596" s="39"/>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40"/>
      <c r="C597" s="39"/>
      <c r="D597" s="39"/>
      <c r="E597" s="39"/>
      <c r="F597" s="39"/>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40"/>
      <c r="C598" s="39"/>
      <c r="D598" s="39"/>
      <c r="E598" s="39"/>
      <c r="F598" s="39"/>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40"/>
      <c r="C599" s="39"/>
      <c r="D599" s="39"/>
      <c r="E599" s="39"/>
      <c r="F599" s="39"/>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40"/>
      <c r="C600" s="39"/>
      <c r="D600" s="39"/>
      <c r="E600" s="39"/>
      <c r="F600" s="39"/>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40"/>
      <c r="C601" s="39"/>
      <c r="D601" s="39"/>
      <c r="E601" s="39"/>
      <c r="F601" s="39"/>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40"/>
      <c r="C602" s="39"/>
      <c r="D602" s="39"/>
      <c r="E602" s="39"/>
      <c r="F602" s="39"/>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40"/>
      <c r="C603" s="39"/>
      <c r="D603" s="39"/>
      <c r="E603" s="39"/>
      <c r="F603" s="39"/>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40"/>
      <c r="C604" s="39"/>
      <c r="D604" s="39"/>
      <c r="E604" s="39"/>
      <c r="F604" s="39"/>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40"/>
      <c r="C605" s="39"/>
      <c r="D605" s="39"/>
      <c r="E605" s="39"/>
      <c r="F605" s="39"/>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40"/>
      <c r="C606" s="39"/>
      <c r="D606" s="39"/>
      <c r="E606" s="39"/>
      <c r="F606" s="39"/>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40"/>
      <c r="C607" s="39"/>
      <c r="D607" s="39"/>
      <c r="E607" s="39"/>
      <c r="F607" s="39"/>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40"/>
      <c r="C608" s="39"/>
      <c r="D608" s="39"/>
      <c r="E608" s="39"/>
      <c r="F608" s="39"/>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40"/>
      <c r="C609" s="39"/>
      <c r="D609" s="39"/>
      <c r="E609" s="39"/>
      <c r="F609" s="39"/>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40"/>
      <c r="C610" s="39"/>
      <c r="D610" s="39"/>
      <c r="E610" s="39"/>
      <c r="F610" s="39"/>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40"/>
      <c r="C611" s="39"/>
      <c r="D611" s="39"/>
      <c r="E611" s="39"/>
      <c r="F611" s="39"/>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40"/>
      <c r="C612" s="39"/>
      <c r="D612" s="39"/>
      <c r="E612" s="39"/>
      <c r="F612" s="39"/>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40"/>
      <c r="C613" s="39"/>
      <c r="D613" s="39"/>
      <c r="E613" s="39"/>
      <c r="F613" s="39"/>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40"/>
      <c r="C614" s="39"/>
      <c r="D614" s="39"/>
      <c r="E614" s="39"/>
      <c r="F614" s="39"/>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40"/>
      <c r="C615" s="39"/>
      <c r="D615" s="39"/>
      <c r="E615" s="39"/>
      <c r="F615" s="39"/>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40"/>
      <c r="C616" s="39"/>
      <c r="D616" s="39"/>
      <c r="E616" s="39"/>
      <c r="F616" s="39"/>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40"/>
      <c r="C617" s="39"/>
      <c r="D617" s="39"/>
      <c r="E617" s="39"/>
      <c r="F617" s="39"/>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40"/>
      <c r="C618" s="39"/>
      <c r="D618" s="39"/>
      <c r="E618" s="39"/>
      <c r="F618" s="39"/>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40"/>
      <c r="C619" s="39"/>
      <c r="D619" s="39"/>
      <c r="E619" s="39"/>
      <c r="F619" s="39"/>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40"/>
      <c r="C620" s="39"/>
      <c r="D620" s="39"/>
      <c r="E620" s="39"/>
      <c r="F620" s="39"/>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40"/>
      <c r="C621" s="39"/>
      <c r="D621" s="39"/>
      <c r="E621" s="39"/>
      <c r="F621" s="39"/>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40"/>
      <c r="C622" s="39"/>
      <c r="D622" s="39"/>
      <c r="E622" s="39"/>
      <c r="F622" s="39"/>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40"/>
      <c r="C623" s="39"/>
      <c r="D623" s="39"/>
      <c r="E623" s="39"/>
      <c r="F623" s="39"/>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40"/>
      <c r="C624" s="39"/>
      <c r="D624" s="39"/>
      <c r="E624" s="39"/>
      <c r="F624" s="39"/>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40"/>
      <c r="C625" s="39"/>
      <c r="D625" s="39"/>
      <c r="E625" s="39"/>
      <c r="F625" s="39"/>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40"/>
      <c r="C626" s="39"/>
      <c r="D626" s="39"/>
      <c r="E626" s="39"/>
      <c r="F626" s="39"/>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40"/>
      <c r="C627" s="39"/>
      <c r="D627" s="39"/>
      <c r="E627" s="39"/>
      <c r="F627" s="39"/>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40"/>
      <c r="C628" s="39"/>
      <c r="D628" s="39"/>
      <c r="E628" s="39"/>
      <c r="F628" s="39"/>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40"/>
      <c r="C629" s="39"/>
      <c r="D629" s="39"/>
      <c r="E629" s="39"/>
      <c r="F629" s="39"/>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40"/>
      <c r="C630" s="39"/>
      <c r="D630" s="39"/>
      <c r="E630" s="39"/>
      <c r="F630" s="39"/>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40"/>
      <c r="C631" s="39"/>
      <c r="D631" s="39"/>
      <c r="E631" s="39"/>
      <c r="F631" s="39"/>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40"/>
      <c r="C632" s="39"/>
      <c r="D632" s="39"/>
      <c r="E632" s="39"/>
      <c r="F632" s="39"/>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40"/>
      <c r="C633" s="39"/>
      <c r="D633" s="39"/>
      <c r="E633" s="39"/>
      <c r="F633" s="39"/>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40"/>
      <c r="C634" s="39"/>
      <c r="D634" s="39"/>
      <c r="E634" s="39"/>
      <c r="F634" s="39"/>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40"/>
      <c r="C635" s="39"/>
      <c r="D635" s="39"/>
      <c r="E635" s="39"/>
      <c r="F635" s="39"/>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40"/>
      <c r="C636" s="39"/>
      <c r="D636" s="39"/>
      <c r="E636" s="39"/>
      <c r="F636" s="39"/>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40"/>
      <c r="C637" s="39"/>
      <c r="D637" s="39"/>
      <c r="E637" s="39"/>
      <c r="F637" s="39"/>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40"/>
      <c r="C638" s="39"/>
      <c r="D638" s="39"/>
      <c r="E638" s="39"/>
      <c r="F638" s="39"/>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40"/>
      <c r="C639" s="39"/>
      <c r="D639" s="39"/>
      <c r="E639" s="39"/>
      <c r="F639" s="39"/>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40"/>
      <c r="C640" s="39"/>
      <c r="D640" s="39"/>
      <c r="E640" s="39"/>
      <c r="F640" s="39"/>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40"/>
      <c r="C641" s="39"/>
      <c r="D641" s="39"/>
      <c r="E641" s="39"/>
      <c r="F641" s="39"/>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40"/>
      <c r="C642" s="39"/>
      <c r="D642" s="39"/>
      <c r="E642" s="39"/>
      <c r="F642" s="39"/>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40"/>
      <c r="C643" s="39"/>
      <c r="D643" s="39"/>
      <c r="E643" s="39"/>
      <c r="F643" s="39"/>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40"/>
      <c r="C644" s="39"/>
      <c r="D644" s="39"/>
      <c r="E644" s="39"/>
      <c r="F644" s="39"/>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40"/>
      <c r="C645" s="39"/>
      <c r="D645" s="39"/>
      <c r="E645" s="39"/>
      <c r="F645" s="39"/>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40"/>
      <c r="C646" s="39"/>
      <c r="D646" s="39"/>
      <c r="E646" s="39"/>
      <c r="F646" s="39"/>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40"/>
      <c r="C647" s="39"/>
      <c r="D647" s="39"/>
      <c r="E647" s="39"/>
      <c r="F647" s="39"/>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40"/>
      <c r="C648" s="39"/>
      <c r="D648" s="39"/>
      <c r="E648" s="39"/>
      <c r="F648" s="39"/>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40"/>
      <c r="C649" s="39"/>
      <c r="D649" s="39"/>
      <c r="E649" s="39"/>
      <c r="F649" s="39"/>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40"/>
      <c r="C650" s="39"/>
      <c r="D650" s="39"/>
      <c r="E650" s="39"/>
      <c r="F650" s="39"/>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40"/>
      <c r="C651" s="39"/>
      <c r="D651" s="39"/>
      <c r="E651" s="39"/>
      <c r="F651" s="39"/>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40"/>
      <c r="C652" s="39"/>
      <c r="D652" s="39"/>
      <c r="E652" s="39"/>
      <c r="F652" s="39"/>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40"/>
      <c r="C653" s="39"/>
      <c r="D653" s="39"/>
      <c r="E653" s="39"/>
      <c r="F653" s="39"/>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40"/>
      <c r="C654" s="39"/>
      <c r="D654" s="39"/>
      <c r="E654" s="39"/>
      <c r="F654" s="39"/>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40"/>
      <c r="C655" s="39"/>
      <c r="D655" s="39"/>
      <c r="E655" s="39"/>
      <c r="F655" s="39"/>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40"/>
      <c r="C656" s="39"/>
      <c r="D656" s="39"/>
      <c r="E656" s="39"/>
      <c r="F656" s="39"/>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40"/>
      <c r="C657" s="39"/>
      <c r="D657" s="39"/>
      <c r="E657" s="39"/>
      <c r="F657" s="39"/>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40"/>
      <c r="C658" s="39"/>
      <c r="D658" s="39"/>
      <c r="E658" s="39"/>
      <c r="F658" s="39"/>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40"/>
      <c r="C659" s="39"/>
      <c r="D659" s="39"/>
      <c r="E659" s="39"/>
      <c r="F659" s="39"/>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40"/>
      <c r="C660" s="39"/>
      <c r="D660" s="39"/>
      <c r="E660" s="39"/>
      <c r="F660" s="39"/>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40"/>
      <c r="C661" s="39"/>
      <c r="D661" s="39"/>
      <c r="E661" s="39"/>
      <c r="F661" s="39"/>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40"/>
      <c r="C662" s="39"/>
      <c r="D662" s="39"/>
      <c r="E662" s="39"/>
      <c r="F662" s="39"/>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40"/>
      <c r="C663" s="39"/>
      <c r="D663" s="39"/>
      <c r="E663" s="39"/>
      <c r="F663" s="39"/>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40"/>
      <c r="C664" s="39"/>
      <c r="D664" s="39"/>
      <c r="E664" s="39"/>
      <c r="F664" s="39"/>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40"/>
      <c r="C665" s="39"/>
      <c r="D665" s="39"/>
      <c r="E665" s="39"/>
      <c r="F665" s="39"/>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40"/>
      <c r="C666" s="39"/>
      <c r="D666" s="39"/>
      <c r="E666" s="39"/>
      <c r="F666" s="39"/>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40"/>
      <c r="C667" s="39"/>
      <c r="D667" s="39"/>
      <c r="E667" s="39"/>
      <c r="F667" s="39"/>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40"/>
      <c r="C668" s="39"/>
      <c r="D668" s="39"/>
      <c r="E668" s="39"/>
      <c r="F668" s="39"/>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40"/>
      <c r="C669" s="39"/>
      <c r="D669" s="39"/>
      <c r="E669" s="39"/>
      <c r="F669" s="39"/>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40"/>
      <c r="C670" s="39"/>
      <c r="D670" s="39"/>
      <c r="E670" s="39"/>
      <c r="F670" s="39"/>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40"/>
      <c r="C671" s="39"/>
      <c r="D671" s="39"/>
      <c r="E671" s="39"/>
      <c r="F671" s="39"/>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40"/>
      <c r="C672" s="39"/>
      <c r="D672" s="39"/>
      <c r="E672" s="39"/>
      <c r="F672" s="39"/>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40"/>
      <c r="C673" s="39"/>
      <c r="D673" s="39"/>
      <c r="E673" s="39"/>
      <c r="F673" s="39"/>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40"/>
      <c r="C674" s="39"/>
      <c r="D674" s="39"/>
      <c r="E674" s="39"/>
      <c r="F674" s="39"/>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40"/>
      <c r="C675" s="39"/>
      <c r="D675" s="39"/>
      <c r="E675" s="39"/>
      <c r="F675" s="39"/>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40"/>
      <c r="C676" s="39"/>
      <c r="D676" s="39"/>
      <c r="E676" s="39"/>
      <c r="F676" s="39"/>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40"/>
      <c r="C677" s="39"/>
      <c r="D677" s="39"/>
      <c r="E677" s="39"/>
      <c r="F677" s="39"/>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40"/>
      <c r="C678" s="39"/>
      <c r="D678" s="39"/>
      <c r="E678" s="39"/>
      <c r="F678" s="39"/>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40"/>
      <c r="C679" s="39"/>
      <c r="D679" s="39"/>
      <c r="E679" s="39"/>
      <c r="F679" s="39"/>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40"/>
      <c r="C680" s="39"/>
      <c r="D680" s="39"/>
      <c r="E680" s="39"/>
      <c r="F680" s="39"/>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40"/>
      <c r="C681" s="39"/>
      <c r="D681" s="39"/>
      <c r="E681" s="39"/>
      <c r="F681" s="39"/>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40"/>
      <c r="C682" s="39"/>
      <c r="D682" s="39"/>
      <c r="E682" s="39"/>
      <c r="F682" s="39"/>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40"/>
      <c r="C683" s="39"/>
      <c r="D683" s="39"/>
      <c r="E683" s="39"/>
      <c r="F683" s="39"/>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40"/>
      <c r="C684" s="39"/>
      <c r="D684" s="39"/>
      <c r="E684" s="39"/>
      <c r="F684" s="39"/>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40"/>
      <c r="C685" s="39"/>
      <c r="D685" s="39"/>
      <c r="E685" s="39"/>
      <c r="F685" s="39"/>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40"/>
      <c r="C686" s="39"/>
      <c r="D686" s="39"/>
      <c r="E686" s="39"/>
      <c r="F686" s="39"/>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40"/>
      <c r="C687" s="39"/>
      <c r="D687" s="39"/>
      <c r="E687" s="39"/>
      <c r="F687" s="39"/>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40"/>
      <c r="C688" s="39"/>
      <c r="D688" s="39"/>
      <c r="E688" s="39"/>
      <c r="F688" s="39"/>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40"/>
      <c r="C689" s="39"/>
      <c r="D689" s="39"/>
      <c r="E689" s="39"/>
      <c r="F689" s="39"/>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40"/>
      <c r="C690" s="39"/>
      <c r="D690" s="39"/>
      <c r="E690" s="39"/>
      <c r="F690" s="39"/>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40"/>
      <c r="C691" s="39"/>
      <c r="D691" s="39"/>
      <c r="E691" s="39"/>
      <c r="F691" s="39"/>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40"/>
      <c r="C692" s="39"/>
      <c r="D692" s="39"/>
      <c r="E692" s="39"/>
      <c r="F692" s="39"/>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40"/>
      <c r="C693" s="39"/>
      <c r="D693" s="39"/>
      <c r="E693" s="39"/>
      <c r="F693" s="39"/>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40"/>
      <c r="C694" s="39"/>
      <c r="D694" s="39"/>
      <c r="E694" s="39"/>
      <c r="F694" s="39"/>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40"/>
      <c r="C695" s="39"/>
      <c r="D695" s="39"/>
      <c r="E695" s="39"/>
      <c r="F695" s="39"/>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40"/>
      <c r="C696" s="39"/>
      <c r="D696" s="39"/>
      <c r="E696" s="39"/>
      <c r="F696" s="39"/>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40"/>
      <c r="C697" s="39"/>
      <c r="D697" s="39"/>
      <c r="E697" s="39"/>
      <c r="F697" s="39"/>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40"/>
      <c r="C698" s="39"/>
      <c r="D698" s="39"/>
      <c r="E698" s="39"/>
      <c r="F698" s="39"/>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40"/>
      <c r="C699" s="39"/>
      <c r="D699" s="39"/>
      <c r="E699" s="39"/>
      <c r="F699" s="39"/>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40"/>
      <c r="C700" s="39"/>
      <c r="D700" s="39"/>
      <c r="E700" s="39"/>
      <c r="F700" s="39"/>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40"/>
      <c r="C701" s="39"/>
      <c r="D701" s="39"/>
      <c r="E701" s="39"/>
      <c r="F701" s="39"/>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40"/>
      <c r="C702" s="39"/>
      <c r="D702" s="39"/>
      <c r="E702" s="39"/>
      <c r="F702" s="39"/>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40"/>
      <c r="C703" s="39"/>
      <c r="D703" s="39"/>
      <c r="E703" s="39"/>
      <c r="F703" s="39"/>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40"/>
      <c r="C704" s="39"/>
      <c r="D704" s="39"/>
      <c r="E704" s="39"/>
      <c r="F704" s="39"/>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40"/>
      <c r="C705" s="39"/>
      <c r="D705" s="39"/>
      <c r="E705" s="39"/>
      <c r="F705" s="39"/>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40"/>
      <c r="C706" s="39"/>
      <c r="D706" s="39"/>
      <c r="E706" s="39"/>
      <c r="F706" s="39"/>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40"/>
      <c r="C707" s="39"/>
      <c r="D707" s="39"/>
      <c r="E707" s="39"/>
      <c r="F707" s="39"/>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40"/>
      <c r="C708" s="39"/>
      <c r="D708" s="39"/>
      <c r="E708" s="39"/>
      <c r="F708" s="39"/>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40"/>
      <c r="C709" s="39"/>
      <c r="D709" s="39"/>
      <c r="E709" s="39"/>
      <c r="F709" s="39"/>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40"/>
      <c r="C710" s="39"/>
      <c r="D710" s="39"/>
      <c r="E710" s="39"/>
      <c r="F710" s="39"/>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40"/>
      <c r="C711" s="39"/>
      <c r="D711" s="39"/>
      <c r="E711" s="39"/>
      <c r="F711" s="39"/>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40"/>
      <c r="C712" s="39"/>
      <c r="D712" s="39"/>
      <c r="E712" s="39"/>
      <c r="F712" s="39"/>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40"/>
      <c r="C713" s="39"/>
      <c r="D713" s="39"/>
      <c r="E713" s="39"/>
      <c r="F713" s="39"/>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40"/>
      <c r="C714" s="39"/>
      <c r="D714" s="39"/>
      <c r="E714" s="39"/>
      <c r="F714" s="39"/>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40"/>
      <c r="C715" s="39"/>
      <c r="D715" s="39"/>
      <c r="E715" s="39"/>
      <c r="F715" s="39"/>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40"/>
      <c r="C716" s="39"/>
      <c r="D716" s="39"/>
      <c r="E716" s="39"/>
      <c r="F716" s="39"/>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40"/>
      <c r="C717" s="39"/>
      <c r="D717" s="39"/>
      <c r="E717" s="39"/>
      <c r="F717" s="39"/>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40"/>
      <c r="C718" s="39"/>
      <c r="D718" s="39"/>
      <c r="E718" s="39"/>
      <c r="F718" s="39"/>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40"/>
      <c r="C719" s="39"/>
      <c r="D719" s="39"/>
      <c r="E719" s="39"/>
      <c r="F719" s="39"/>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40"/>
      <c r="C720" s="39"/>
      <c r="D720" s="39"/>
      <c r="E720" s="39"/>
      <c r="F720" s="39"/>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40"/>
      <c r="C721" s="39"/>
      <c r="D721" s="39"/>
      <c r="E721" s="39"/>
      <c r="F721" s="39"/>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40"/>
      <c r="C722" s="39"/>
      <c r="D722" s="39"/>
      <c r="E722" s="39"/>
      <c r="F722" s="39"/>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40"/>
      <c r="C723" s="39"/>
      <c r="D723" s="39"/>
      <c r="E723" s="39"/>
      <c r="F723" s="39"/>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40"/>
      <c r="C724" s="39"/>
      <c r="D724" s="39"/>
      <c r="E724" s="39"/>
      <c r="F724" s="39"/>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40"/>
      <c r="C725" s="39"/>
      <c r="D725" s="39"/>
      <c r="E725" s="39"/>
      <c r="F725" s="39"/>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40"/>
      <c r="C726" s="39"/>
      <c r="D726" s="39"/>
      <c r="E726" s="39"/>
      <c r="F726" s="39"/>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40"/>
      <c r="C727" s="39"/>
      <c r="D727" s="39"/>
      <c r="E727" s="39"/>
      <c r="F727" s="39"/>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40"/>
      <c r="C728" s="39"/>
      <c r="D728" s="39"/>
      <c r="E728" s="39"/>
      <c r="F728" s="39"/>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40"/>
      <c r="C729" s="39"/>
      <c r="D729" s="39"/>
      <c r="E729" s="39"/>
      <c r="F729" s="39"/>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40"/>
      <c r="C730" s="39"/>
      <c r="D730" s="39"/>
      <c r="E730" s="39"/>
      <c r="F730" s="39"/>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40"/>
      <c r="C731" s="39"/>
      <c r="D731" s="39"/>
      <c r="E731" s="39"/>
      <c r="F731" s="39"/>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40"/>
      <c r="C732" s="39"/>
      <c r="D732" s="39"/>
      <c r="E732" s="39"/>
      <c r="F732" s="39"/>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40"/>
      <c r="C733" s="39"/>
      <c r="D733" s="39"/>
      <c r="E733" s="39"/>
      <c r="F733" s="39"/>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40"/>
      <c r="C734" s="39"/>
      <c r="D734" s="39"/>
      <c r="E734" s="39"/>
      <c r="F734" s="39"/>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40"/>
      <c r="C735" s="39"/>
      <c r="D735" s="39"/>
      <c r="E735" s="39"/>
      <c r="F735" s="39"/>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40"/>
      <c r="C736" s="39"/>
      <c r="D736" s="39"/>
      <c r="E736" s="39"/>
      <c r="F736" s="39"/>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40"/>
      <c r="C737" s="39"/>
      <c r="D737" s="39"/>
      <c r="E737" s="39"/>
      <c r="F737" s="39"/>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40"/>
      <c r="C738" s="39"/>
      <c r="D738" s="39"/>
      <c r="E738" s="39"/>
      <c r="F738" s="39"/>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40"/>
      <c r="C739" s="39"/>
      <c r="D739" s="39"/>
      <c r="E739" s="39"/>
      <c r="F739" s="39"/>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40"/>
      <c r="C740" s="39"/>
      <c r="D740" s="39"/>
      <c r="E740" s="39"/>
      <c r="F740" s="39"/>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40"/>
      <c r="C741" s="39"/>
      <c r="D741" s="39"/>
      <c r="E741" s="39"/>
      <c r="F741" s="39"/>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40"/>
      <c r="C742" s="39"/>
      <c r="D742" s="39"/>
      <c r="E742" s="39"/>
      <c r="F742" s="39"/>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40"/>
      <c r="C743" s="39"/>
      <c r="D743" s="39"/>
      <c r="E743" s="39"/>
      <c r="F743" s="39"/>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40"/>
      <c r="C744" s="39"/>
      <c r="D744" s="39"/>
      <c r="E744" s="39"/>
      <c r="F744" s="39"/>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40"/>
      <c r="C745" s="39"/>
      <c r="D745" s="39"/>
      <c r="E745" s="39"/>
      <c r="F745" s="39"/>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40"/>
      <c r="C746" s="39"/>
      <c r="D746" s="39"/>
      <c r="E746" s="39"/>
      <c r="F746" s="39"/>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40"/>
      <c r="C747" s="39"/>
      <c r="D747" s="39"/>
      <c r="E747" s="39"/>
      <c r="F747" s="39"/>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40"/>
      <c r="C748" s="39"/>
      <c r="D748" s="39"/>
      <c r="E748" s="39"/>
      <c r="F748" s="39"/>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40"/>
      <c r="C749" s="39"/>
      <c r="D749" s="39"/>
      <c r="E749" s="39"/>
      <c r="F749" s="39"/>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40"/>
      <c r="C750" s="39"/>
      <c r="D750" s="39"/>
      <c r="E750" s="39"/>
      <c r="F750" s="39"/>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40"/>
      <c r="C751" s="39"/>
      <c r="D751" s="39"/>
      <c r="E751" s="39"/>
      <c r="F751" s="39"/>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40"/>
      <c r="C752" s="39"/>
      <c r="D752" s="39"/>
      <c r="E752" s="39"/>
      <c r="F752" s="39"/>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40"/>
      <c r="C753" s="39"/>
      <c r="D753" s="39"/>
      <c r="E753" s="39"/>
      <c r="F753" s="39"/>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40"/>
      <c r="C754" s="39"/>
      <c r="D754" s="39"/>
      <c r="E754" s="39"/>
      <c r="F754" s="39"/>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40"/>
      <c r="C755" s="39"/>
      <c r="D755" s="39"/>
      <c r="E755" s="39"/>
      <c r="F755" s="39"/>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40"/>
      <c r="C756" s="39"/>
      <c r="D756" s="39"/>
      <c r="E756" s="39"/>
      <c r="F756" s="39"/>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40"/>
      <c r="C757" s="39"/>
      <c r="D757" s="39"/>
      <c r="E757" s="39"/>
      <c r="F757" s="39"/>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40"/>
      <c r="C758" s="39"/>
      <c r="D758" s="39"/>
      <c r="E758" s="39"/>
      <c r="F758" s="39"/>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40"/>
      <c r="C759" s="39"/>
      <c r="D759" s="39"/>
      <c r="E759" s="39"/>
      <c r="F759" s="39"/>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40"/>
      <c r="C760" s="39"/>
      <c r="D760" s="39"/>
      <c r="E760" s="39"/>
      <c r="F760" s="39"/>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40"/>
      <c r="C761" s="39"/>
      <c r="D761" s="39"/>
      <c r="E761" s="39"/>
      <c r="F761" s="39"/>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40"/>
      <c r="C762" s="39"/>
      <c r="D762" s="39"/>
      <c r="E762" s="39"/>
      <c r="F762" s="39"/>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40"/>
      <c r="C763" s="39"/>
      <c r="D763" s="39"/>
      <c r="E763" s="39"/>
      <c r="F763" s="39"/>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40"/>
      <c r="C764" s="39"/>
      <c r="D764" s="39"/>
      <c r="E764" s="39"/>
      <c r="F764" s="39"/>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40"/>
      <c r="C765" s="39"/>
      <c r="D765" s="39"/>
      <c r="E765" s="39"/>
      <c r="F765" s="39"/>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40"/>
      <c r="C766" s="39"/>
      <c r="D766" s="39"/>
      <c r="E766" s="39"/>
      <c r="F766" s="39"/>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40"/>
      <c r="C767" s="39"/>
      <c r="D767" s="39"/>
      <c r="E767" s="39"/>
      <c r="F767" s="39"/>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40"/>
      <c r="C768" s="39"/>
      <c r="D768" s="39"/>
      <c r="E768" s="39"/>
      <c r="F768" s="39"/>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40"/>
      <c r="C769" s="39"/>
      <c r="D769" s="39"/>
      <c r="E769" s="39"/>
      <c r="F769" s="39"/>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40"/>
      <c r="C770" s="39"/>
      <c r="D770" s="39"/>
      <c r="E770" s="39"/>
      <c r="F770" s="39"/>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40"/>
      <c r="C771" s="39"/>
      <c r="D771" s="39"/>
      <c r="E771" s="39"/>
      <c r="F771" s="39"/>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40"/>
      <c r="C772" s="39"/>
      <c r="D772" s="39"/>
      <c r="E772" s="39"/>
      <c r="F772" s="39"/>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40"/>
      <c r="C773" s="39"/>
      <c r="D773" s="39"/>
      <c r="E773" s="39"/>
      <c r="F773" s="39"/>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40"/>
      <c r="C774" s="39"/>
      <c r="D774" s="39"/>
      <c r="E774" s="39"/>
      <c r="F774" s="39"/>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40"/>
      <c r="C775" s="39"/>
      <c r="D775" s="39"/>
      <c r="E775" s="39"/>
      <c r="F775" s="39"/>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40"/>
      <c r="C776" s="39"/>
      <c r="D776" s="39"/>
      <c r="E776" s="39"/>
      <c r="F776" s="39"/>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40"/>
      <c r="C777" s="39"/>
      <c r="D777" s="39"/>
      <c r="E777" s="39"/>
      <c r="F777" s="39"/>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40"/>
      <c r="C778" s="39"/>
      <c r="D778" s="39"/>
      <c r="E778" s="39"/>
      <c r="F778" s="39"/>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40"/>
      <c r="C779" s="39"/>
      <c r="D779" s="39"/>
      <c r="E779" s="39"/>
      <c r="F779" s="39"/>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40"/>
      <c r="C780" s="39"/>
      <c r="D780" s="39"/>
      <c r="E780" s="39"/>
      <c r="F780" s="39"/>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40"/>
      <c r="C781" s="39"/>
      <c r="D781" s="39"/>
      <c r="E781" s="39"/>
      <c r="F781" s="39"/>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40"/>
      <c r="C782" s="39"/>
      <c r="D782" s="39"/>
      <c r="E782" s="39"/>
      <c r="F782" s="39"/>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40"/>
      <c r="C783" s="39"/>
      <c r="D783" s="39"/>
      <c r="E783" s="39"/>
      <c r="F783" s="39"/>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40"/>
      <c r="C784" s="39"/>
      <c r="D784" s="39"/>
      <c r="E784" s="39"/>
      <c r="F784" s="39"/>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40"/>
      <c r="C785" s="39"/>
      <c r="D785" s="39"/>
      <c r="E785" s="39"/>
      <c r="F785" s="39"/>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40"/>
      <c r="C786" s="39"/>
      <c r="D786" s="39"/>
      <c r="E786" s="39"/>
      <c r="F786" s="39"/>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40"/>
      <c r="C787" s="39"/>
      <c r="D787" s="39"/>
      <c r="E787" s="39"/>
      <c r="F787" s="39"/>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40"/>
      <c r="C788" s="39"/>
      <c r="D788" s="39"/>
      <c r="E788" s="39"/>
      <c r="F788" s="39"/>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40"/>
      <c r="C789" s="39"/>
      <c r="D789" s="39"/>
      <c r="E789" s="39"/>
      <c r="F789" s="39"/>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40"/>
      <c r="C790" s="39"/>
      <c r="D790" s="39"/>
      <c r="E790" s="39"/>
      <c r="F790" s="39"/>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40"/>
      <c r="C791" s="39"/>
      <c r="D791" s="39"/>
      <c r="E791" s="39"/>
      <c r="F791" s="39"/>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40"/>
      <c r="C792" s="39"/>
      <c r="D792" s="39"/>
      <c r="E792" s="39"/>
      <c r="F792" s="39"/>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40"/>
      <c r="C793" s="39"/>
      <c r="D793" s="39"/>
      <c r="E793" s="39"/>
      <c r="F793" s="39"/>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40"/>
      <c r="C794" s="39"/>
      <c r="D794" s="39"/>
      <c r="E794" s="39"/>
      <c r="F794" s="39"/>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40"/>
      <c r="C795" s="39"/>
      <c r="D795" s="39"/>
      <c r="E795" s="39"/>
      <c r="F795" s="39"/>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40"/>
      <c r="C796" s="39"/>
      <c r="D796" s="39"/>
      <c r="E796" s="39"/>
      <c r="F796" s="39"/>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40"/>
      <c r="C797" s="39"/>
      <c r="D797" s="39"/>
      <c r="E797" s="39"/>
      <c r="F797" s="39"/>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40"/>
      <c r="C798" s="39"/>
      <c r="D798" s="39"/>
      <c r="E798" s="39"/>
      <c r="F798" s="39"/>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40"/>
      <c r="C799" s="39"/>
      <c r="D799" s="39"/>
      <c r="E799" s="39"/>
      <c r="F799" s="39"/>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40"/>
      <c r="C800" s="39"/>
      <c r="D800" s="39"/>
      <c r="E800" s="39"/>
      <c r="F800" s="39"/>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40"/>
      <c r="C801" s="39"/>
      <c r="D801" s="39"/>
      <c r="E801" s="39"/>
      <c r="F801" s="39"/>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40"/>
      <c r="C802" s="39"/>
      <c r="D802" s="39"/>
      <c r="E802" s="39"/>
      <c r="F802" s="39"/>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40"/>
      <c r="C803" s="39"/>
      <c r="D803" s="39"/>
      <c r="E803" s="39"/>
      <c r="F803" s="39"/>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40"/>
      <c r="C804" s="39"/>
      <c r="D804" s="39"/>
      <c r="E804" s="39"/>
      <c r="F804" s="39"/>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40"/>
      <c r="C805" s="39"/>
      <c r="D805" s="39"/>
      <c r="E805" s="39"/>
      <c r="F805" s="39"/>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40"/>
      <c r="C806" s="39"/>
      <c r="D806" s="39"/>
      <c r="E806" s="39"/>
      <c r="F806" s="39"/>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40"/>
      <c r="C807" s="39"/>
      <c r="D807" s="39"/>
      <c r="E807" s="39"/>
      <c r="F807" s="39"/>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40"/>
      <c r="C808" s="39"/>
      <c r="D808" s="39"/>
      <c r="E808" s="39"/>
      <c r="F808" s="39"/>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40"/>
      <c r="C809" s="39"/>
      <c r="D809" s="39"/>
      <c r="E809" s="39"/>
      <c r="F809" s="39"/>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40"/>
      <c r="C810" s="39"/>
      <c r="D810" s="39"/>
      <c r="E810" s="39"/>
      <c r="F810" s="39"/>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40"/>
      <c r="C811" s="39"/>
      <c r="D811" s="39"/>
      <c r="E811" s="39"/>
      <c r="F811" s="39"/>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40"/>
      <c r="C812" s="39"/>
      <c r="D812" s="39"/>
      <c r="E812" s="39"/>
      <c r="F812" s="39"/>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40"/>
      <c r="C813" s="39"/>
      <c r="D813" s="39"/>
      <c r="E813" s="39"/>
      <c r="F813" s="39"/>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40"/>
      <c r="C814" s="39"/>
      <c r="D814" s="39"/>
      <c r="E814" s="39"/>
      <c r="F814" s="39"/>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40"/>
      <c r="C815" s="39"/>
      <c r="D815" s="39"/>
      <c r="E815" s="39"/>
      <c r="F815" s="39"/>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40"/>
      <c r="C816" s="39"/>
      <c r="D816" s="39"/>
      <c r="E816" s="39"/>
      <c r="F816" s="39"/>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40"/>
      <c r="C817" s="39"/>
      <c r="D817" s="39"/>
      <c r="E817" s="39"/>
      <c r="F817" s="39"/>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40"/>
      <c r="C818" s="39"/>
      <c r="D818" s="39"/>
      <c r="E818" s="39"/>
      <c r="F818" s="39"/>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40"/>
      <c r="C819" s="39"/>
      <c r="D819" s="39"/>
      <c r="E819" s="39"/>
      <c r="F819" s="39"/>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40"/>
      <c r="C820" s="39"/>
      <c r="D820" s="39"/>
      <c r="E820" s="39"/>
      <c r="F820" s="39"/>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40"/>
      <c r="C821" s="39"/>
      <c r="D821" s="39"/>
      <c r="E821" s="39"/>
      <c r="F821" s="39"/>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40"/>
      <c r="C822" s="39"/>
      <c r="D822" s="39"/>
      <c r="E822" s="39"/>
      <c r="F822" s="39"/>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40"/>
      <c r="C823" s="39"/>
      <c r="D823" s="39"/>
      <c r="E823" s="39"/>
      <c r="F823" s="39"/>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40"/>
      <c r="C824" s="39"/>
      <c r="D824" s="39"/>
      <c r="E824" s="39"/>
      <c r="F824" s="39"/>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40"/>
      <c r="C825" s="39"/>
      <c r="D825" s="39"/>
      <c r="E825" s="39"/>
      <c r="F825" s="39"/>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40"/>
      <c r="C826" s="39"/>
      <c r="D826" s="39"/>
      <c r="E826" s="39"/>
      <c r="F826" s="39"/>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40"/>
      <c r="C827" s="39"/>
      <c r="D827" s="39"/>
      <c r="E827" s="39"/>
      <c r="F827" s="39"/>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40"/>
      <c r="C828" s="39"/>
      <c r="D828" s="39"/>
      <c r="E828" s="39"/>
      <c r="F828" s="39"/>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40"/>
      <c r="C829" s="39"/>
      <c r="D829" s="39"/>
      <c r="E829" s="39"/>
      <c r="F829" s="39"/>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40"/>
      <c r="C830" s="39"/>
      <c r="D830" s="39"/>
      <c r="E830" s="39"/>
      <c r="F830" s="39"/>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40"/>
      <c r="C831" s="39"/>
      <c r="D831" s="39"/>
      <c r="E831" s="39"/>
      <c r="F831" s="39"/>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40"/>
      <c r="C832" s="39"/>
      <c r="D832" s="39"/>
      <c r="E832" s="39"/>
      <c r="F832" s="39"/>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40"/>
      <c r="C833" s="39"/>
      <c r="D833" s="39"/>
      <c r="E833" s="39"/>
      <c r="F833" s="39"/>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40"/>
      <c r="C834" s="39"/>
      <c r="D834" s="39"/>
      <c r="E834" s="39"/>
      <c r="F834" s="39"/>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40"/>
      <c r="C835" s="39"/>
      <c r="D835" s="39"/>
      <c r="E835" s="39"/>
      <c r="F835" s="39"/>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40"/>
      <c r="C836" s="39"/>
      <c r="D836" s="39"/>
      <c r="E836" s="39"/>
      <c r="F836" s="39"/>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40"/>
      <c r="C837" s="39"/>
      <c r="D837" s="39"/>
      <c r="E837" s="39"/>
      <c r="F837" s="39"/>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40"/>
      <c r="C838" s="39"/>
      <c r="D838" s="39"/>
      <c r="E838" s="39"/>
      <c r="F838" s="39"/>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40"/>
      <c r="C839" s="39"/>
      <c r="D839" s="39"/>
      <c r="E839" s="39"/>
      <c r="F839" s="39"/>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40"/>
      <c r="C840" s="39"/>
      <c r="D840" s="39"/>
      <c r="E840" s="39"/>
      <c r="F840" s="39"/>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40"/>
      <c r="C841" s="39"/>
      <c r="D841" s="39"/>
      <c r="E841" s="39"/>
      <c r="F841" s="39"/>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40"/>
      <c r="C842" s="39"/>
      <c r="D842" s="39"/>
      <c r="E842" s="39"/>
      <c r="F842" s="39"/>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40"/>
      <c r="C843" s="39"/>
      <c r="D843" s="39"/>
      <c r="E843" s="39"/>
      <c r="F843" s="39"/>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40"/>
      <c r="C844" s="39"/>
      <c r="D844" s="39"/>
      <c r="E844" s="39"/>
      <c r="F844" s="39"/>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40"/>
      <c r="C845" s="39"/>
      <c r="D845" s="39"/>
      <c r="E845" s="39"/>
      <c r="F845" s="39"/>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40"/>
      <c r="C846" s="39"/>
      <c r="D846" s="39"/>
      <c r="E846" s="39"/>
      <c r="F846" s="39"/>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40"/>
      <c r="C847" s="39"/>
      <c r="D847" s="39"/>
      <c r="E847" s="39"/>
      <c r="F847" s="39"/>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40"/>
      <c r="C848" s="39"/>
      <c r="D848" s="39"/>
      <c r="E848" s="39"/>
      <c r="F848" s="39"/>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40"/>
      <c r="C849" s="39"/>
      <c r="D849" s="39"/>
      <c r="E849" s="39"/>
      <c r="F849" s="39"/>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40"/>
      <c r="C850" s="39"/>
      <c r="D850" s="39"/>
      <c r="E850" s="39"/>
      <c r="F850" s="39"/>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40"/>
      <c r="C851" s="39"/>
      <c r="D851" s="39"/>
      <c r="E851" s="39"/>
      <c r="F851" s="39"/>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40"/>
      <c r="C852" s="39"/>
      <c r="D852" s="39"/>
      <c r="E852" s="39"/>
      <c r="F852" s="39"/>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40"/>
      <c r="C853" s="39"/>
      <c r="D853" s="39"/>
      <c r="E853" s="39"/>
      <c r="F853" s="39"/>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40"/>
      <c r="C854" s="39"/>
      <c r="D854" s="39"/>
      <c r="E854" s="39"/>
      <c r="F854" s="39"/>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40"/>
      <c r="C855" s="39"/>
      <c r="D855" s="39"/>
      <c r="E855" s="39"/>
      <c r="F855" s="39"/>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40"/>
      <c r="C856" s="39"/>
      <c r="D856" s="39"/>
      <c r="E856" s="39"/>
      <c r="F856" s="39"/>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40"/>
      <c r="C857" s="39"/>
      <c r="D857" s="39"/>
      <c r="E857" s="39"/>
      <c r="F857" s="39"/>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40"/>
      <c r="C858" s="39"/>
      <c r="D858" s="39"/>
      <c r="E858" s="39"/>
      <c r="F858" s="39"/>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40"/>
      <c r="C859" s="39"/>
      <c r="D859" s="39"/>
      <c r="E859" s="39"/>
      <c r="F859" s="39"/>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40"/>
      <c r="C860" s="39"/>
      <c r="D860" s="39"/>
      <c r="E860" s="39"/>
      <c r="F860" s="39"/>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40"/>
      <c r="C861" s="39"/>
      <c r="D861" s="39"/>
      <c r="E861" s="39"/>
      <c r="F861" s="39"/>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40"/>
      <c r="C862" s="39"/>
      <c r="D862" s="39"/>
      <c r="E862" s="39"/>
      <c r="F862" s="39"/>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40"/>
      <c r="C863" s="39"/>
      <c r="D863" s="39"/>
      <c r="E863" s="39"/>
      <c r="F863" s="39"/>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40"/>
      <c r="C864" s="39"/>
      <c r="D864" s="39"/>
      <c r="E864" s="39"/>
      <c r="F864" s="39"/>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40"/>
      <c r="C865" s="39"/>
      <c r="D865" s="39"/>
      <c r="E865" s="39"/>
      <c r="F865" s="39"/>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40"/>
      <c r="C866" s="39"/>
      <c r="D866" s="39"/>
      <c r="E866" s="39"/>
      <c r="F866" s="39"/>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40"/>
      <c r="C867" s="39"/>
      <c r="D867" s="39"/>
      <c r="E867" s="39"/>
      <c r="F867" s="39"/>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40"/>
      <c r="C868" s="39"/>
      <c r="D868" s="39"/>
      <c r="E868" s="39"/>
      <c r="F868" s="39"/>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40"/>
      <c r="C869" s="39"/>
      <c r="D869" s="39"/>
      <c r="E869" s="39"/>
      <c r="F869" s="39"/>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40"/>
      <c r="C870" s="39"/>
      <c r="D870" s="39"/>
      <c r="E870" s="39"/>
      <c r="F870" s="39"/>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40"/>
      <c r="C871" s="39"/>
      <c r="D871" s="39"/>
      <c r="E871" s="39"/>
      <c r="F871" s="39"/>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40"/>
      <c r="C872" s="39"/>
      <c r="D872" s="39"/>
      <c r="E872" s="39"/>
      <c r="F872" s="39"/>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40"/>
      <c r="C873" s="39"/>
      <c r="D873" s="39"/>
      <c r="E873" s="39"/>
      <c r="F873" s="39"/>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40"/>
      <c r="C874" s="39"/>
      <c r="D874" s="39"/>
      <c r="E874" s="39"/>
      <c r="F874" s="39"/>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40"/>
      <c r="C875" s="39"/>
      <c r="D875" s="39"/>
      <c r="E875" s="39"/>
      <c r="F875" s="39"/>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40"/>
      <c r="C876" s="39"/>
      <c r="D876" s="39"/>
      <c r="E876" s="39"/>
      <c r="F876" s="39"/>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40"/>
      <c r="C877" s="39"/>
      <c r="D877" s="39"/>
      <c r="E877" s="39"/>
      <c r="F877" s="39"/>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40"/>
      <c r="C878" s="39"/>
      <c r="D878" s="39"/>
      <c r="E878" s="39"/>
      <c r="F878" s="39"/>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40"/>
      <c r="C879" s="39"/>
      <c r="D879" s="39"/>
      <c r="E879" s="39"/>
      <c r="F879" s="39"/>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40"/>
      <c r="C880" s="39"/>
      <c r="D880" s="39"/>
      <c r="E880" s="39"/>
      <c r="F880" s="39"/>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40"/>
      <c r="C881" s="39"/>
      <c r="D881" s="39"/>
      <c r="E881" s="39"/>
      <c r="F881" s="39"/>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40"/>
      <c r="C882" s="39"/>
      <c r="D882" s="39"/>
      <c r="E882" s="39"/>
      <c r="F882" s="39"/>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40"/>
      <c r="C883" s="39"/>
      <c r="D883" s="39"/>
      <c r="E883" s="39"/>
      <c r="F883" s="39"/>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40"/>
      <c r="C884" s="39"/>
      <c r="D884" s="39"/>
      <c r="E884" s="39"/>
      <c r="F884" s="39"/>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40"/>
      <c r="C885" s="39"/>
      <c r="D885" s="39"/>
      <c r="E885" s="39"/>
      <c r="F885" s="39"/>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40"/>
      <c r="C886" s="39"/>
      <c r="D886" s="39"/>
      <c r="E886" s="39"/>
      <c r="F886" s="39"/>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40"/>
      <c r="C887" s="39"/>
      <c r="D887" s="39"/>
      <c r="E887" s="39"/>
      <c r="F887" s="39"/>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40"/>
      <c r="C888" s="39"/>
      <c r="D888" s="39"/>
      <c r="E888" s="39"/>
      <c r="F888" s="39"/>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40"/>
      <c r="C889" s="39"/>
      <c r="D889" s="39"/>
      <c r="E889" s="39"/>
      <c r="F889" s="39"/>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40"/>
      <c r="C890" s="39"/>
      <c r="D890" s="39"/>
      <c r="E890" s="39"/>
      <c r="F890" s="39"/>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40"/>
      <c r="C891" s="39"/>
      <c r="D891" s="39"/>
      <c r="E891" s="39"/>
      <c r="F891" s="39"/>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40"/>
      <c r="C892" s="39"/>
      <c r="D892" s="39"/>
      <c r="E892" s="39"/>
      <c r="F892" s="39"/>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40"/>
      <c r="C893" s="39"/>
      <c r="D893" s="39"/>
      <c r="E893" s="39"/>
      <c r="F893" s="39"/>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40"/>
      <c r="C894" s="39"/>
      <c r="D894" s="39"/>
      <c r="E894" s="39"/>
      <c r="F894" s="39"/>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40"/>
      <c r="C895" s="39"/>
      <c r="D895" s="39"/>
      <c r="E895" s="39"/>
      <c r="F895" s="39"/>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40"/>
      <c r="C896" s="39"/>
      <c r="D896" s="39"/>
      <c r="E896" s="39"/>
      <c r="F896" s="39"/>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40"/>
      <c r="C897" s="39"/>
      <c r="D897" s="39"/>
      <c r="E897" s="39"/>
      <c r="F897" s="39"/>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40"/>
      <c r="C898" s="39"/>
      <c r="D898" s="39"/>
      <c r="E898" s="39"/>
      <c r="F898" s="39"/>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40"/>
      <c r="C899" s="39"/>
      <c r="D899" s="39"/>
      <c r="E899" s="39"/>
      <c r="F899" s="39"/>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40"/>
      <c r="C900" s="39"/>
      <c r="D900" s="39"/>
      <c r="E900" s="39"/>
      <c r="F900" s="39"/>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40"/>
      <c r="C901" s="39"/>
      <c r="D901" s="39"/>
      <c r="E901" s="39"/>
      <c r="F901" s="39"/>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40"/>
      <c r="C902" s="39"/>
      <c r="D902" s="39"/>
      <c r="E902" s="39"/>
      <c r="F902" s="39"/>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40"/>
      <c r="C903" s="39"/>
      <c r="D903" s="39"/>
      <c r="E903" s="39"/>
      <c r="F903" s="39"/>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40"/>
      <c r="C904" s="39"/>
      <c r="D904" s="39"/>
      <c r="E904" s="39"/>
      <c r="F904" s="39"/>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40"/>
      <c r="C905" s="39"/>
      <c r="D905" s="39"/>
      <c r="E905" s="39"/>
      <c r="F905" s="39"/>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40"/>
      <c r="C906" s="39"/>
      <c r="D906" s="39"/>
      <c r="E906" s="39"/>
      <c r="F906" s="39"/>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40"/>
      <c r="C907" s="39"/>
      <c r="D907" s="39"/>
      <c r="E907" s="39"/>
      <c r="F907" s="39"/>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40"/>
      <c r="C908" s="39"/>
      <c r="D908" s="39"/>
      <c r="E908" s="39"/>
      <c r="F908" s="39"/>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40"/>
      <c r="C909" s="39"/>
      <c r="D909" s="39"/>
      <c r="E909" s="39"/>
      <c r="F909" s="39"/>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40"/>
      <c r="C910" s="39"/>
      <c r="D910" s="39"/>
      <c r="E910" s="39"/>
      <c r="F910" s="39"/>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40"/>
      <c r="C911" s="39"/>
      <c r="D911" s="39"/>
      <c r="E911" s="39"/>
      <c r="F911" s="39"/>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40"/>
      <c r="C912" s="39"/>
      <c r="D912" s="39"/>
      <c r="E912" s="39"/>
      <c r="F912" s="39"/>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40"/>
      <c r="C913" s="39"/>
      <c r="D913" s="39"/>
      <c r="E913" s="39"/>
      <c r="F913" s="39"/>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40"/>
      <c r="C914" s="39"/>
      <c r="D914" s="39"/>
      <c r="E914" s="39"/>
      <c r="F914" s="39"/>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40"/>
      <c r="C915" s="39"/>
      <c r="D915" s="39"/>
      <c r="E915" s="39"/>
      <c r="F915" s="39"/>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40"/>
      <c r="C916" s="39"/>
      <c r="D916" s="39"/>
      <c r="E916" s="39"/>
      <c r="F916" s="39"/>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40"/>
      <c r="C917" s="39"/>
      <c r="D917" s="39"/>
      <c r="E917" s="39"/>
      <c r="F917" s="39"/>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40"/>
      <c r="C918" s="39"/>
      <c r="D918" s="39"/>
      <c r="E918" s="39"/>
      <c r="F918" s="39"/>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40"/>
      <c r="C919" s="39"/>
      <c r="D919" s="39"/>
      <c r="E919" s="39"/>
      <c r="F919" s="39"/>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40"/>
      <c r="C920" s="39"/>
      <c r="D920" s="39"/>
      <c r="E920" s="39"/>
      <c r="F920" s="39"/>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40"/>
      <c r="C921" s="39"/>
      <c r="D921" s="39"/>
      <c r="E921" s="39"/>
      <c r="F921" s="39"/>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40"/>
      <c r="C922" s="39"/>
      <c r="D922" s="39"/>
      <c r="E922" s="39"/>
      <c r="F922" s="39"/>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40"/>
      <c r="C923" s="39"/>
      <c r="D923" s="39"/>
      <c r="E923" s="39"/>
      <c r="F923" s="39"/>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40"/>
      <c r="C924" s="39"/>
      <c r="D924" s="39"/>
      <c r="E924" s="39"/>
      <c r="F924" s="39"/>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40"/>
      <c r="C925" s="39"/>
      <c r="D925" s="39"/>
      <c r="E925" s="39"/>
      <c r="F925" s="39"/>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40"/>
      <c r="C926" s="39"/>
      <c r="D926" s="39"/>
      <c r="E926" s="39"/>
      <c r="F926" s="39"/>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40"/>
      <c r="C927" s="39"/>
      <c r="D927" s="39"/>
      <c r="E927" s="39"/>
      <c r="F927" s="39"/>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40"/>
      <c r="C928" s="39"/>
      <c r="D928" s="39"/>
      <c r="E928" s="39"/>
      <c r="F928" s="39"/>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40"/>
      <c r="C929" s="39"/>
      <c r="D929" s="39"/>
      <c r="E929" s="39"/>
      <c r="F929" s="39"/>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40"/>
      <c r="C930" s="39"/>
      <c r="D930" s="39"/>
      <c r="E930" s="39"/>
      <c r="F930" s="39"/>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40"/>
      <c r="C931" s="39"/>
      <c r="D931" s="39"/>
      <c r="E931" s="39"/>
      <c r="F931" s="39"/>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40"/>
      <c r="C932" s="39"/>
      <c r="D932" s="39"/>
      <c r="E932" s="39"/>
      <c r="F932" s="39"/>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40"/>
      <c r="C933" s="39"/>
      <c r="D933" s="39"/>
      <c r="E933" s="39"/>
      <c r="F933" s="39"/>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40"/>
      <c r="C934" s="39"/>
      <c r="D934" s="39"/>
      <c r="E934" s="39"/>
      <c r="F934" s="39"/>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40"/>
      <c r="C935" s="39"/>
      <c r="D935" s="39"/>
      <c r="E935" s="39"/>
      <c r="F935" s="39"/>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40"/>
      <c r="C936" s="39"/>
      <c r="D936" s="39"/>
      <c r="E936" s="39"/>
      <c r="F936" s="39"/>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40"/>
      <c r="C937" s="39"/>
      <c r="D937" s="39"/>
      <c r="E937" s="39"/>
      <c r="F937" s="39"/>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40"/>
      <c r="C938" s="39"/>
      <c r="D938" s="39"/>
      <c r="E938" s="39"/>
      <c r="F938" s="39"/>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40"/>
      <c r="C939" s="39"/>
      <c r="D939" s="39"/>
      <c r="E939" s="39"/>
      <c r="F939" s="39"/>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40"/>
      <c r="C940" s="39"/>
      <c r="D940" s="39"/>
      <c r="E940" s="39"/>
      <c r="F940" s="39"/>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40"/>
      <c r="C941" s="39"/>
      <c r="D941" s="39"/>
      <c r="E941" s="39"/>
      <c r="F941" s="39"/>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40"/>
      <c r="C942" s="39"/>
      <c r="D942" s="39"/>
      <c r="E942" s="39"/>
      <c r="F942" s="39"/>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40"/>
      <c r="C943" s="39"/>
      <c r="D943" s="39"/>
      <c r="E943" s="39"/>
      <c r="F943" s="39"/>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40"/>
      <c r="C944" s="39"/>
      <c r="D944" s="39"/>
      <c r="E944" s="39"/>
      <c r="F944" s="39"/>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40"/>
      <c r="C945" s="39"/>
      <c r="D945" s="39"/>
      <c r="E945" s="39"/>
      <c r="F945" s="39"/>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40"/>
      <c r="C946" s="39"/>
      <c r="D946" s="39"/>
      <c r="E946" s="39"/>
      <c r="F946" s="39"/>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40"/>
      <c r="C947" s="39"/>
      <c r="D947" s="39"/>
      <c r="E947" s="39"/>
      <c r="F947" s="39"/>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40"/>
      <c r="C948" s="39"/>
      <c r="D948" s="39"/>
      <c r="E948" s="39"/>
      <c r="F948" s="39"/>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40"/>
      <c r="C949" s="39"/>
      <c r="D949" s="39"/>
      <c r="E949" s="39"/>
      <c r="F949" s="39"/>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40"/>
      <c r="C950" s="39"/>
      <c r="D950" s="39"/>
      <c r="E950" s="39"/>
      <c r="F950" s="39"/>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40"/>
      <c r="C951" s="39"/>
      <c r="D951" s="39"/>
      <c r="E951" s="39"/>
      <c r="F951" s="39"/>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40"/>
      <c r="C952" s="39"/>
      <c r="D952" s="39"/>
      <c r="E952" s="39"/>
      <c r="F952" s="39"/>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40"/>
      <c r="C953" s="39"/>
      <c r="D953" s="39"/>
      <c r="E953" s="39"/>
      <c r="F953" s="39"/>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40"/>
      <c r="C954" s="39"/>
      <c r="D954" s="39"/>
      <c r="E954" s="39"/>
      <c r="F954" s="39"/>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40"/>
      <c r="C955" s="39"/>
      <c r="D955" s="39"/>
      <c r="E955" s="39"/>
      <c r="F955" s="39"/>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40"/>
      <c r="C956" s="39"/>
      <c r="D956" s="39"/>
      <c r="E956" s="39"/>
      <c r="F956" s="39"/>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40"/>
      <c r="C957" s="39"/>
      <c r="D957" s="39"/>
      <c r="E957" s="39"/>
      <c r="F957" s="39"/>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40"/>
      <c r="C958" s="39"/>
      <c r="D958" s="39"/>
      <c r="E958" s="39"/>
      <c r="F958" s="39"/>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40"/>
      <c r="C959" s="39"/>
      <c r="D959" s="39"/>
      <c r="E959" s="39"/>
      <c r="F959" s="39"/>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40"/>
      <c r="C960" s="39"/>
      <c r="D960" s="39"/>
      <c r="E960" s="39"/>
      <c r="F960" s="39"/>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40"/>
      <c r="C961" s="39"/>
      <c r="D961" s="39"/>
      <c r="E961" s="39"/>
      <c r="F961" s="39"/>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40"/>
      <c r="C962" s="39"/>
      <c r="D962" s="39"/>
      <c r="E962" s="39"/>
      <c r="F962" s="39"/>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40"/>
      <c r="C963" s="39"/>
      <c r="D963" s="39"/>
      <c r="E963" s="39"/>
      <c r="F963" s="39"/>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40"/>
      <c r="C964" s="39"/>
      <c r="D964" s="39"/>
      <c r="E964" s="39"/>
      <c r="F964" s="39"/>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40"/>
      <c r="C965" s="39"/>
      <c r="D965" s="39"/>
      <c r="E965" s="39"/>
      <c r="F965" s="39"/>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40"/>
      <c r="C966" s="39"/>
      <c r="D966" s="39"/>
      <c r="E966" s="39"/>
      <c r="F966" s="39"/>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40"/>
      <c r="C967" s="39"/>
      <c r="D967" s="39"/>
      <c r="E967" s="39"/>
      <c r="F967" s="39"/>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40"/>
      <c r="C968" s="39"/>
      <c r="D968" s="39"/>
      <c r="E968" s="39"/>
      <c r="F968" s="39"/>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40"/>
      <c r="C969" s="39"/>
      <c r="D969" s="39"/>
      <c r="E969" s="39"/>
      <c r="F969" s="39"/>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40"/>
      <c r="C970" s="39"/>
      <c r="D970" s="39"/>
      <c r="E970" s="39"/>
      <c r="F970" s="39"/>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40"/>
      <c r="C971" s="39"/>
      <c r="D971" s="39"/>
      <c r="E971" s="39"/>
      <c r="F971" s="39"/>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40"/>
      <c r="C972" s="39"/>
      <c r="D972" s="39"/>
      <c r="E972" s="39"/>
      <c r="F972" s="39"/>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40"/>
      <c r="C973" s="39"/>
      <c r="D973" s="39"/>
      <c r="E973" s="39"/>
      <c r="F973" s="39"/>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40"/>
      <c r="C974" s="39"/>
      <c r="D974" s="39"/>
      <c r="E974" s="39"/>
      <c r="F974" s="39"/>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40"/>
      <c r="C975" s="39"/>
      <c r="D975" s="39"/>
      <c r="E975" s="39"/>
      <c r="F975" s="39"/>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40"/>
      <c r="C976" s="39"/>
      <c r="D976" s="39"/>
      <c r="E976" s="39"/>
      <c r="F976" s="39"/>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40"/>
      <c r="C977" s="39"/>
      <c r="D977" s="39"/>
      <c r="E977" s="39"/>
      <c r="F977" s="39"/>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40"/>
      <c r="C978" s="39"/>
      <c r="D978" s="39"/>
      <c r="E978" s="39"/>
      <c r="F978" s="39"/>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40"/>
      <c r="C979" s="39"/>
      <c r="D979" s="39"/>
      <c r="E979" s="39"/>
      <c r="F979" s="39"/>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40"/>
      <c r="C980" s="39"/>
      <c r="D980" s="39"/>
      <c r="E980" s="39"/>
      <c r="F980" s="39"/>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40"/>
      <c r="C981" s="39"/>
      <c r="D981" s="39"/>
      <c r="E981" s="39"/>
      <c r="F981" s="39"/>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40"/>
      <c r="C982" s="39"/>
      <c r="D982" s="39"/>
      <c r="E982" s="39"/>
      <c r="F982" s="39"/>
      <c r="G982" s="38"/>
      <c r="H982" s="38"/>
      <c r="I982" s="38"/>
      <c r="J982" s="38"/>
      <c r="K982" s="38"/>
      <c r="L982" s="38"/>
      <c r="M982" s="38"/>
      <c r="N982" s="38"/>
      <c r="O982" s="38"/>
      <c r="P982" s="38"/>
      <c r="Q982" s="38"/>
      <c r="R982" s="38"/>
      <c r="S982" s="38"/>
      <c r="T982" s="38"/>
      <c r="U982" s="38"/>
      <c r="V982" s="38"/>
      <c r="W982" s="38"/>
      <c r="X982" s="38"/>
      <c r="Y982" s="38"/>
      <c r="Z982" s="38"/>
    </row>
    <row r="983" spans="1:26" x14ac:dyDescent="0.25">
      <c r="A983" s="38"/>
      <c r="B983" s="40"/>
      <c r="C983" s="39"/>
      <c r="D983" s="39"/>
      <c r="E983" s="39"/>
      <c r="F983" s="39"/>
      <c r="G983" s="38"/>
      <c r="H983" s="38"/>
      <c r="I983" s="38"/>
      <c r="J983" s="38"/>
      <c r="K983" s="38"/>
      <c r="L983" s="38"/>
      <c r="M983" s="38"/>
      <c r="N983" s="38"/>
      <c r="O983" s="38"/>
      <c r="P983" s="38"/>
      <c r="Q983" s="38"/>
      <c r="R983" s="38"/>
      <c r="S983" s="38"/>
      <c r="T983" s="38"/>
      <c r="U983" s="38"/>
      <c r="V983" s="38"/>
      <c r="W983" s="38"/>
      <c r="X983" s="38"/>
      <c r="Y983" s="38"/>
      <c r="Z983" s="38"/>
    </row>
    <row r="984" spans="1:26" x14ac:dyDescent="0.25">
      <c r="A984" s="38"/>
      <c r="B984" s="40"/>
      <c r="C984" s="39"/>
      <c r="D984" s="39"/>
      <c r="E984" s="39"/>
      <c r="F984" s="39"/>
      <c r="G984" s="38"/>
      <c r="H984" s="38"/>
      <c r="I984" s="38"/>
      <c r="J984" s="38"/>
      <c r="K984" s="38"/>
      <c r="L984" s="38"/>
      <c r="M984" s="38"/>
      <c r="N984" s="38"/>
      <c r="O984" s="38"/>
      <c r="P984" s="38"/>
      <c r="Q984" s="38"/>
      <c r="R984" s="38"/>
      <c r="S984" s="38"/>
      <c r="T984" s="38"/>
      <c r="U984" s="38"/>
      <c r="V984" s="38"/>
      <c r="W984" s="38"/>
      <c r="X984" s="38"/>
      <c r="Y984" s="38"/>
      <c r="Z984" s="38"/>
    </row>
    <row r="985" spans="1:26" x14ac:dyDescent="0.25">
      <c r="A985" s="38"/>
      <c r="B985" s="40"/>
      <c r="C985" s="39"/>
      <c r="D985" s="39"/>
      <c r="E985" s="39"/>
      <c r="F985" s="39"/>
      <c r="G985" s="38"/>
      <c r="H985" s="38"/>
      <c r="I985" s="38"/>
      <c r="J985" s="38"/>
      <c r="K985" s="38"/>
      <c r="L985" s="38"/>
      <c r="M985" s="38"/>
      <c r="N985" s="38"/>
      <c r="O985" s="38"/>
      <c r="P985" s="38"/>
      <c r="Q985" s="38"/>
      <c r="R985" s="38"/>
      <c r="S985" s="38"/>
      <c r="T985" s="38"/>
      <c r="U985" s="38"/>
      <c r="V985" s="38"/>
      <c r="W985" s="38"/>
      <c r="X985" s="38"/>
      <c r="Y985" s="38"/>
      <c r="Z985" s="38"/>
    </row>
    <row r="986" spans="1:26" x14ac:dyDescent="0.25">
      <c r="A986" s="38"/>
      <c r="B986" s="40"/>
      <c r="C986" s="39"/>
      <c r="D986" s="39"/>
      <c r="E986" s="39"/>
      <c r="F986" s="39"/>
      <c r="G986" s="38"/>
      <c r="H986" s="38"/>
      <c r="I986" s="38"/>
      <c r="J986" s="38"/>
      <c r="K986" s="38"/>
      <c r="L986" s="38"/>
      <c r="M986" s="38"/>
      <c r="N986" s="38"/>
      <c r="O986" s="38"/>
      <c r="P986" s="38"/>
      <c r="Q986" s="38"/>
      <c r="R986" s="38"/>
      <c r="S986" s="38"/>
      <c r="T986" s="38"/>
      <c r="U986" s="38"/>
      <c r="V986" s="38"/>
      <c r="W986" s="38"/>
      <c r="X986" s="38"/>
      <c r="Y986" s="38"/>
      <c r="Z986" s="38"/>
    </row>
    <row r="987" spans="1:26" x14ac:dyDescent="0.25">
      <c r="A987" s="38"/>
      <c r="B987" s="40"/>
      <c r="C987" s="39"/>
      <c r="D987" s="39"/>
      <c r="E987" s="39"/>
      <c r="F987" s="39"/>
      <c r="G987" s="38"/>
      <c r="H987" s="38"/>
      <c r="I987" s="38"/>
      <c r="J987" s="38"/>
      <c r="K987" s="38"/>
      <c r="L987" s="38"/>
      <c r="M987" s="38"/>
      <c r="N987" s="38"/>
      <c r="O987" s="38"/>
      <c r="P987" s="38"/>
      <c r="Q987" s="38"/>
      <c r="R987" s="38"/>
      <c r="S987" s="38"/>
      <c r="T987" s="38"/>
      <c r="U987" s="38"/>
      <c r="V987" s="38"/>
      <c r="W987" s="38"/>
      <c r="X987" s="38"/>
      <c r="Y987" s="38"/>
      <c r="Z987" s="38"/>
    </row>
    <row r="988" spans="1:26" x14ac:dyDescent="0.25">
      <c r="A988" s="38"/>
      <c r="B988" s="40"/>
      <c r="C988" s="39"/>
      <c r="D988" s="39"/>
      <c r="E988" s="39"/>
      <c r="F988" s="39"/>
      <c r="G988" s="38"/>
      <c r="H988" s="38"/>
      <c r="I988" s="38"/>
      <c r="J988" s="38"/>
      <c r="K988" s="38"/>
      <c r="L988" s="38"/>
      <c r="M988" s="38"/>
      <c r="N988" s="38"/>
      <c r="O988" s="38"/>
      <c r="P988" s="38"/>
      <c r="Q988" s="38"/>
      <c r="R988" s="38"/>
      <c r="S988" s="38"/>
      <c r="T988" s="38"/>
      <c r="U988" s="38"/>
      <c r="V988" s="38"/>
      <c r="W988" s="38"/>
      <c r="X988" s="38"/>
      <c r="Y988" s="38"/>
      <c r="Z988" s="38"/>
    </row>
    <row r="989" spans="1:26" x14ac:dyDescent="0.25">
      <c r="A989" s="38"/>
      <c r="B989" s="40"/>
      <c r="C989" s="39"/>
      <c r="D989" s="39"/>
      <c r="E989" s="39"/>
      <c r="F989" s="39"/>
      <c r="G989" s="38"/>
      <c r="H989" s="38"/>
      <c r="I989" s="38"/>
      <c r="J989" s="38"/>
      <c r="K989" s="38"/>
      <c r="L989" s="38"/>
      <c r="M989" s="38"/>
      <c r="N989" s="38"/>
      <c r="O989" s="38"/>
      <c r="P989" s="38"/>
      <c r="Q989" s="38"/>
      <c r="R989" s="38"/>
      <c r="S989" s="38"/>
      <c r="T989" s="38"/>
      <c r="U989" s="38"/>
      <c r="V989" s="38"/>
      <c r="W989" s="38"/>
      <c r="X989" s="38"/>
      <c r="Y989" s="38"/>
      <c r="Z989" s="38"/>
    </row>
    <row r="990" spans="1:26" x14ac:dyDescent="0.25">
      <c r="A990" s="38"/>
      <c r="B990" s="40"/>
      <c r="C990" s="39"/>
      <c r="D990" s="39"/>
      <c r="E990" s="39"/>
      <c r="F990" s="39"/>
      <c r="G990" s="38"/>
      <c r="H990" s="38"/>
      <c r="I990" s="38"/>
      <c r="J990" s="38"/>
      <c r="K990" s="38"/>
      <c r="L990" s="38"/>
      <c r="M990" s="38"/>
      <c r="N990" s="38"/>
      <c r="O990" s="38"/>
      <c r="P990" s="38"/>
      <c r="Q990" s="38"/>
      <c r="R990" s="38"/>
      <c r="S990" s="38"/>
      <c r="T990" s="38"/>
      <c r="U990" s="38"/>
      <c r="V990" s="38"/>
      <c r="W990" s="38"/>
      <c r="X990" s="38"/>
      <c r="Y990" s="38"/>
      <c r="Z990" s="38"/>
    </row>
    <row r="991" spans="1:26" x14ac:dyDescent="0.25">
      <c r="A991" s="38"/>
      <c r="B991" s="40"/>
      <c r="C991" s="39"/>
      <c r="D991" s="39"/>
      <c r="E991" s="39"/>
      <c r="F991" s="39"/>
      <c r="G991" s="38"/>
      <c r="H991" s="38"/>
      <c r="I991" s="38"/>
      <c r="J991" s="38"/>
      <c r="K991" s="38"/>
      <c r="L991" s="38"/>
      <c r="M991" s="38"/>
      <c r="N991" s="38"/>
      <c r="O991" s="38"/>
      <c r="P991" s="38"/>
      <c r="Q991" s="38"/>
      <c r="R991" s="38"/>
      <c r="S991" s="38"/>
      <c r="T991" s="38"/>
      <c r="U991" s="38"/>
      <c r="V991" s="38"/>
      <c r="W991" s="38"/>
      <c r="X991" s="38"/>
      <c r="Y991" s="38"/>
      <c r="Z991" s="38"/>
    </row>
    <row r="992" spans="1:26" x14ac:dyDescent="0.25">
      <c r="A992" s="38"/>
      <c r="B992" s="40"/>
      <c r="C992" s="39"/>
      <c r="D992" s="39"/>
      <c r="E992" s="39"/>
      <c r="F992" s="39"/>
      <c r="G992" s="38"/>
      <c r="H992" s="38"/>
      <c r="I992" s="38"/>
      <c r="J992" s="38"/>
      <c r="K992" s="38"/>
      <c r="L992" s="38"/>
      <c r="M992" s="38"/>
      <c r="N992" s="38"/>
      <c r="O992" s="38"/>
      <c r="P992" s="38"/>
      <c r="Q992" s="38"/>
      <c r="R992" s="38"/>
      <c r="S992" s="38"/>
      <c r="T992" s="38"/>
      <c r="U992" s="38"/>
      <c r="V992" s="38"/>
      <c r="W992" s="38"/>
      <c r="X992" s="38"/>
      <c r="Y992" s="38"/>
      <c r="Z992" s="38"/>
    </row>
    <row r="993" spans="1:26" x14ac:dyDescent="0.25">
      <c r="A993" s="38"/>
      <c r="B993" s="40"/>
      <c r="C993" s="39"/>
      <c r="D993" s="39"/>
      <c r="E993" s="39"/>
      <c r="F993" s="39"/>
      <c r="G993" s="38"/>
      <c r="H993" s="38"/>
      <c r="I993" s="38"/>
      <c r="J993" s="38"/>
      <c r="K993" s="38"/>
      <c r="L993" s="38"/>
      <c r="M993" s="38"/>
      <c r="N993" s="38"/>
      <c r="O993" s="38"/>
      <c r="P993" s="38"/>
      <c r="Q993" s="38"/>
      <c r="R993" s="38"/>
      <c r="S993" s="38"/>
      <c r="T993" s="38"/>
      <c r="U993" s="38"/>
      <c r="V993" s="38"/>
      <c r="W993" s="38"/>
      <c r="X993" s="38"/>
      <c r="Y993" s="38"/>
      <c r="Z993" s="38"/>
    </row>
    <row r="994" spans="1:26" x14ac:dyDescent="0.25">
      <c r="A994" s="38"/>
      <c r="B994" s="40"/>
      <c r="C994" s="39"/>
      <c r="D994" s="39"/>
      <c r="E994" s="39"/>
      <c r="F994" s="39"/>
      <c r="G994" s="38"/>
      <c r="H994" s="38"/>
      <c r="I994" s="38"/>
      <c r="J994" s="38"/>
      <c r="K994" s="38"/>
      <c r="L994" s="38"/>
      <c r="M994" s="38"/>
      <c r="N994" s="38"/>
      <c r="O994" s="38"/>
      <c r="P994" s="38"/>
      <c r="Q994" s="38"/>
      <c r="R994" s="38"/>
      <c r="S994" s="38"/>
      <c r="T994" s="38"/>
      <c r="U994" s="38"/>
      <c r="V994" s="38"/>
      <c r="W994" s="38"/>
      <c r="X994" s="38"/>
      <c r="Y994" s="38"/>
      <c r="Z994" s="38"/>
    </row>
    <row r="995" spans="1:26" x14ac:dyDescent="0.25">
      <c r="A995" s="38"/>
      <c r="B995" s="40"/>
      <c r="C995" s="39"/>
      <c r="D995" s="39"/>
      <c r="E995" s="39"/>
      <c r="F995" s="39"/>
      <c r="G995" s="38"/>
      <c r="H995" s="38"/>
      <c r="I995" s="38"/>
      <c r="J995" s="38"/>
      <c r="K995" s="38"/>
      <c r="L995" s="38"/>
      <c r="M995" s="38"/>
      <c r="N995" s="38"/>
      <c r="O995" s="38"/>
      <c r="P995" s="38"/>
      <c r="Q995" s="38"/>
      <c r="R995" s="38"/>
      <c r="S995" s="38"/>
      <c r="T995" s="38"/>
      <c r="U995" s="38"/>
      <c r="V995" s="38"/>
      <c r="W995" s="38"/>
      <c r="X995" s="38"/>
      <c r="Y995" s="38"/>
      <c r="Z995" s="38"/>
    </row>
    <row r="996" spans="1:26" x14ac:dyDescent="0.25">
      <c r="A996" s="38"/>
      <c r="B996" s="40"/>
      <c r="C996" s="39"/>
      <c r="D996" s="39"/>
      <c r="E996" s="39"/>
      <c r="F996" s="39"/>
      <c r="G996" s="38"/>
      <c r="H996" s="38"/>
      <c r="I996" s="38"/>
      <c r="J996" s="38"/>
      <c r="K996" s="38"/>
      <c r="L996" s="38"/>
      <c r="M996" s="38"/>
      <c r="N996" s="38"/>
      <c r="O996" s="38"/>
      <c r="P996" s="38"/>
      <c r="Q996" s="38"/>
      <c r="R996" s="38"/>
      <c r="S996" s="38"/>
      <c r="T996" s="38"/>
      <c r="U996" s="38"/>
      <c r="V996" s="38"/>
      <c r="W996" s="38"/>
      <c r="X996" s="38"/>
      <c r="Y996" s="38"/>
      <c r="Z996" s="38"/>
    </row>
    <row r="997" spans="1:26" x14ac:dyDescent="0.25">
      <c r="A997" s="38"/>
      <c r="B997" s="40"/>
      <c r="C997" s="39"/>
      <c r="D997" s="39"/>
      <c r="E997" s="39"/>
      <c r="F997" s="39"/>
      <c r="G997" s="38"/>
      <c r="H997" s="38"/>
      <c r="I997" s="38"/>
      <c r="J997" s="38"/>
      <c r="K997" s="38"/>
      <c r="L997" s="38"/>
      <c r="M997" s="38"/>
      <c r="N997" s="38"/>
      <c r="O997" s="38"/>
      <c r="P997" s="38"/>
      <c r="Q997" s="38"/>
      <c r="R997" s="38"/>
      <c r="S997" s="38"/>
      <c r="T997" s="38"/>
      <c r="U997" s="38"/>
      <c r="V997" s="38"/>
      <c r="W997" s="38"/>
      <c r="X997" s="38"/>
      <c r="Y997" s="38"/>
      <c r="Z997" s="38"/>
    </row>
    <row r="998" spans="1:26" x14ac:dyDescent="0.25">
      <c r="A998" s="38"/>
      <c r="B998" s="40"/>
      <c r="C998" s="39"/>
      <c r="D998" s="39"/>
      <c r="E998" s="39"/>
      <c r="F998" s="39"/>
      <c r="G998" s="38"/>
      <c r="H998" s="38"/>
      <c r="I998" s="38"/>
      <c r="J998" s="38"/>
      <c r="K998" s="38"/>
      <c r="L998" s="38"/>
      <c r="M998" s="38"/>
      <c r="N998" s="38"/>
      <c r="O998" s="38"/>
      <c r="P998" s="38"/>
      <c r="Q998" s="38"/>
      <c r="R998" s="38"/>
      <c r="S998" s="38"/>
      <c r="T998" s="38"/>
      <c r="U998" s="38"/>
      <c r="V998" s="38"/>
      <c r="W998" s="38"/>
      <c r="X998" s="38"/>
      <c r="Y998" s="38"/>
      <c r="Z998" s="38"/>
    </row>
    <row r="999" spans="1:26" x14ac:dyDescent="0.25">
      <c r="A999" s="38"/>
      <c r="B999" s="40"/>
      <c r="C999" s="39"/>
      <c r="D999" s="39"/>
      <c r="E999" s="39"/>
      <c r="F999" s="39"/>
      <c r="G999" s="38"/>
      <c r="H999" s="38"/>
      <c r="I999" s="38"/>
      <c r="J999" s="38"/>
      <c r="K999" s="38"/>
      <c r="L999" s="38"/>
      <c r="M999" s="38"/>
      <c r="N999" s="38"/>
      <c r="O999" s="38"/>
      <c r="P999" s="38"/>
      <c r="Q999" s="38"/>
      <c r="R999" s="38"/>
      <c r="S999" s="38"/>
      <c r="T999" s="38"/>
      <c r="U999" s="38"/>
      <c r="V999" s="38"/>
      <c r="W999" s="38"/>
      <c r="X999" s="38"/>
      <c r="Y999" s="38"/>
      <c r="Z999" s="38"/>
    </row>
    <row r="1000" spans="1:26" x14ac:dyDescent="0.25">
      <c r="A1000" s="38"/>
      <c r="B1000" s="40"/>
      <c r="C1000" s="39"/>
      <c r="D1000" s="39"/>
      <c r="E1000" s="39"/>
      <c r="F1000" s="39"/>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09B0-6867-4623-A53F-E669D173FAC8}">
  <dimension ref="A1:Z67"/>
  <sheetViews>
    <sheetView workbookViewId="0">
      <selection activeCell="D11" sqref="D11"/>
    </sheetView>
  </sheetViews>
  <sheetFormatPr defaultColWidth="14.42578125" defaultRowHeight="16.5" x14ac:dyDescent="0.25"/>
  <cols>
    <col min="1" max="1" width="28.42578125" style="63" bestFit="1" customWidth="1"/>
    <col min="2" max="2" width="29.5703125" style="63" bestFit="1" customWidth="1"/>
    <col min="3" max="3" width="30.42578125" style="63" bestFit="1" customWidth="1"/>
    <col min="4" max="4" width="102.7109375" style="63" bestFit="1" customWidth="1"/>
    <col min="5" max="5" width="15.85546875" style="63" bestFit="1" customWidth="1"/>
    <col min="6" max="6" width="39.85546875" style="63" bestFit="1" customWidth="1"/>
    <col min="7" max="26" width="11.42578125" style="63" customWidth="1"/>
    <col min="27" max="16384" width="14.42578125" style="63"/>
  </cols>
  <sheetData>
    <row r="1" spans="1:26" x14ac:dyDescent="0.25">
      <c r="A1" s="72" t="s">
        <v>271</v>
      </c>
      <c r="B1" s="72" t="s">
        <v>270</v>
      </c>
      <c r="C1" s="72" t="s">
        <v>269</v>
      </c>
      <c r="D1" s="72" t="s">
        <v>268</v>
      </c>
      <c r="E1" s="72" t="s">
        <v>267</v>
      </c>
      <c r="F1" s="72" t="s">
        <v>18</v>
      </c>
      <c r="G1" s="71"/>
      <c r="H1" s="71"/>
      <c r="I1" s="71"/>
      <c r="J1" s="71"/>
      <c r="K1" s="71"/>
      <c r="L1" s="71"/>
      <c r="M1" s="71"/>
      <c r="N1" s="71"/>
      <c r="O1" s="71"/>
      <c r="P1" s="71"/>
      <c r="Q1" s="71"/>
      <c r="R1" s="71"/>
      <c r="S1" s="71"/>
      <c r="T1" s="71"/>
      <c r="U1" s="71"/>
      <c r="V1" s="71"/>
      <c r="W1" s="71"/>
      <c r="X1" s="71"/>
      <c r="Y1" s="71"/>
      <c r="Z1" s="71"/>
    </row>
    <row r="2" spans="1:26" x14ac:dyDescent="0.25">
      <c r="A2" s="70" t="s">
        <v>1</v>
      </c>
      <c r="B2" s="70" t="s">
        <v>266</v>
      </c>
      <c r="C2" s="70" t="s">
        <v>265</v>
      </c>
      <c r="D2" s="70" t="s">
        <v>264</v>
      </c>
      <c r="E2" s="70" t="s">
        <v>151</v>
      </c>
      <c r="F2" s="65"/>
      <c r="G2" s="64"/>
      <c r="H2" s="64"/>
      <c r="I2" s="64"/>
      <c r="J2" s="64"/>
      <c r="K2" s="64"/>
      <c r="L2" s="64"/>
      <c r="M2" s="64"/>
      <c r="N2" s="64"/>
      <c r="O2" s="64"/>
      <c r="P2" s="64"/>
      <c r="Q2" s="64"/>
      <c r="R2" s="64"/>
      <c r="S2" s="64"/>
      <c r="T2" s="64"/>
      <c r="U2" s="64"/>
      <c r="V2" s="64"/>
      <c r="W2" s="64"/>
      <c r="X2" s="64"/>
      <c r="Y2" s="64"/>
      <c r="Z2" s="64"/>
    </row>
    <row r="3" spans="1:26" x14ac:dyDescent="0.25">
      <c r="A3" s="66"/>
      <c r="B3" s="66"/>
      <c r="C3" s="70" t="s">
        <v>263</v>
      </c>
      <c r="D3" s="70" t="s">
        <v>262</v>
      </c>
      <c r="E3" s="70" t="s">
        <v>151</v>
      </c>
      <c r="F3" s="65"/>
      <c r="G3" s="64"/>
      <c r="H3" s="64"/>
      <c r="I3" s="64"/>
      <c r="J3" s="64"/>
      <c r="K3" s="64"/>
      <c r="L3" s="64"/>
      <c r="M3" s="64"/>
      <c r="N3" s="64"/>
      <c r="O3" s="64"/>
      <c r="P3" s="64"/>
      <c r="Q3" s="64"/>
      <c r="R3" s="64"/>
      <c r="S3" s="64"/>
      <c r="T3" s="64"/>
      <c r="U3" s="64"/>
      <c r="V3" s="64"/>
      <c r="W3" s="64"/>
      <c r="X3" s="64"/>
      <c r="Y3" s="64"/>
      <c r="Z3" s="64"/>
    </row>
    <row r="4" spans="1:26" x14ac:dyDescent="0.25">
      <c r="A4" s="66"/>
      <c r="B4" s="70" t="s">
        <v>261</v>
      </c>
      <c r="C4" s="69" t="s">
        <v>260</v>
      </c>
      <c r="D4" s="65" t="s">
        <v>259</v>
      </c>
      <c r="E4" s="66" t="s">
        <v>159</v>
      </c>
      <c r="F4" s="65" t="s">
        <v>258</v>
      </c>
      <c r="G4" s="64"/>
      <c r="H4" s="64"/>
      <c r="I4" s="64"/>
      <c r="J4" s="64"/>
      <c r="K4" s="64"/>
      <c r="L4" s="64"/>
      <c r="M4" s="64"/>
      <c r="N4" s="64"/>
      <c r="O4" s="64"/>
      <c r="P4" s="64"/>
      <c r="Q4" s="64"/>
      <c r="R4" s="64"/>
      <c r="S4" s="64"/>
      <c r="T4" s="64"/>
      <c r="U4" s="64"/>
      <c r="V4" s="64"/>
      <c r="W4" s="64"/>
      <c r="X4" s="64"/>
      <c r="Y4" s="64"/>
      <c r="Z4" s="64"/>
    </row>
    <row r="5" spans="1:26" x14ac:dyDescent="0.25">
      <c r="A5" s="66"/>
      <c r="B5" s="66"/>
      <c r="C5" s="70" t="s">
        <v>257</v>
      </c>
      <c r="D5" s="70" t="s">
        <v>256</v>
      </c>
      <c r="E5" s="66" t="s">
        <v>159</v>
      </c>
      <c r="F5" s="65"/>
      <c r="G5" s="64"/>
      <c r="H5" s="64"/>
      <c r="I5" s="64"/>
      <c r="J5" s="64"/>
      <c r="K5" s="64"/>
      <c r="L5" s="64"/>
      <c r="M5" s="64"/>
      <c r="N5" s="64"/>
      <c r="O5" s="64"/>
      <c r="P5" s="64"/>
      <c r="Q5" s="64"/>
      <c r="R5" s="64"/>
      <c r="S5" s="64"/>
      <c r="T5" s="64"/>
      <c r="U5" s="64"/>
      <c r="V5" s="64"/>
      <c r="W5" s="64"/>
      <c r="X5" s="64"/>
      <c r="Y5" s="64"/>
      <c r="Z5" s="64"/>
    </row>
    <row r="6" spans="1:26" x14ac:dyDescent="0.25">
      <c r="A6" s="66"/>
      <c r="B6" s="70" t="s">
        <v>255</v>
      </c>
      <c r="C6" s="70" t="s">
        <v>254</v>
      </c>
      <c r="D6" s="65" t="s">
        <v>253</v>
      </c>
      <c r="E6" s="66" t="s">
        <v>159</v>
      </c>
      <c r="F6" s="65"/>
      <c r="G6" s="64"/>
      <c r="H6" s="64"/>
      <c r="I6" s="64"/>
      <c r="J6" s="64"/>
      <c r="K6" s="64"/>
      <c r="L6" s="64"/>
      <c r="M6" s="64"/>
      <c r="N6" s="64"/>
      <c r="O6" s="64"/>
      <c r="P6" s="64"/>
      <c r="Q6" s="64"/>
      <c r="R6" s="64"/>
      <c r="S6" s="64"/>
      <c r="T6" s="64"/>
      <c r="U6" s="64"/>
      <c r="V6" s="64"/>
      <c r="W6" s="64"/>
      <c r="X6" s="64"/>
      <c r="Y6" s="64"/>
      <c r="Z6" s="64"/>
    </row>
    <row r="7" spans="1:26" x14ac:dyDescent="0.25">
      <c r="A7" s="66"/>
      <c r="B7" s="66"/>
      <c r="C7" s="70" t="s">
        <v>252</v>
      </c>
      <c r="D7" s="70" t="s">
        <v>251</v>
      </c>
      <c r="E7" s="66" t="s">
        <v>159</v>
      </c>
      <c r="F7" s="65"/>
      <c r="G7" s="64"/>
      <c r="H7" s="64"/>
      <c r="I7" s="64"/>
      <c r="J7" s="64"/>
      <c r="K7" s="64"/>
      <c r="L7" s="64"/>
      <c r="M7" s="64"/>
      <c r="N7" s="64"/>
      <c r="O7" s="64"/>
      <c r="P7" s="64"/>
      <c r="Q7" s="64"/>
      <c r="R7" s="64"/>
      <c r="S7" s="64"/>
      <c r="T7" s="64"/>
      <c r="U7" s="64"/>
      <c r="V7" s="64"/>
      <c r="W7" s="64"/>
      <c r="X7" s="64"/>
      <c r="Y7" s="64"/>
      <c r="Z7" s="64"/>
    </row>
    <row r="8" spans="1:26" x14ac:dyDescent="0.25">
      <c r="A8" s="66"/>
      <c r="B8" s="69" t="s">
        <v>250</v>
      </c>
      <c r="C8" s="66"/>
      <c r="D8" s="65" t="s">
        <v>249</v>
      </c>
      <c r="E8" s="66" t="s">
        <v>159</v>
      </c>
      <c r="F8" s="65"/>
      <c r="G8" s="64"/>
      <c r="H8" s="64"/>
      <c r="I8" s="64"/>
      <c r="J8" s="64"/>
      <c r="K8" s="64"/>
      <c r="L8" s="64"/>
      <c r="M8" s="64"/>
      <c r="N8" s="64"/>
      <c r="O8" s="64"/>
      <c r="P8" s="64"/>
      <c r="Q8" s="64"/>
      <c r="R8" s="64"/>
      <c r="S8" s="64"/>
      <c r="T8" s="64"/>
      <c r="U8" s="64"/>
      <c r="V8" s="64"/>
      <c r="W8" s="64"/>
      <c r="X8" s="64"/>
      <c r="Y8" s="64"/>
      <c r="Z8" s="64"/>
    </row>
    <row r="9" spans="1:26" x14ac:dyDescent="0.25">
      <c r="A9" s="66"/>
      <c r="B9" s="70" t="s">
        <v>248</v>
      </c>
      <c r="C9" s="66"/>
      <c r="D9" s="65" t="s">
        <v>247</v>
      </c>
      <c r="E9" s="66" t="s">
        <v>159</v>
      </c>
      <c r="F9" s="65"/>
      <c r="G9" s="64"/>
      <c r="H9" s="64"/>
      <c r="I9" s="64"/>
      <c r="J9" s="64"/>
      <c r="K9" s="64"/>
      <c r="L9" s="64"/>
      <c r="M9" s="64"/>
      <c r="N9" s="64"/>
      <c r="O9" s="64"/>
      <c r="P9" s="64"/>
      <c r="Q9" s="64"/>
      <c r="R9" s="64"/>
      <c r="S9" s="64"/>
      <c r="T9" s="64"/>
      <c r="U9" s="64"/>
      <c r="V9" s="64"/>
      <c r="W9" s="64"/>
      <c r="X9" s="64"/>
      <c r="Y9" s="64"/>
      <c r="Z9" s="64"/>
    </row>
    <row r="10" spans="1:26" x14ac:dyDescent="0.25">
      <c r="A10" s="66"/>
      <c r="B10" s="70" t="s">
        <v>246</v>
      </c>
      <c r="C10" s="66"/>
      <c r="D10" s="70" t="s">
        <v>245</v>
      </c>
      <c r="E10" s="66" t="s">
        <v>159</v>
      </c>
      <c r="F10" s="65"/>
      <c r="G10" s="64"/>
      <c r="H10" s="64"/>
      <c r="I10" s="64"/>
      <c r="J10" s="64"/>
      <c r="K10" s="64"/>
      <c r="L10" s="64"/>
      <c r="M10" s="64"/>
      <c r="N10" s="64"/>
      <c r="O10" s="64"/>
      <c r="P10" s="64"/>
      <c r="Q10" s="64"/>
      <c r="R10" s="64"/>
      <c r="S10" s="64"/>
      <c r="T10" s="64"/>
      <c r="U10" s="64"/>
      <c r="V10" s="64"/>
      <c r="W10" s="64"/>
      <c r="X10" s="64"/>
      <c r="Y10" s="64"/>
      <c r="Z10" s="64"/>
    </row>
    <row r="11" spans="1:26" x14ac:dyDescent="0.25">
      <c r="A11" s="66"/>
      <c r="B11" s="70"/>
      <c r="C11" s="66"/>
      <c r="D11" s="70" t="s">
        <v>244</v>
      </c>
      <c r="E11" s="66" t="s">
        <v>159</v>
      </c>
      <c r="F11" s="65"/>
      <c r="G11" s="64"/>
      <c r="H11" s="64"/>
      <c r="I11" s="64"/>
      <c r="J11" s="64"/>
      <c r="K11" s="64"/>
      <c r="L11" s="64"/>
      <c r="M11" s="64"/>
      <c r="N11" s="64"/>
      <c r="O11" s="64"/>
      <c r="P11" s="64"/>
      <c r="Q11" s="64"/>
      <c r="R11" s="64"/>
      <c r="S11" s="64"/>
      <c r="T11" s="64"/>
      <c r="U11" s="64"/>
      <c r="V11" s="64"/>
      <c r="W11" s="64"/>
      <c r="X11" s="64"/>
      <c r="Y11" s="64"/>
      <c r="Z11" s="64"/>
    </row>
    <row r="12" spans="1:26" x14ac:dyDescent="0.25">
      <c r="A12" s="66"/>
      <c r="B12" s="70" t="s">
        <v>243</v>
      </c>
      <c r="C12" s="70" t="s">
        <v>242</v>
      </c>
      <c r="D12" s="70" t="s">
        <v>241</v>
      </c>
      <c r="E12" s="66" t="s">
        <v>159</v>
      </c>
      <c r="F12" s="65"/>
      <c r="G12" s="64"/>
      <c r="H12" s="64"/>
      <c r="I12" s="64"/>
      <c r="J12" s="64"/>
      <c r="K12" s="64"/>
      <c r="L12" s="64"/>
      <c r="M12" s="64"/>
      <c r="N12" s="64"/>
      <c r="O12" s="64"/>
      <c r="P12" s="64"/>
      <c r="Q12" s="64"/>
      <c r="R12" s="64"/>
      <c r="S12" s="64"/>
      <c r="T12" s="64"/>
      <c r="U12" s="64"/>
      <c r="V12" s="64"/>
      <c r="W12" s="64"/>
      <c r="X12" s="64"/>
      <c r="Y12" s="64"/>
      <c r="Z12" s="64"/>
    </row>
    <row r="13" spans="1:26" x14ac:dyDescent="0.25">
      <c r="A13" s="66"/>
      <c r="B13" s="66"/>
      <c r="C13" s="70" t="s">
        <v>240</v>
      </c>
      <c r="D13" s="70" t="s">
        <v>239</v>
      </c>
      <c r="E13" s="66" t="s">
        <v>159</v>
      </c>
      <c r="F13" s="65"/>
      <c r="G13" s="64"/>
      <c r="H13" s="64"/>
      <c r="I13" s="64"/>
      <c r="J13" s="64"/>
      <c r="K13" s="64"/>
      <c r="L13" s="64"/>
      <c r="M13" s="64"/>
      <c r="N13" s="64"/>
      <c r="O13" s="64"/>
      <c r="P13" s="64"/>
      <c r="Q13" s="64"/>
      <c r="R13" s="64"/>
      <c r="S13" s="64"/>
      <c r="T13" s="64"/>
      <c r="U13" s="64"/>
      <c r="V13" s="64"/>
      <c r="W13" s="64"/>
      <c r="X13" s="64"/>
      <c r="Y13" s="64"/>
      <c r="Z13" s="64"/>
    </row>
    <row r="14" spans="1:26" ht="33" x14ac:dyDescent="0.25">
      <c r="A14" s="66" t="s">
        <v>43</v>
      </c>
      <c r="B14" s="69" t="s">
        <v>238</v>
      </c>
      <c r="C14" s="70" t="s">
        <v>168</v>
      </c>
      <c r="D14" s="70" t="s">
        <v>237</v>
      </c>
      <c r="E14" s="66" t="s">
        <v>151</v>
      </c>
      <c r="F14" s="65"/>
      <c r="G14" s="64"/>
      <c r="H14" s="64"/>
      <c r="I14" s="64"/>
      <c r="J14" s="64"/>
      <c r="K14" s="64"/>
      <c r="L14" s="64"/>
      <c r="M14" s="64"/>
      <c r="N14" s="64"/>
      <c r="O14" s="64"/>
      <c r="P14" s="64"/>
      <c r="Q14" s="64"/>
      <c r="R14" s="64"/>
      <c r="S14" s="64"/>
      <c r="T14" s="64"/>
      <c r="U14" s="64"/>
      <c r="V14" s="64"/>
      <c r="W14" s="64"/>
      <c r="X14" s="64"/>
      <c r="Y14" s="64"/>
      <c r="Z14" s="64"/>
    </row>
    <row r="15" spans="1:26" x14ac:dyDescent="0.25">
      <c r="A15" s="66"/>
      <c r="B15" s="69"/>
      <c r="C15" s="70"/>
      <c r="D15" s="70" t="s">
        <v>236</v>
      </c>
      <c r="E15" s="66"/>
      <c r="F15" s="65"/>
      <c r="G15" s="64"/>
      <c r="H15" s="64"/>
      <c r="I15" s="64"/>
      <c r="J15" s="64"/>
      <c r="K15" s="64"/>
      <c r="L15" s="64"/>
      <c r="M15" s="64"/>
      <c r="N15" s="64"/>
      <c r="O15" s="64"/>
      <c r="P15" s="64"/>
      <c r="Q15" s="64"/>
      <c r="R15" s="64"/>
      <c r="S15" s="64"/>
      <c r="T15" s="64"/>
      <c r="U15" s="64"/>
      <c r="V15" s="64"/>
      <c r="W15" s="64"/>
      <c r="X15" s="64"/>
      <c r="Y15" s="64"/>
      <c r="Z15" s="64"/>
    </row>
    <row r="16" spans="1:26" x14ac:dyDescent="0.25">
      <c r="A16" s="66"/>
      <c r="B16" s="66"/>
      <c r="C16" s="66"/>
      <c r="D16" s="70" t="s">
        <v>235</v>
      </c>
      <c r="E16" s="66"/>
      <c r="F16" s="65"/>
      <c r="G16" s="64"/>
      <c r="H16" s="64"/>
      <c r="I16" s="64"/>
      <c r="J16" s="64"/>
      <c r="K16" s="64"/>
      <c r="L16" s="64"/>
      <c r="M16" s="64"/>
      <c r="N16" s="64"/>
      <c r="O16" s="64"/>
      <c r="P16" s="64"/>
      <c r="Q16" s="64"/>
      <c r="R16" s="64"/>
      <c r="S16" s="64"/>
      <c r="T16" s="64"/>
      <c r="U16" s="64"/>
      <c r="V16" s="64"/>
      <c r="W16" s="64"/>
      <c r="X16" s="64"/>
      <c r="Y16" s="64"/>
      <c r="Z16" s="64"/>
    </row>
    <row r="17" spans="1:26" ht="33" x14ac:dyDescent="0.25">
      <c r="A17" s="66"/>
      <c r="B17" s="69" t="s">
        <v>234</v>
      </c>
      <c r="C17" s="70" t="s">
        <v>212</v>
      </c>
      <c r="D17" s="70" t="s">
        <v>233</v>
      </c>
      <c r="E17" s="66" t="s">
        <v>159</v>
      </c>
      <c r="F17" s="65"/>
      <c r="G17" s="64"/>
      <c r="H17" s="64"/>
      <c r="I17" s="64"/>
      <c r="J17" s="64"/>
      <c r="K17" s="64"/>
      <c r="L17" s="64"/>
      <c r="M17" s="64"/>
      <c r="N17" s="64"/>
      <c r="O17" s="64"/>
      <c r="P17" s="64"/>
      <c r="Q17" s="64"/>
      <c r="R17" s="64"/>
      <c r="S17" s="64"/>
      <c r="T17" s="64"/>
      <c r="U17" s="64"/>
      <c r="V17" s="64"/>
      <c r="W17" s="64"/>
      <c r="X17" s="64"/>
      <c r="Y17" s="64"/>
      <c r="Z17" s="64"/>
    </row>
    <row r="18" spans="1:26" x14ac:dyDescent="0.25">
      <c r="A18" s="66"/>
      <c r="B18" s="66"/>
      <c r="C18" s="66"/>
      <c r="D18" s="70" t="s">
        <v>210</v>
      </c>
      <c r="E18" s="66" t="s">
        <v>159</v>
      </c>
      <c r="F18" s="65"/>
      <c r="G18" s="64"/>
      <c r="H18" s="64"/>
      <c r="I18" s="64"/>
      <c r="J18" s="64"/>
      <c r="K18" s="64"/>
      <c r="L18" s="64"/>
      <c r="M18" s="64"/>
      <c r="N18" s="64"/>
      <c r="O18" s="64"/>
      <c r="P18" s="64"/>
      <c r="Q18" s="64"/>
      <c r="R18" s="64"/>
      <c r="S18" s="64"/>
      <c r="T18" s="64"/>
      <c r="U18" s="64"/>
      <c r="V18" s="64"/>
      <c r="W18" s="64"/>
      <c r="X18" s="64"/>
      <c r="Y18" s="64"/>
      <c r="Z18" s="64"/>
    </row>
    <row r="19" spans="1:26" x14ac:dyDescent="0.25">
      <c r="A19" s="66"/>
      <c r="B19" s="66"/>
      <c r="C19" s="70" t="s">
        <v>232</v>
      </c>
      <c r="D19" s="70" t="s">
        <v>231</v>
      </c>
      <c r="E19" s="66" t="s">
        <v>159</v>
      </c>
      <c r="F19" s="65"/>
      <c r="G19" s="64"/>
      <c r="H19" s="64"/>
      <c r="I19" s="64"/>
      <c r="J19" s="64"/>
      <c r="K19" s="64"/>
      <c r="L19" s="64"/>
      <c r="M19" s="64"/>
      <c r="N19" s="64"/>
      <c r="O19" s="64"/>
      <c r="P19" s="64"/>
      <c r="Q19" s="64"/>
      <c r="R19" s="64"/>
      <c r="S19" s="64"/>
      <c r="T19" s="64"/>
      <c r="U19" s="64"/>
      <c r="V19" s="64"/>
      <c r="W19" s="64"/>
      <c r="X19" s="64"/>
      <c r="Y19" s="64"/>
      <c r="Z19" s="64"/>
    </row>
    <row r="20" spans="1:26" x14ac:dyDescent="0.25">
      <c r="A20" s="66"/>
      <c r="B20" s="70"/>
      <c r="C20" s="66"/>
      <c r="D20" s="70" t="s">
        <v>230</v>
      </c>
      <c r="E20" s="66" t="s">
        <v>159</v>
      </c>
      <c r="F20" s="65"/>
      <c r="G20" s="64"/>
      <c r="H20" s="64"/>
      <c r="I20" s="64"/>
      <c r="J20" s="64"/>
      <c r="K20" s="64"/>
      <c r="L20" s="64"/>
      <c r="M20" s="64"/>
      <c r="N20" s="64"/>
      <c r="O20" s="64"/>
      <c r="P20" s="64"/>
      <c r="Q20" s="64"/>
      <c r="R20" s="64"/>
      <c r="S20" s="64"/>
      <c r="T20" s="64"/>
      <c r="U20" s="64"/>
      <c r="V20" s="64"/>
      <c r="W20" s="64"/>
      <c r="X20" s="64"/>
      <c r="Y20" s="64"/>
      <c r="Z20" s="64"/>
    </row>
    <row r="21" spans="1:26" x14ac:dyDescent="0.25">
      <c r="A21" s="66"/>
      <c r="B21" s="66"/>
      <c r="C21" s="70" t="s">
        <v>229</v>
      </c>
      <c r="D21" s="70" t="s">
        <v>228</v>
      </c>
      <c r="E21" s="66" t="s">
        <v>159</v>
      </c>
      <c r="F21" s="65"/>
      <c r="G21" s="64"/>
      <c r="H21" s="64"/>
      <c r="I21" s="64"/>
      <c r="J21" s="64"/>
      <c r="K21" s="64"/>
      <c r="L21" s="64"/>
      <c r="M21" s="64"/>
      <c r="N21" s="64"/>
      <c r="O21" s="64"/>
      <c r="P21" s="64"/>
      <c r="Q21" s="64"/>
      <c r="R21" s="64"/>
      <c r="S21" s="64"/>
      <c r="T21" s="64"/>
      <c r="U21" s="64"/>
      <c r="V21" s="64"/>
      <c r="W21" s="64"/>
      <c r="X21" s="64"/>
      <c r="Y21" s="64"/>
      <c r="Z21" s="64"/>
    </row>
    <row r="22" spans="1:26" x14ac:dyDescent="0.25">
      <c r="A22" s="66"/>
      <c r="B22" s="66"/>
      <c r="C22" s="66"/>
      <c r="D22" s="70" t="s">
        <v>227</v>
      </c>
      <c r="E22" s="66" t="s">
        <v>159</v>
      </c>
      <c r="F22" s="65"/>
      <c r="G22" s="64"/>
      <c r="H22" s="64"/>
      <c r="I22" s="64"/>
      <c r="J22" s="64"/>
      <c r="K22" s="64"/>
      <c r="L22" s="64"/>
      <c r="M22" s="64"/>
      <c r="N22" s="64"/>
      <c r="O22" s="64"/>
      <c r="P22" s="64"/>
      <c r="Q22" s="64"/>
      <c r="R22" s="64"/>
      <c r="S22" s="64"/>
      <c r="T22" s="64"/>
      <c r="U22" s="64"/>
      <c r="V22" s="64"/>
      <c r="W22" s="64"/>
      <c r="X22" s="64"/>
      <c r="Y22" s="64"/>
      <c r="Z22" s="64"/>
    </row>
    <row r="23" spans="1:26" x14ac:dyDescent="0.25">
      <c r="A23" s="66"/>
      <c r="B23" s="66"/>
      <c r="C23" s="70" t="s">
        <v>196</v>
      </c>
      <c r="D23" s="70" t="s">
        <v>226</v>
      </c>
      <c r="E23" s="66" t="s">
        <v>159</v>
      </c>
      <c r="F23" s="65"/>
      <c r="G23" s="64"/>
      <c r="H23" s="64"/>
      <c r="I23" s="64"/>
      <c r="J23" s="64"/>
      <c r="K23" s="64"/>
      <c r="L23" s="64"/>
      <c r="M23" s="64"/>
      <c r="N23" s="64"/>
      <c r="O23" s="64"/>
      <c r="P23" s="64"/>
      <c r="Q23" s="64"/>
      <c r="R23" s="64"/>
      <c r="S23" s="64"/>
      <c r="T23" s="64"/>
      <c r="U23" s="64"/>
      <c r="V23" s="64"/>
      <c r="W23" s="64"/>
      <c r="X23" s="64"/>
      <c r="Y23" s="64"/>
      <c r="Z23" s="64"/>
    </row>
    <row r="24" spans="1:26" x14ac:dyDescent="0.25">
      <c r="A24" s="66"/>
      <c r="B24" s="66"/>
      <c r="C24" s="70" t="s">
        <v>208</v>
      </c>
      <c r="D24" s="70" t="s">
        <v>207</v>
      </c>
      <c r="E24" s="66" t="s">
        <v>159</v>
      </c>
      <c r="F24" s="65"/>
      <c r="G24" s="64"/>
      <c r="H24" s="64"/>
      <c r="I24" s="64"/>
      <c r="J24" s="64"/>
      <c r="K24" s="64"/>
      <c r="L24" s="64"/>
      <c r="M24" s="64"/>
      <c r="N24" s="64"/>
      <c r="O24" s="64"/>
      <c r="P24" s="64"/>
      <c r="Q24" s="64"/>
      <c r="R24" s="64"/>
      <c r="S24" s="64"/>
      <c r="T24" s="64"/>
      <c r="U24" s="64"/>
      <c r="V24" s="64"/>
      <c r="W24" s="64"/>
      <c r="X24" s="64"/>
      <c r="Y24" s="64"/>
      <c r="Z24" s="64"/>
    </row>
    <row r="25" spans="1:26" x14ac:dyDescent="0.25">
      <c r="A25" s="66"/>
      <c r="B25" s="66"/>
      <c r="C25" s="69" t="s">
        <v>225</v>
      </c>
      <c r="D25" s="70" t="s">
        <v>224</v>
      </c>
      <c r="E25" s="66" t="s">
        <v>159</v>
      </c>
      <c r="F25" s="65"/>
      <c r="G25" s="64"/>
      <c r="H25" s="64"/>
      <c r="I25" s="64"/>
      <c r="J25" s="64"/>
      <c r="K25" s="64"/>
      <c r="L25" s="64"/>
      <c r="M25" s="64"/>
      <c r="N25" s="64"/>
      <c r="O25" s="64"/>
      <c r="P25" s="64"/>
      <c r="Q25" s="64"/>
      <c r="R25" s="64"/>
      <c r="S25" s="64"/>
      <c r="T25" s="64"/>
      <c r="U25" s="64"/>
      <c r="V25" s="64"/>
      <c r="W25" s="64"/>
      <c r="X25" s="64"/>
      <c r="Y25" s="64"/>
      <c r="Z25" s="64"/>
    </row>
    <row r="26" spans="1:26" x14ac:dyDescent="0.25">
      <c r="A26" s="66"/>
      <c r="B26" s="66"/>
      <c r="C26" s="70" t="s">
        <v>223</v>
      </c>
      <c r="D26" s="70" t="s">
        <v>222</v>
      </c>
      <c r="E26" s="70" t="s">
        <v>220</v>
      </c>
      <c r="F26" s="65"/>
      <c r="G26" s="64"/>
      <c r="H26" s="64"/>
      <c r="I26" s="64"/>
      <c r="J26" s="64"/>
      <c r="K26" s="64"/>
      <c r="L26" s="64"/>
      <c r="M26" s="64"/>
      <c r="N26" s="64"/>
      <c r="O26" s="64"/>
      <c r="P26" s="64"/>
      <c r="Q26" s="64"/>
      <c r="R26" s="64"/>
      <c r="S26" s="64"/>
      <c r="T26" s="64"/>
      <c r="U26" s="64"/>
      <c r="V26" s="64"/>
      <c r="W26" s="64"/>
      <c r="X26" s="64"/>
      <c r="Y26" s="64"/>
      <c r="Z26" s="64"/>
    </row>
    <row r="27" spans="1:26" x14ac:dyDescent="0.25">
      <c r="A27" s="66"/>
      <c r="B27" s="66"/>
      <c r="C27" s="66"/>
      <c r="D27" s="70" t="s">
        <v>221</v>
      </c>
      <c r="E27" s="70" t="s">
        <v>220</v>
      </c>
      <c r="F27" s="65"/>
      <c r="G27" s="64"/>
      <c r="H27" s="64"/>
      <c r="I27" s="64"/>
      <c r="J27" s="64"/>
      <c r="K27" s="64"/>
      <c r="L27" s="64"/>
      <c r="M27" s="64"/>
      <c r="N27" s="64"/>
      <c r="O27" s="64"/>
      <c r="P27" s="64"/>
      <c r="Q27" s="64"/>
      <c r="R27" s="64"/>
      <c r="S27" s="64"/>
      <c r="T27" s="64"/>
      <c r="U27" s="64"/>
      <c r="V27" s="64"/>
      <c r="W27" s="64"/>
      <c r="X27" s="64"/>
      <c r="Y27" s="64"/>
      <c r="Z27" s="64"/>
    </row>
    <row r="28" spans="1:26" x14ac:dyDescent="0.25">
      <c r="A28" s="66"/>
      <c r="B28" s="66"/>
      <c r="C28" s="70" t="s">
        <v>206</v>
      </c>
      <c r="D28" s="70" t="s">
        <v>205</v>
      </c>
      <c r="E28" s="66" t="s">
        <v>159</v>
      </c>
      <c r="F28" s="65"/>
      <c r="G28" s="64"/>
      <c r="H28" s="64"/>
      <c r="I28" s="64"/>
      <c r="J28" s="64"/>
      <c r="K28" s="64"/>
      <c r="L28" s="64"/>
      <c r="M28" s="64"/>
      <c r="N28" s="64"/>
      <c r="O28" s="64"/>
      <c r="P28" s="64"/>
      <c r="Q28" s="64"/>
      <c r="R28" s="64"/>
      <c r="S28" s="64"/>
      <c r="T28" s="64"/>
      <c r="U28" s="64"/>
      <c r="V28" s="64"/>
      <c r="W28" s="64"/>
      <c r="X28" s="64"/>
      <c r="Y28" s="64"/>
      <c r="Z28" s="64"/>
    </row>
    <row r="29" spans="1:26" x14ac:dyDescent="0.25">
      <c r="A29" s="66"/>
      <c r="B29" s="66"/>
      <c r="C29" s="70" t="s">
        <v>177</v>
      </c>
      <c r="D29" s="70" t="s">
        <v>204</v>
      </c>
      <c r="E29" s="66" t="s">
        <v>159</v>
      </c>
      <c r="F29" s="65"/>
      <c r="G29" s="64"/>
      <c r="H29" s="64"/>
      <c r="I29" s="64"/>
      <c r="J29" s="64"/>
      <c r="K29" s="64"/>
      <c r="L29" s="64"/>
      <c r="M29" s="64"/>
      <c r="N29" s="64"/>
      <c r="O29" s="64"/>
      <c r="P29" s="64"/>
      <c r="Q29" s="64"/>
      <c r="R29" s="64"/>
      <c r="S29" s="64"/>
      <c r="T29" s="64"/>
      <c r="U29" s="64"/>
      <c r="V29" s="64"/>
      <c r="W29" s="64"/>
      <c r="X29" s="64"/>
      <c r="Y29" s="64"/>
      <c r="Z29" s="64"/>
    </row>
    <row r="30" spans="1:26" ht="33" x14ac:dyDescent="0.25">
      <c r="A30" s="66"/>
      <c r="B30" s="69" t="s">
        <v>219</v>
      </c>
      <c r="C30" s="70" t="s">
        <v>168</v>
      </c>
      <c r="D30" s="70" t="s">
        <v>218</v>
      </c>
      <c r="E30" s="66" t="s">
        <v>151</v>
      </c>
      <c r="F30" s="65"/>
      <c r="G30" s="64"/>
      <c r="H30" s="64"/>
      <c r="I30" s="64"/>
      <c r="J30" s="64"/>
      <c r="K30" s="64"/>
      <c r="L30" s="64"/>
      <c r="M30" s="64"/>
      <c r="N30" s="64"/>
      <c r="O30" s="64"/>
      <c r="P30" s="64"/>
      <c r="Q30" s="64"/>
      <c r="R30" s="64"/>
      <c r="S30" s="64"/>
      <c r="T30" s="64"/>
      <c r="U30" s="64"/>
      <c r="V30" s="64"/>
      <c r="W30" s="64"/>
      <c r="X30" s="64"/>
      <c r="Y30" s="64"/>
      <c r="Z30" s="64"/>
    </row>
    <row r="31" spans="1:26" ht="33" x14ac:dyDescent="0.25">
      <c r="A31" s="66"/>
      <c r="B31" s="66"/>
      <c r="C31" s="66"/>
      <c r="D31" s="69" t="s">
        <v>217</v>
      </c>
      <c r="E31" s="66" t="s">
        <v>159</v>
      </c>
      <c r="F31" s="65"/>
      <c r="G31" s="64"/>
      <c r="H31" s="64"/>
      <c r="I31" s="64"/>
      <c r="J31" s="64"/>
      <c r="K31" s="64"/>
      <c r="L31" s="64"/>
      <c r="M31" s="64"/>
      <c r="N31" s="64"/>
      <c r="O31" s="64"/>
      <c r="P31" s="64"/>
      <c r="Q31" s="64"/>
      <c r="R31" s="64"/>
      <c r="S31" s="64"/>
      <c r="T31" s="64"/>
      <c r="U31" s="64"/>
      <c r="V31" s="64"/>
      <c r="W31" s="64"/>
      <c r="X31" s="64"/>
      <c r="Y31" s="64"/>
      <c r="Z31" s="64"/>
    </row>
    <row r="32" spans="1:26" x14ac:dyDescent="0.25">
      <c r="A32" s="66"/>
      <c r="B32" s="66"/>
      <c r="C32" s="66"/>
      <c r="D32" s="70" t="s">
        <v>216</v>
      </c>
      <c r="E32" s="66" t="s">
        <v>159</v>
      </c>
      <c r="F32" s="65"/>
      <c r="G32" s="64"/>
      <c r="H32" s="64"/>
      <c r="I32" s="64"/>
      <c r="J32" s="64"/>
      <c r="K32" s="64"/>
      <c r="L32" s="64"/>
      <c r="M32" s="64"/>
      <c r="N32" s="64"/>
      <c r="O32" s="64"/>
      <c r="P32" s="64"/>
      <c r="Q32" s="64"/>
      <c r="R32" s="64"/>
      <c r="S32" s="64"/>
      <c r="T32" s="64"/>
      <c r="U32" s="64"/>
      <c r="V32" s="64"/>
      <c r="W32" s="64"/>
      <c r="X32" s="64"/>
      <c r="Y32" s="64"/>
      <c r="Z32" s="64"/>
    </row>
    <row r="33" spans="1:26" ht="33" x14ac:dyDescent="0.25">
      <c r="A33" s="66"/>
      <c r="B33" s="69" t="s">
        <v>215</v>
      </c>
      <c r="C33" s="70" t="s">
        <v>168</v>
      </c>
      <c r="D33" s="70" t="s">
        <v>214</v>
      </c>
      <c r="E33" s="66" t="s">
        <v>151</v>
      </c>
      <c r="F33" s="65"/>
      <c r="G33" s="64"/>
      <c r="H33" s="64"/>
      <c r="I33" s="64"/>
      <c r="J33" s="64"/>
      <c r="K33" s="64"/>
      <c r="L33" s="64"/>
      <c r="M33" s="64"/>
      <c r="N33" s="64"/>
      <c r="O33" s="64"/>
      <c r="P33" s="64"/>
      <c r="Q33" s="64"/>
      <c r="R33" s="64"/>
      <c r="S33" s="64"/>
      <c r="T33" s="64"/>
      <c r="U33" s="64"/>
      <c r="V33" s="64"/>
      <c r="W33" s="64"/>
      <c r="X33" s="64"/>
      <c r="Y33" s="64"/>
      <c r="Z33" s="64"/>
    </row>
    <row r="34" spans="1:26" x14ac:dyDescent="0.25">
      <c r="A34" s="66"/>
      <c r="B34" s="66"/>
      <c r="C34" s="66"/>
      <c r="D34" s="70" t="s">
        <v>213</v>
      </c>
      <c r="E34" s="66" t="s">
        <v>159</v>
      </c>
      <c r="F34" s="65"/>
      <c r="G34" s="64"/>
      <c r="H34" s="64"/>
      <c r="I34" s="64"/>
      <c r="J34" s="64"/>
      <c r="K34" s="64"/>
      <c r="L34" s="64"/>
      <c r="M34" s="64"/>
      <c r="N34" s="64"/>
      <c r="O34" s="64"/>
      <c r="P34" s="64"/>
      <c r="Q34" s="64"/>
      <c r="R34" s="64"/>
      <c r="S34" s="64"/>
      <c r="T34" s="64"/>
      <c r="U34" s="64"/>
      <c r="V34" s="64"/>
      <c r="W34" s="64"/>
      <c r="X34" s="64"/>
      <c r="Y34" s="64"/>
      <c r="Z34" s="64"/>
    </row>
    <row r="35" spans="1:26" x14ac:dyDescent="0.25">
      <c r="A35" s="66"/>
      <c r="B35" s="66"/>
      <c r="C35" s="66" t="s">
        <v>212</v>
      </c>
      <c r="D35" s="70" t="s">
        <v>211</v>
      </c>
      <c r="E35" s="66" t="s">
        <v>159</v>
      </c>
      <c r="F35" s="65"/>
      <c r="G35" s="64"/>
      <c r="H35" s="64"/>
      <c r="I35" s="64"/>
      <c r="J35" s="64"/>
      <c r="K35" s="64"/>
      <c r="L35" s="64"/>
      <c r="M35" s="64"/>
      <c r="N35" s="64"/>
      <c r="O35" s="64"/>
      <c r="P35" s="64"/>
      <c r="Q35" s="64"/>
      <c r="R35" s="64"/>
      <c r="S35" s="64"/>
      <c r="T35" s="64"/>
      <c r="U35" s="64"/>
      <c r="V35" s="64"/>
      <c r="W35" s="64"/>
      <c r="X35" s="64"/>
      <c r="Y35" s="64"/>
      <c r="Z35" s="64"/>
    </row>
    <row r="36" spans="1:26" x14ac:dyDescent="0.25">
      <c r="A36" s="66"/>
      <c r="B36" s="66"/>
      <c r="C36" s="66"/>
      <c r="D36" s="70" t="s">
        <v>210</v>
      </c>
      <c r="E36" s="66" t="s">
        <v>159</v>
      </c>
      <c r="F36" s="65"/>
      <c r="G36" s="64"/>
      <c r="H36" s="64"/>
      <c r="I36" s="64"/>
      <c r="J36" s="64"/>
      <c r="K36" s="64"/>
      <c r="L36" s="64"/>
      <c r="M36" s="64"/>
      <c r="N36" s="64"/>
      <c r="O36" s="64"/>
      <c r="P36" s="64"/>
      <c r="Q36" s="64"/>
      <c r="R36" s="64"/>
      <c r="S36" s="64"/>
      <c r="T36" s="64"/>
      <c r="U36" s="64"/>
      <c r="V36" s="64"/>
      <c r="W36" s="64"/>
      <c r="X36" s="64"/>
      <c r="Y36" s="64"/>
      <c r="Z36" s="64"/>
    </row>
    <row r="37" spans="1:26" x14ac:dyDescent="0.25">
      <c r="A37" s="66"/>
      <c r="B37" s="66"/>
      <c r="C37" s="66" t="s">
        <v>196</v>
      </c>
      <c r="D37" s="70" t="s">
        <v>209</v>
      </c>
      <c r="E37" s="66" t="s">
        <v>159</v>
      </c>
      <c r="F37" s="65"/>
      <c r="G37" s="64"/>
      <c r="H37" s="64"/>
      <c r="I37" s="64"/>
      <c r="J37" s="64"/>
      <c r="K37" s="64"/>
      <c r="L37" s="64"/>
      <c r="M37" s="64"/>
      <c r="N37" s="64"/>
      <c r="O37" s="64"/>
      <c r="P37" s="64"/>
      <c r="Q37" s="64"/>
      <c r="R37" s="64"/>
      <c r="S37" s="64"/>
      <c r="T37" s="64"/>
      <c r="U37" s="64"/>
      <c r="V37" s="64"/>
      <c r="W37" s="64"/>
      <c r="X37" s="64"/>
      <c r="Y37" s="64"/>
      <c r="Z37" s="64"/>
    </row>
    <row r="38" spans="1:26" x14ac:dyDescent="0.25">
      <c r="A38" s="66"/>
      <c r="B38" s="66"/>
      <c r="C38" s="66" t="s">
        <v>208</v>
      </c>
      <c r="D38" s="70" t="s">
        <v>207</v>
      </c>
      <c r="E38" s="66" t="s">
        <v>159</v>
      </c>
      <c r="F38" s="65"/>
      <c r="G38" s="64"/>
      <c r="H38" s="64"/>
      <c r="I38" s="64"/>
      <c r="J38" s="64"/>
      <c r="K38" s="64"/>
      <c r="L38" s="64"/>
      <c r="M38" s="64"/>
      <c r="N38" s="64"/>
      <c r="O38" s="64"/>
      <c r="P38" s="64"/>
      <c r="Q38" s="64"/>
      <c r="R38" s="64"/>
      <c r="S38" s="64"/>
      <c r="T38" s="64"/>
      <c r="U38" s="64"/>
      <c r="V38" s="64"/>
      <c r="W38" s="64"/>
      <c r="X38" s="64"/>
      <c r="Y38" s="64"/>
      <c r="Z38" s="64"/>
    </row>
    <row r="39" spans="1:26" x14ac:dyDescent="0.25">
      <c r="A39" s="66"/>
      <c r="B39" s="66"/>
      <c r="C39" s="66" t="s">
        <v>206</v>
      </c>
      <c r="D39" s="70" t="s">
        <v>205</v>
      </c>
      <c r="E39" s="65" t="s">
        <v>159</v>
      </c>
      <c r="F39" s="65"/>
      <c r="G39" s="64"/>
      <c r="H39" s="64"/>
      <c r="I39" s="64"/>
      <c r="J39" s="64"/>
      <c r="K39" s="64"/>
      <c r="L39" s="64"/>
      <c r="M39" s="64"/>
      <c r="N39" s="64"/>
      <c r="O39" s="64"/>
      <c r="P39" s="64"/>
      <c r="Q39" s="64"/>
      <c r="R39" s="64"/>
      <c r="S39" s="64"/>
      <c r="T39" s="64"/>
      <c r="U39" s="64"/>
      <c r="V39" s="64"/>
      <c r="W39" s="64"/>
      <c r="X39" s="64"/>
      <c r="Y39" s="64"/>
      <c r="Z39" s="64"/>
    </row>
    <row r="40" spans="1:26" x14ac:dyDescent="0.25">
      <c r="A40" s="66"/>
      <c r="B40" s="66"/>
      <c r="C40" s="66" t="s">
        <v>177</v>
      </c>
      <c r="D40" s="70" t="s">
        <v>204</v>
      </c>
      <c r="E40" s="65" t="s">
        <v>159</v>
      </c>
      <c r="F40" s="65"/>
      <c r="G40" s="64"/>
      <c r="H40" s="64"/>
      <c r="I40" s="64"/>
      <c r="J40" s="64"/>
      <c r="K40" s="64"/>
      <c r="L40" s="64"/>
      <c r="M40" s="64"/>
      <c r="N40" s="64"/>
      <c r="O40" s="64"/>
      <c r="P40" s="64"/>
      <c r="Q40" s="64"/>
      <c r="R40" s="64"/>
      <c r="S40" s="64"/>
      <c r="T40" s="64"/>
      <c r="U40" s="64"/>
      <c r="V40" s="64"/>
      <c r="W40" s="64"/>
      <c r="X40" s="64"/>
      <c r="Y40" s="64"/>
      <c r="Z40" s="64"/>
    </row>
    <row r="41" spans="1:26" x14ac:dyDescent="0.25">
      <c r="A41" s="67" t="s">
        <v>81</v>
      </c>
      <c r="B41" s="67" t="s">
        <v>203</v>
      </c>
      <c r="C41" s="66"/>
      <c r="D41" s="67" t="s">
        <v>202</v>
      </c>
      <c r="E41" s="65" t="s">
        <v>151</v>
      </c>
      <c r="F41" s="65"/>
      <c r="G41" s="64"/>
      <c r="H41" s="64"/>
      <c r="I41" s="64"/>
      <c r="J41" s="64"/>
      <c r="K41" s="64"/>
      <c r="L41" s="64"/>
      <c r="M41" s="64"/>
      <c r="N41" s="64"/>
      <c r="O41" s="64"/>
      <c r="P41" s="64"/>
      <c r="Q41" s="64"/>
      <c r="R41" s="64"/>
      <c r="S41" s="64"/>
      <c r="T41" s="64"/>
      <c r="U41" s="64"/>
      <c r="V41" s="64"/>
      <c r="W41" s="64"/>
      <c r="X41" s="64"/>
      <c r="Y41" s="64"/>
      <c r="Z41" s="64"/>
    </row>
    <row r="42" spans="1:26" x14ac:dyDescent="0.25">
      <c r="A42" s="66"/>
      <c r="B42" s="66"/>
      <c r="C42" s="66"/>
      <c r="D42" s="67" t="s">
        <v>201</v>
      </c>
      <c r="E42" s="65" t="s">
        <v>159</v>
      </c>
      <c r="F42" s="65"/>
      <c r="G42" s="64"/>
      <c r="H42" s="64"/>
      <c r="I42" s="64"/>
      <c r="J42" s="64"/>
      <c r="K42" s="64"/>
      <c r="L42" s="64"/>
      <c r="M42" s="64"/>
      <c r="N42" s="64"/>
      <c r="O42" s="64"/>
      <c r="P42" s="64"/>
      <c r="Q42" s="64"/>
      <c r="R42" s="64"/>
      <c r="S42" s="64"/>
      <c r="T42" s="64"/>
      <c r="U42" s="64"/>
      <c r="V42" s="64"/>
      <c r="W42" s="64"/>
      <c r="X42" s="64"/>
      <c r="Y42" s="64"/>
      <c r="Z42" s="64"/>
    </row>
    <row r="43" spans="1:26" x14ac:dyDescent="0.25">
      <c r="A43" s="66"/>
      <c r="B43" s="66"/>
      <c r="C43" s="66"/>
      <c r="D43" s="67" t="s">
        <v>200</v>
      </c>
      <c r="E43" s="65" t="s">
        <v>159</v>
      </c>
      <c r="F43" s="65"/>
      <c r="G43" s="64"/>
      <c r="H43" s="64"/>
      <c r="I43" s="64"/>
      <c r="J43" s="64"/>
      <c r="K43" s="64"/>
      <c r="L43" s="64"/>
      <c r="M43" s="64"/>
      <c r="N43" s="64"/>
      <c r="O43" s="64"/>
      <c r="P43" s="64"/>
      <c r="Q43" s="64"/>
      <c r="R43" s="64"/>
      <c r="S43" s="64"/>
      <c r="T43" s="64"/>
      <c r="U43" s="64"/>
      <c r="V43" s="64"/>
      <c r="W43" s="64"/>
      <c r="X43" s="64"/>
      <c r="Y43" s="64"/>
      <c r="Z43" s="64"/>
    </row>
    <row r="44" spans="1:26" x14ac:dyDescent="0.25">
      <c r="A44" s="66"/>
      <c r="B44" s="69" t="s">
        <v>199</v>
      </c>
      <c r="C44" s="67" t="s">
        <v>198</v>
      </c>
      <c r="D44" s="67" t="s">
        <v>197</v>
      </c>
      <c r="E44" s="65" t="s">
        <v>159</v>
      </c>
      <c r="F44" s="65"/>
      <c r="G44" s="64"/>
      <c r="H44" s="64"/>
      <c r="I44" s="64"/>
      <c r="J44" s="64"/>
      <c r="K44" s="64"/>
      <c r="L44" s="64"/>
      <c r="M44" s="64"/>
      <c r="N44" s="64"/>
      <c r="O44" s="64"/>
      <c r="P44" s="64"/>
      <c r="Q44" s="64"/>
      <c r="R44" s="64"/>
      <c r="S44" s="64"/>
      <c r="T44" s="64"/>
      <c r="U44" s="64"/>
      <c r="V44" s="64"/>
      <c r="W44" s="64"/>
      <c r="X44" s="64"/>
      <c r="Y44" s="64"/>
      <c r="Z44" s="64"/>
    </row>
    <row r="45" spans="1:26" x14ac:dyDescent="0.25">
      <c r="A45" s="66"/>
      <c r="B45" s="69"/>
      <c r="C45" s="67" t="s">
        <v>196</v>
      </c>
      <c r="D45" s="67" t="s">
        <v>195</v>
      </c>
      <c r="E45" s="65" t="s">
        <v>159</v>
      </c>
      <c r="F45" s="65"/>
      <c r="G45" s="64"/>
      <c r="H45" s="64"/>
      <c r="I45" s="64"/>
      <c r="J45" s="64"/>
      <c r="K45" s="64"/>
      <c r="L45" s="64"/>
      <c r="M45" s="64"/>
      <c r="N45" s="64"/>
      <c r="O45" s="64"/>
      <c r="P45" s="64"/>
      <c r="Q45" s="64"/>
      <c r="R45" s="64"/>
      <c r="S45" s="64"/>
      <c r="T45" s="64"/>
      <c r="U45" s="64"/>
      <c r="V45" s="64"/>
      <c r="W45" s="64"/>
      <c r="X45" s="64"/>
      <c r="Y45" s="64"/>
      <c r="Z45" s="64"/>
    </row>
    <row r="46" spans="1:26" x14ac:dyDescent="0.25">
      <c r="A46" s="66"/>
      <c r="B46" s="66"/>
      <c r="C46" s="66"/>
      <c r="D46" s="67" t="s">
        <v>194</v>
      </c>
      <c r="E46" s="65" t="s">
        <v>159</v>
      </c>
      <c r="F46" s="65"/>
      <c r="G46" s="64"/>
      <c r="H46" s="64"/>
      <c r="I46" s="64"/>
      <c r="J46" s="64"/>
      <c r="K46" s="64"/>
      <c r="L46" s="64"/>
      <c r="M46" s="64"/>
      <c r="N46" s="64"/>
      <c r="O46" s="64"/>
      <c r="P46" s="64"/>
      <c r="Q46" s="64"/>
      <c r="R46" s="64"/>
      <c r="S46" s="64"/>
      <c r="T46" s="64"/>
      <c r="U46" s="64"/>
      <c r="V46" s="64"/>
      <c r="W46" s="64"/>
      <c r="X46" s="64"/>
      <c r="Y46" s="64"/>
      <c r="Z46" s="64"/>
    </row>
    <row r="47" spans="1:26" x14ac:dyDescent="0.25">
      <c r="A47" s="66"/>
      <c r="B47" s="66"/>
      <c r="C47" s="67" t="s">
        <v>193</v>
      </c>
      <c r="D47" s="67" t="s">
        <v>192</v>
      </c>
      <c r="E47" s="65" t="s">
        <v>159</v>
      </c>
      <c r="F47" s="65"/>
      <c r="G47" s="64"/>
      <c r="H47" s="64"/>
      <c r="I47" s="64"/>
      <c r="J47" s="64"/>
      <c r="K47" s="64"/>
      <c r="L47" s="64"/>
      <c r="M47" s="64"/>
      <c r="N47" s="64"/>
      <c r="O47" s="64"/>
      <c r="P47" s="64"/>
      <c r="Q47" s="64"/>
      <c r="R47" s="64"/>
      <c r="S47" s="64"/>
      <c r="T47" s="64"/>
      <c r="U47" s="64"/>
      <c r="V47" s="64"/>
      <c r="W47" s="64"/>
      <c r="X47" s="64"/>
      <c r="Y47" s="64"/>
      <c r="Z47" s="64"/>
    </row>
    <row r="48" spans="1:26" x14ac:dyDescent="0.25">
      <c r="A48" s="66"/>
      <c r="B48" s="66"/>
      <c r="C48" s="66"/>
      <c r="D48" s="67" t="s">
        <v>191</v>
      </c>
      <c r="E48" s="65" t="s">
        <v>159</v>
      </c>
      <c r="F48" s="65" t="s">
        <v>190</v>
      </c>
      <c r="G48" s="64"/>
      <c r="H48" s="64"/>
      <c r="I48" s="64"/>
      <c r="J48" s="64"/>
      <c r="K48" s="64"/>
      <c r="L48" s="64"/>
      <c r="M48" s="64"/>
      <c r="N48" s="64"/>
      <c r="O48" s="64"/>
      <c r="P48" s="64"/>
      <c r="Q48" s="64"/>
      <c r="R48" s="64"/>
      <c r="S48" s="64"/>
      <c r="T48" s="64"/>
      <c r="U48" s="64"/>
      <c r="V48" s="64"/>
      <c r="W48" s="64"/>
      <c r="X48" s="64"/>
      <c r="Y48" s="64"/>
      <c r="Z48" s="64"/>
    </row>
    <row r="49" spans="1:26" ht="33" x14ac:dyDescent="0.25">
      <c r="A49" s="66"/>
      <c r="B49" s="66"/>
      <c r="C49" s="68" t="s">
        <v>189</v>
      </c>
      <c r="D49" s="67" t="s">
        <v>188</v>
      </c>
      <c r="E49" s="65" t="s">
        <v>159</v>
      </c>
      <c r="F49" s="65"/>
      <c r="G49" s="64"/>
      <c r="H49" s="64"/>
      <c r="I49" s="64"/>
      <c r="J49" s="64"/>
      <c r="K49" s="64"/>
      <c r="L49" s="64"/>
      <c r="M49" s="64"/>
      <c r="N49" s="64"/>
      <c r="O49" s="64"/>
      <c r="P49" s="64"/>
      <c r="Q49" s="64"/>
      <c r="R49" s="64"/>
      <c r="S49" s="64"/>
      <c r="T49" s="64"/>
      <c r="U49" s="64"/>
      <c r="V49" s="64"/>
      <c r="W49" s="64"/>
      <c r="X49" s="64"/>
      <c r="Y49" s="64"/>
      <c r="Z49" s="64"/>
    </row>
    <row r="50" spans="1:26" x14ac:dyDescent="0.25">
      <c r="A50" s="66"/>
      <c r="B50" s="66"/>
      <c r="C50" s="67" t="s">
        <v>187</v>
      </c>
      <c r="D50" s="67" t="s">
        <v>186</v>
      </c>
      <c r="E50" s="65" t="s">
        <v>159</v>
      </c>
      <c r="F50" s="65"/>
      <c r="G50" s="64"/>
      <c r="H50" s="64"/>
      <c r="I50" s="64"/>
      <c r="J50" s="64"/>
      <c r="K50" s="64"/>
      <c r="L50" s="64"/>
      <c r="M50" s="64"/>
      <c r="N50" s="64"/>
      <c r="O50" s="64"/>
      <c r="P50" s="64"/>
      <c r="Q50" s="64"/>
      <c r="R50" s="64"/>
      <c r="S50" s="64"/>
      <c r="T50" s="64"/>
      <c r="U50" s="64"/>
      <c r="V50" s="64"/>
      <c r="W50" s="64"/>
      <c r="X50" s="64"/>
      <c r="Y50" s="64"/>
      <c r="Z50" s="64"/>
    </row>
    <row r="51" spans="1:26" x14ac:dyDescent="0.25">
      <c r="A51" s="66"/>
      <c r="B51" s="66"/>
      <c r="C51" s="67" t="s">
        <v>185</v>
      </c>
      <c r="D51" s="67" t="s">
        <v>184</v>
      </c>
      <c r="E51" s="65" t="s">
        <v>159</v>
      </c>
      <c r="F51" s="65"/>
      <c r="G51" s="64"/>
      <c r="H51" s="64"/>
      <c r="I51" s="64"/>
      <c r="J51" s="64"/>
      <c r="K51" s="64"/>
      <c r="L51" s="64"/>
      <c r="M51" s="64"/>
      <c r="N51" s="64"/>
      <c r="O51" s="64"/>
      <c r="P51" s="64"/>
      <c r="Q51" s="64"/>
      <c r="R51" s="64"/>
      <c r="S51" s="64"/>
      <c r="T51" s="64"/>
      <c r="U51" s="64"/>
      <c r="V51" s="64"/>
      <c r="W51" s="64"/>
      <c r="X51" s="64"/>
      <c r="Y51" s="64"/>
      <c r="Z51" s="64"/>
    </row>
    <row r="52" spans="1:26" x14ac:dyDescent="0.25">
      <c r="A52" s="66"/>
      <c r="B52" s="67"/>
      <c r="C52" s="67" t="s">
        <v>183</v>
      </c>
      <c r="D52" s="67" t="s">
        <v>182</v>
      </c>
      <c r="E52" s="65" t="s">
        <v>159</v>
      </c>
      <c r="F52" s="65"/>
      <c r="G52" s="64"/>
      <c r="H52" s="64"/>
      <c r="I52" s="64"/>
      <c r="J52" s="64"/>
      <c r="K52" s="64"/>
      <c r="L52" s="64"/>
      <c r="M52" s="64"/>
      <c r="N52" s="64"/>
      <c r="O52" s="64"/>
      <c r="P52" s="64"/>
      <c r="Q52" s="64"/>
      <c r="R52" s="64"/>
      <c r="S52" s="64"/>
      <c r="T52" s="64"/>
      <c r="U52" s="64"/>
      <c r="V52" s="64"/>
      <c r="W52" s="64"/>
      <c r="X52" s="64"/>
      <c r="Y52" s="64"/>
      <c r="Z52" s="64"/>
    </row>
    <row r="53" spans="1:26" x14ac:dyDescent="0.25">
      <c r="A53" s="66"/>
      <c r="B53" s="66"/>
      <c r="C53" s="66"/>
      <c r="D53" s="67" t="s">
        <v>181</v>
      </c>
      <c r="E53" s="65" t="s">
        <v>159</v>
      </c>
      <c r="F53" s="65"/>
      <c r="G53" s="64"/>
      <c r="H53" s="64"/>
      <c r="I53" s="64"/>
      <c r="J53" s="64"/>
      <c r="K53" s="64"/>
      <c r="L53" s="64"/>
      <c r="M53" s="64"/>
      <c r="N53" s="64"/>
      <c r="O53" s="64"/>
      <c r="P53" s="64"/>
      <c r="Q53" s="64"/>
      <c r="R53" s="64"/>
      <c r="S53" s="64"/>
      <c r="T53" s="64"/>
      <c r="U53" s="64"/>
      <c r="V53" s="64"/>
      <c r="W53" s="64"/>
      <c r="X53" s="64"/>
      <c r="Y53" s="64"/>
      <c r="Z53" s="64"/>
    </row>
    <row r="54" spans="1:26" x14ac:dyDescent="0.25">
      <c r="A54" s="66"/>
      <c r="B54" s="66"/>
      <c r="C54" s="69" t="s">
        <v>180</v>
      </c>
      <c r="D54" s="67" t="s">
        <v>179</v>
      </c>
      <c r="E54" s="65" t="s">
        <v>159</v>
      </c>
      <c r="F54" s="65"/>
      <c r="G54" s="64"/>
      <c r="H54" s="64"/>
      <c r="I54" s="64"/>
      <c r="J54" s="64"/>
      <c r="K54" s="64"/>
      <c r="L54" s="64"/>
      <c r="M54" s="64"/>
      <c r="N54" s="64"/>
      <c r="O54" s="64"/>
      <c r="P54" s="64"/>
      <c r="Q54" s="64"/>
      <c r="R54" s="64"/>
      <c r="S54" s="64"/>
      <c r="T54" s="64"/>
      <c r="U54" s="64"/>
      <c r="V54" s="64"/>
      <c r="W54" s="64"/>
      <c r="X54" s="64"/>
      <c r="Y54" s="64"/>
      <c r="Z54" s="64"/>
    </row>
    <row r="55" spans="1:26" x14ac:dyDescent="0.25">
      <c r="A55" s="66"/>
      <c r="B55" s="66"/>
      <c r="C55" s="69"/>
      <c r="D55" s="67" t="s">
        <v>178</v>
      </c>
      <c r="E55" s="65" t="s">
        <v>159</v>
      </c>
      <c r="F55" s="65"/>
      <c r="G55" s="64"/>
      <c r="H55" s="64"/>
      <c r="I55" s="64"/>
      <c r="J55" s="64"/>
      <c r="K55" s="64"/>
      <c r="L55" s="64"/>
      <c r="M55" s="64"/>
      <c r="N55" s="64"/>
      <c r="O55" s="64"/>
      <c r="P55" s="64"/>
      <c r="Q55" s="64"/>
      <c r="R55" s="64"/>
      <c r="S55" s="64"/>
      <c r="T55" s="64"/>
      <c r="U55" s="64"/>
      <c r="V55" s="64"/>
      <c r="W55" s="64"/>
      <c r="X55" s="64"/>
      <c r="Y55" s="64"/>
      <c r="Z55" s="64"/>
    </row>
    <row r="56" spans="1:26" x14ac:dyDescent="0.25">
      <c r="A56" s="66"/>
      <c r="B56" s="66"/>
      <c r="C56" s="67" t="s">
        <v>177</v>
      </c>
      <c r="D56" s="67" t="s">
        <v>176</v>
      </c>
      <c r="E56" s="65" t="s">
        <v>159</v>
      </c>
      <c r="F56" s="65"/>
      <c r="G56" s="64"/>
      <c r="H56" s="64"/>
      <c r="I56" s="64"/>
      <c r="J56" s="64"/>
      <c r="K56" s="64"/>
      <c r="L56" s="64"/>
      <c r="M56" s="64"/>
      <c r="N56" s="64"/>
      <c r="O56" s="64"/>
      <c r="P56" s="64"/>
      <c r="Q56" s="64"/>
      <c r="R56" s="64"/>
      <c r="S56" s="64"/>
      <c r="T56" s="64"/>
      <c r="U56" s="64"/>
      <c r="V56" s="64"/>
      <c r="W56" s="64"/>
      <c r="X56" s="64"/>
      <c r="Y56" s="64"/>
      <c r="Z56" s="64"/>
    </row>
    <row r="57" spans="1:26" x14ac:dyDescent="0.25">
      <c r="A57" s="66"/>
      <c r="B57" s="67" t="s">
        <v>175</v>
      </c>
      <c r="C57" s="66"/>
      <c r="D57" s="67" t="s">
        <v>174</v>
      </c>
      <c r="E57" s="65" t="s">
        <v>159</v>
      </c>
      <c r="F57" s="65"/>
      <c r="G57" s="64"/>
      <c r="H57" s="64"/>
      <c r="I57" s="64"/>
      <c r="J57" s="64"/>
      <c r="K57" s="64"/>
      <c r="L57" s="64"/>
      <c r="M57" s="64"/>
      <c r="N57" s="64"/>
      <c r="O57" s="64"/>
      <c r="P57" s="64"/>
      <c r="Q57" s="64"/>
      <c r="R57" s="64"/>
      <c r="S57" s="64"/>
      <c r="T57" s="64"/>
      <c r="U57" s="64"/>
      <c r="V57" s="64"/>
      <c r="W57" s="64"/>
      <c r="X57" s="64"/>
      <c r="Y57" s="64"/>
      <c r="Z57" s="64"/>
    </row>
    <row r="58" spans="1:26" x14ac:dyDescent="0.25">
      <c r="A58" s="66"/>
      <c r="B58" s="67" t="s">
        <v>173</v>
      </c>
      <c r="C58" s="66"/>
      <c r="D58" s="67" t="s">
        <v>172</v>
      </c>
      <c r="E58" s="65" t="s">
        <v>159</v>
      </c>
      <c r="F58" s="65"/>
      <c r="G58" s="64"/>
      <c r="H58" s="64"/>
      <c r="I58" s="64"/>
      <c r="J58" s="64"/>
      <c r="K58" s="64"/>
      <c r="L58" s="64"/>
      <c r="M58" s="64"/>
      <c r="N58" s="64"/>
      <c r="O58" s="64"/>
      <c r="P58" s="64"/>
      <c r="Q58" s="64"/>
      <c r="R58" s="64"/>
      <c r="S58" s="64"/>
      <c r="T58" s="64"/>
      <c r="U58" s="64"/>
      <c r="V58" s="64"/>
      <c r="W58" s="64"/>
      <c r="X58" s="64"/>
      <c r="Y58" s="64"/>
      <c r="Z58" s="64"/>
    </row>
    <row r="59" spans="1:26" x14ac:dyDescent="0.25">
      <c r="A59" s="66"/>
      <c r="B59" s="69" t="s">
        <v>171</v>
      </c>
      <c r="C59" s="66"/>
      <c r="D59" s="67" t="s">
        <v>170</v>
      </c>
      <c r="E59" s="65" t="s">
        <v>159</v>
      </c>
      <c r="F59" s="65"/>
      <c r="G59" s="64"/>
      <c r="H59" s="64"/>
      <c r="I59" s="64"/>
      <c r="J59" s="64"/>
      <c r="K59" s="64"/>
      <c r="L59" s="64"/>
      <c r="M59" s="64"/>
      <c r="N59" s="64"/>
      <c r="O59" s="64"/>
      <c r="P59" s="64"/>
      <c r="Q59" s="64"/>
      <c r="R59" s="64"/>
      <c r="S59" s="64"/>
      <c r="T59" s="64"/>
      <c r="U59" s="64"/>
      <c r="V59" s="64"/>
      <c r="W59" s="64"/>
      <c r="X59" s="64"/>
      <c r="Y59" s="64"/>
      <c r="Z59" s="64"/>
    </row>
    <row r="60" spans="1:26" x14ac:dyDescent="0.25">
      <c r="A60" s="66" t="s">
        <v>112</v>
      </c>
      <c r="B60" s="67" t="s">
        <v>169</v>
      </c>
      <c r="C60" s="66" t="s">
        <v>168</v>
      </c>
      <c r="D60" s="67" t="s">
        <v>167</v>
      </c>
      <c r="E60" s="65" t="s">
        <v>151</v>
      </c>
      <c r="F60" s="65"/>
      <c r="G60" s="64"/>
      <c r="H60" s="64"/>
      <c r="I60" s="64"/>
      <c r="J60" s="64"/>
      <c r="K60" s="64"/>
      <c r="L60" s="64"/>
      <c r="M60" s="64"/>
      <c r="N60" s="64"/>
      <c r="O60" s="64"/>
      <c r="P60" s="64"/>
      <c r="Q60" s="64"/>
      <c r="R60" s="64"/>
      <c r="S60" s="64"/>
      <c r="T60" s="64"/>
      <c r="U60" s="64"/>
      <c r="V60" s="64"/>
      <c r="W60" s="64"/>
      <c r="X60" s="64"/>
      <c r="Y60" s="64"/>
      <c r="Z60" s="64"/>
    </row>
    <row r="61" spans="1:26" x14ac:dyDescent="0.25">
      <c r="A61" s="66"/>
      <c r="B61" s="66"/>
      <c r="C61" s="67" t="s">
        <v>166</v>
      </c>
      <c r="D61" s="67" t="s">
        <v>165</v>
      </c>
      <c r="E61" s="65" t="s">
        <v>159</v>
      </c>
      <c r="F61" s="65"/>
      <c r="G61" s="64"/>
      <c r="H61" s="64"/>
      <c r="I61" s="64"/>
      <c r="J61" s="64"/>
      <c r="K61" s="64"/>
      <c r="L61" s="64"/>
      <c r="M61" s="64"/>
      <c r="N61" s="64"/>
      <c r="O61" s="64"/>
      <c r="P61" s="64"/>
      <c r="Q61" s="64"/>
      <c r="R61" s="64"/>
      <c r="S61" s="64"/>
      <c r="T61" s="64"/>
      <c r="U61" s="64"/>
      <c r="V61" s="64"/>
      <c r="W61" s="64"/>
      <c r="X61" s="64"/>
      <c r="Y61" s="64"/>
      <c r="Z61" s="64"/>
    </row>
    <row r="62" spans="1:26" x14ac:dyDescent="0.25">
      <c r="A62" s="66"/>
      <c r="B62" s="66"/>
      <c r="C62" s="67" t="s">
        <v>164</v>
      </c>
      <c r="D62" s="67" t="s">
        <v>163</v>
      </c>
      <c r="E62" s="65" t="s">
        <v>159</v>
      </c>
      <c r="F62" s="67" t="s">
        <v>162</v>
      </c>
      <c r="G62" s="64"/>
      <c r="H62" s="64"/>
      <c r="I62" s="64"/>
      <c r="J62" s="64"/>
      <c r="K62" s="64"/>
      <c r="L62" s="64"/>
      <c r="M62" s="64"/>
      <c r="N62" s="64"/>
      <c r="O62" s="64"/>
      <c r="P62" s="64"/>
      <c r="Q62" s="64"/>
      <c r="R62" s="64"/>
      <c r="S62" s="64"/>
      <c r="T62" s="64"/>
      <c r="U62" s="64"/>
      <c r="V62" s="64"/>
      <c r="W62" s="64"/>
      <c r="X62" s="64"/>
      <c r="Y62" s="64"/>
      <c r="Z62" s="64"/>
    </row>
    <row r="63" spans="1:26" ht="33" x14ac:dyDescent="0.25">
      <c r="A63" s="66"/>
      <c r="B63" s="67" t="s">
        <v>161</v>
      </c>
      <c r="C63" s="66"/>
      <c r="D63" s="68" t="s">
        <v>160</v>
      </c>
      <c r="E63" s="65" t="s">
        <v>159</v>
      </c>
      <c r="F63" s="65"/>
      <c r="G63" s="64"/>
      <c r="H63" s="64"/>
      <c r="I63" s="64"/>
      <c r="J63" s="64"/>
      <c r="K63" s="64"/>
      <c r="L63" s="64"/>
      <c r="M63" s="64"/>
      <c r="N63" s="64"/>
      <c r="O63" s="64"/>
      <c r="P63" s="64"/>
      <c r="Q63" s="64"/>
      <c r="R63" s="64"/>
      <c r="S63" s="64"/>
      <c r="T63" s="64"/>
      <c r="U63" s="64"/>
      <c r="V63" s="64"/>
      <c r="W63" s="64"/>
      <c r="X63" s="64"/>
      <c r="Y63" s="64"/>
      <c r="Z63" s="64"/>
    </row>
    <row r="64" spans="1:26" x14ac:dyDescent="0.25">
      <c r="A64" s="66"/>
      <c r="B64" s="66"/>
      <c r="C64" s="66"/>
      <c r="D64" s="67" t="s">
        <v>158</v>
      </c>
      <c r="E64" s="65" t="s">
        <v>151</v>
      </c>
      <c r="F64" s="65"/>
      <c r="G64" s="64"/>
      <c r="H64" s="64"/>
      <c r="I64" s="64"/>
      <c r="J64" s="64"/>
      <c r="K64" s="64"/>
      <c r="L64" s="64"/>
      <c r="M64" s="64"/>
      <c r="N64" s="64"/>
      <c r="O64" s="64"/>
      <c r="P64" s="64"/>
      <c r="Q64" s="64"/>
      <c r="R64" s="64"/>
      <c r="S64" s="64"/>
      <c r="T64" s="64"/>
      <c r="U64" s="64"/>
      <c r="V64" s="64"/>
      <c r="W64" s="64"/>
      <c r="X64" s="64"/>
      <c r="Y64" s="64"/>
      <c r="Z64" s="64"/>
    </row>
    <row r="65" spans="1:26" x14ac:dyDescent="0.25">
      <c r="A65" s="66"/>
      <c r="B65" s="66"/>
      <c r="C65" s="66"/>
      <c r="D65" s="65" t="s">
        <v>157</v>
      </c>
      <c r="E65" s="65" t="s">
        <v>151</v>
      </c>
      <c r="F65" s="65"/>
      <c r="G65" s="64"/>
      <c r="H65" s="64"/>
      <c r="I65" s="64"/>
      <c r="J65" s="64"/>
      <c r="K65" s="64"/>
      <c r="L65" s="64"/>
      <c r="M65" s="64"/>
      <c r="N65" s="64"/>
      <c r="O65" s="64"/>
      <c r="P65" s="64"/>
      <c r="Q65" s="64"/>
      <c r="R65" s="64"/>
      <c r="S65" s="64"/>
      <c r="T65" s="64"/>
      <c r="U65" s="64"/>
      <c r="V65" s="64"/>
      <c r="W65" s="64"/>
      <c r="X65" s="64"/>
      <c r="Y65" s="64"/>
      <c r="Z65" s="64"/>
    </row>
    <row r="66" spans="1:26" x14ac:dyDescent="0.25">
      <c r="A66" s="66"/>
      <c r="B66" s="66" t="s">
        <v>156</v>
      </c>
      <c r="C66" s="66" t="s">
        <v>155</v>
      </c>
      <c r="D66" s="65" t="s">
        <v>154</v>
      </c>
      <c r="E66" s="65" t="s">
        <v>151</v>
      </c>
      <c r="F66" s="65"/>
      <c r="G66" s="64"/>
      <c r="H66" s="64"/>
      <c r="I66" s="64"/>
      <c r="J66" s="64"/>
      <c r="K66" s="64"/>
      <c r="L66" s="64"/>
      <c r="M66" s="64"/>
      <c r="N66" s="64"/>
      <c r="O66" s="64"/>
      <c r="P66" s="64"/>
      <c r="Q66" s="64"/>
      <c r="R66" s="64"/>
      <c r="S66" s="64"/>
      <c r="T66" s="64"/>
      <c r="U66" s="64"/>
      <c r="V66" s="64"/>
      <c r="W66" s="64"/>
      <c r="X66" s="64"/>
      <c r="Y66" s="64"/>
      <c r="Z66" s="64"/>
    </row>
    <row r="67" spans="1:26" x14ac:dyDescent="0.25">
      <c r="A67" s="66"/>
      <c r="B67" s="66"/>
      <c r="C67" s="66" t="s">
        <v>153</v>
      </c>
      <c r="D67" s="65" t="s">
        <v>152</v>
      </c>
      <c r="E67" s="65" t="s">
        <v>151</v>
      </c>
      <c r="F67" s="65"/>
      <c r="G67" s="64"/>
      <c r="H67" s="64"/>
      <c r="I67" s="64"/>
      <c r="J67" s="64"/>
      <c r="K67" s="64"/>
      <c r="L67" s="64"/>
      <c r="M67" s="64"/>
      <c r="N67" s="64"/>
      <c r="O67" s="64"/>
      <c r="P67" s="64"/>
      <c r="Q67" s="64"/>
      <c r="R67" s="64"/>
      <c r="S67" s="64"/>
      <c r="T67" s="64"/>
      <c r="U67" s="64"/>
      <c r="V67" s="64"/>
      <c r="W67" s="64"/>
      <c r="X67" s="64"/>
      <c r="Y67" s="64"/>
      <c r="Z67" s="64"/>
    </row>
  </sheetData>
  <autoFilter ref="A1:F67" xr:uid="{00000000-0009-0000-0000-000002000000}"/>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D0856-101E-4F22-A29D-C8BB09D54185}">
  <dimension ref="A3:H42"/>
  <sheetViews>
    <sheetView topLeftCell="A19" zoomScale="60" zoomScaleNormal="60" workbookViewId="0">
      <selection activeCell="I25" sqref="I25"/>
    </sheetView>
  </sheetViews>
  <sheetFormatPr defaultColWidth="80" defaultRowHeight="16.5" x14ac:dyDescent="0.25"/>
  <cols>
    <col min="1" max="1" width="27.7109375" style="12" bestFit="1" customWidth="1"/>
    <col min="2" max="2" width="26.140625" style="12" customWidth="1"/>
    <col min="3" max="3" width="39.28515625" style="20" customWidth="1"/>
    <col min="4" max="4" width="49.140625" style="12" customWidth="1"/>
    <col min="5" max="5" width="20.140625" style="12" customWidth="1"/>
    <col min="6" max="6" width="13.85546875" style="12" customWidth="1"/>
    <col min="7" max="7" width="16.140625" style="12" customWidth="1"/>
    <col min="8" max="8" width="74.7109375" style="12" customWidth="1"/>
    <col min="9" max="16384" width="80" style="12"/>
  </cols>
  <sheetData>
    <row r="3" spans="1:8" x14ac:dyDescent="0.25">
      <c r="A3" s="28" t="s">
        <v>0</v>
      </c>
      <c r="B3" s="227" t="s">
        <v>1</v>
      </c>
      <c r="C3" s="228"/>
      <c r="D3" s="228"/>
      <c r="E3" s="228"/>
      <c r="F3" s="228"/>
      <c r="G3" s="228"/>
      <c r="H3" s="228"/>
    </row>
    <row r="4" spans="1:8" x14ac:dyDescent="0.25">
      <c r="A4" s="1" t="s">
        <v>3</v>
      </c>
      <c r="B4" s="229" t="s">
        <v>1</v>
      </c>
      <c r="C4" s="230"/>
      <c r="D4" s="230"/>
      <c r="E4" s="230"/>
      <c r="F4" s="230"/>
      <c r="G4" s="230"/>
      <c r="H4" s="231"/>
    </row>
    <row r="5" spans="1:8" x14ac:dyDescent="0.25">
      <c r="A5" s="1" t="s">
        <v>5</v>
      </c>
      <c r="B5" s="232" t="s">
        <v>6</v>
      </c>
      <c r="C5" s="233"/>
      <c r="D5" s="233"/>
      <c r="E5" s="233"/>
      <c r="F5" s="233"/>
      <c r="G5" s="233"/>
      <c r="H5" s="234"/>
    </row>
    <row r="6" spans="1:8" ht="16.5" customHeight="1" x14ac:dyDescent="0.25">
      <c r="A6" s="3" t="s">
        <v>2</v>
      </c>
      <c r="B6" s="4" t="s">
        <v>4</v>
      </c>
      <c r="C6" s="4" t="s">
        <v>8</v>
      </c>
      <c r="D6" s="4" t="s">
        <v>7</v>
      </c>
      <c r="E6" s="4" t="s">
        <v>9</v>
      </c>
      <c r="F6" s="235" t="s">
        <v>10</v>
      </c>
      <c r="G6" s="236"/>
      <c r="H6" s="236"/>
    </row>
    <row r="7" spans="1:8" ht="17.25" thickBot="1" x14ac:dyDescent="0.3">
      <c r="A7" s="26">
        <v>8</v>
      </c>
      <c r="B7" s="8">
        <v>1</v>
      </c>
      <c r="C7" s="21">
        <v>0</v>
      </c>
      <c r="D7" s="8">
        <v>0</v>
      </c>
      <c r="E7" s="27">
        <v>1</v>
      </c>
      <c r="F7" s="224">
        <v>10</v>
      </c>
      <c r="G7" s="225"/>
      <c r="H7" s="226"/>
    </row>
    <row r="8" spans="1:8" ht="52.5" customHeight="1" thickBot="1" x14ac:dyDescent="0.3">
      <c r="A8" s="9" t="s">
        <v>11</v>
      </c>
      <c r="B8" s="9" t="s">
        <v>12</v>
      </c>
      <c r="C8" s="10" t="s">
        <v>13</v>
      </c>
      <c r="D8" s="9" t="s">
        <v>14</v>
      </c>
      <c r="E8" s="9" t="s">
        <v>15</v>
      </c>
      <c r="F8" s="9" t="s">
        <v>16</v>
      </c>
      <c r="G8" s="9" t="s">
        <v>17</v>
      </c>
      <c r="H8" s="23" t="s">
        <v>18</v>
      </c>
    </row>
    <row r="9" spans="1:8" ht="33" x14ac:dyDescent="0.25">
      <c r="A9" s="221" t="s">
        <v>41</v>
      </c>
      <c r="B9" s="218" t="s">
        <v>85</v>
      </c>
      <c r="C9" s="16" t="s">
        <v>19</v>
      </c>
      <c r="D9" s="170" t="s">
        <v>22</v>
      </c>
      <c r="E9" s="167"/>
      <c r="F9" s="167" t="s">
        <v>2</v>
      </c>
      <c r="G9" s="161">
        <v>45931</v>
      </c>
      <c r="H9" s="164"/>
    </row>
    <row r="10" spans="1:8" x14ac:dyDescent="0.25">
      <c r="A10" s="222"/>
      <c r="B10" s="219"/>
      <c r="C10" s="17" t="s">
        <v>20</v>
      </c>
      <c r="D10" s="171"/>
      <c r="E10" s="168"/>
      <c r="F10" s="168"/>
      <c r="G10" s="162"/>
      <c r="H10" s="165"/>
    </row>
    <row r="11" spans="1:8" ht="155.25" customHeight="1" x14ac:dyDescent="0.25">
      <c r="A11" s="223"/>
      <c r="B11" s="220"/>
      <c r="C11" s="11" t="s">
        <v>21</v>
      </c>
      <c r="D11" s="172"/>
      <c r="E11" s="169"/>
      <c r="F11" s="169"/>
      <c r="G11" s="163"/>
      <c r="H11" s="166"/>
    </row>
    <row r="12" spans="1:8" ht="16.5" customHeight="1" x14ac:dyDescent="0.25">
      <c r="A12" s="164" t="s">
        <v>42</v>
      </c>
      <c r="B12" s="167" t="s">
        <v>131</v>
      </c>
      <c r="C12" s="16" t="s">
        <v>19</v>
      </c>
      <c r="D12" s="170" t="s">
        <v>24</v>
      </c>
      <c r="E12" s="167"/>
      <c r="F12" s="167" t="s">
        <v>2</v>
      </c>
      <c r="G12" s="161">
        <v>45931</v>
      </c>
      <c r="H12" s="215"/>
    </row>
    <row r="13" spans="1:8" x14ac:dyDescent="0.25">
      <c r="A13" s="165"/>
      <c r="B13" s="168"/>
      <c r="C13" s="17" t="s">
        <v>20</v>
      </c>
      <c r="D13" s="171"/>
      <c r="E13" s="168"/>
      <c r="F13" s="168"/>
      <c r="G13" s="162"/>
      <c r="H13" s="216"/>
    </row>
    <row r="14" spans="1:8" ht="147.75" customHeight="1" x14ac:dyDescent="0.25">
      <c r="A14" s="166"/>
      <c r="B14" s="169"/>
      <c r="C14" s="11" t="s">
        <v>23</v>
      </c>
      <c r="D14" s="172"/>
      <c r="E14" s="169"/>
      <c r="F14" s="169"/>
      <c r="G14" s="163"/>
      <c r="H14" s="217"/>
    </row>
    <row r="15" spans="1:8" s="13" customFormat="1" ht="33" x14ac:dyDescent="0.25">
      <c r="A15" s="206" t="s">
        <v>26</v>
      </c>
      <c r="B15" s="209" t="s">
        <v>87</v>
      </c>
      <c r="C15" s="14" t="s">
        <v>19</v>
      </c>
      <c r="D15" s="212" t="s">
        <v>139</v>
      </c>
      <c r="E15" s="158"/>
      <c r="F15" s="158" t="s">
        <v>2</v>
      </c>
      <c r="G15" s="161">
        <v>45931</v>
      </c>
      <c r="H15" s="155"/>
    </row>
    <row r="16" spans="1:8" s="13" customFormat="1" x14ac:dyDescent="0.25">
      <c r="A16" s="207"/>
      <c r="B16" s="210"/>
      <c r="C16" s="18" t="s">
        <v>20</v>
      </c>
      <c r="D16" s="213"/>
      <c r="E16" s="159"/>
      <c r="F16" s="159"/>
      <c r="G16" s="162"/>
      <c r="H16" s="156"/>
    </row>
    <row r="17" spans="1:8" s="13" customFormat="1" ht="125.25" customHeight="1" x14ac:dyDescent="0.25">
      <c r="A17" s="208"/>
      <c r="B17" s="211"/>
      <c r="C17" s="15" t="s">
        <v>47</v>
      </c>
      <c r="D17" s="214"/>
      <c r="E17" s="160"/>
      <c r="F17" s="160"/>
      <c r="G17" s="163"/>
      <c r="H17" s="157"/>
    </row>
    <row r="18" spans="1:8" s="13" customFormat="1" ht="33" x14ac:dyDescent="0.25">
      <c r="A18" s="200" t="s">
        <v>27</v>
      </c>
      <c r="B18" s="203" t="s">
        <v>86</v>
      </c>
      <c r="C18" s="131" t="s">
        <v>19</v>
      </c>
      <c r="D18" s="194" t="s">
        <v>25</v>
      </c>
      <c r="E18" s="182"/>
      <c r="F18" s="182" t="s">
        <v>4</v>
      </c>
      <c r="G18" s="197">
        <v>45931</v>
      </c>
      <c r="H18" s="179"/>
    </row>
    <row r="19" spans="1:8" s="13" customFormat="1" x14ac:dyDescent="0.25">
      <c r="A19" s="201"/>
      <c r="B19" s="204"/>
      <c r="C19" s="132" t="s">
        <v>20</v>
      </c>
      <c r="D19" s="195"/>
      <c r="E19" s="183"/>
      <c r="F19" s="183"/>
      <c r="G19" s="198"/>
      <c r="H19" s="180"/>
    </row>
    <row r="20" spans="1:8" s="13" customFormat="1" ht="150" customHeight="1" x14ac:dyDescent="0.25">
      <c r="A20" s="202"/>
      <c r="B20" s="205"/>
      <c r="C20" s="133" t="s">
        <v>47</v>
      </c>
      <c r="D20" s="196"/>
      <c r="E20" s="184"/>
      <c r="F20" s="184"/>
      <c r="G20" s="199"/>
      <c r="H20" s="181"/>
    </row>
    <row r="21" spans="1:8" s="13" customFormat="1" ht="66" x14ac:dyDescent="0.25">
      <c r="A21" s="182" t="s">
        <v>132</v>
      </c>
      <c r="B21" s="185" t="s">
        <v>88</v>
      </c>
      <c r="C21" s="131" t="s">
        <v>28</v>
      </c>
      <c r="D21" s="188" t="s">
        <v>46</v>
      </c>
      <c r="E21" s="182"/>
      <c r="F21" s="182" t="s">
        <v>4</v>
      </c>
      <c r="G21" s="191">
        <v>45931</v>
      </c>
      <c r="H21" s="179"/>
    </row>
    <row r="22" spans="1:8" s="13" customFormat="1" x14ac:dyDescent="0.25">
      <c r="A22" s="183"/>
      <c r="B22" s="186"/>
      <c r="C22" s="132" t="s">
        <v>20</v>
      </c>
      <c r="D22" s="189"/>
      <c r="E22" s="183"/>
      <c r="F22" s="183"/>
      <c r="G22" s="192"/>
      <c r="H22" s="180"/>
    </row>
    <row r="23" spans="1:8" s="13" customFormat="1" ht="33" x14ac:dyDescent="0.25">
      <c r="A23" s="183"/>
      <c r="B23" s="186"/>
      <c r="C23" s="133" t="s">
        <v>312</v>
      </c>
      <c r="D23" s="189"/>
      <c r="E23" s="183"/>
      <c r="F23" s="183"/>
      <c r="G23" s="192"/>
      <c r="H23" s="180"/>
    </row>
    <row r="24" spans="1:8" s="13" customFormat="1" x14ac:dyDescent="0.25">
      <c r="A24" s="183"/>
      <c r="B24" s="186"/>
      <c r="C24" s="132" t="s">
        <v>30</v>
      </c>
      <c r="D24" s="189"/>
      <c r="E24" s="183"/>
      <c r="F24" s="183"/>
      <c r="G24" s="192"/>
      <c r="H24" s="180"/>
    </row>
    <row r="25" spans="1:8" s="13" customFormat="1" ht="118.5" customHeight="1" x14ac:dyDescent="0.25">
      <c r="A25" s="184"/>
      <c r="B25" s="187"/>
      <c r="C25" s="134" t="s">
        <v>31</v>
      </c>
      <c r="D25" s="190"/>
      <c r="E25" s="184"/>
      <c r="F25" s="184"/>
      <c r="G25" s="193"/>
      <c r="H25" s="181"/>
    </row>
    <row r="26" spans="1:8" s="13" customFormat="1" ht="66" x14ac:dyDescent="0.25">
      <c r="A26" s="158" t="s">
        <v>34</v>
      </c>
      <c r="B26" s="158" t="s">
        <v>310</v>
      </c>
      <c r="C26" s="14" t="s">
        <v>28</v>
      </c>
      <c r="D26" s="173" t="s">
        <v>138</v>
      </c>
      <c r="E26" s="158"/>
      <c r="F26" s="158" t="s">
        <v>2</v>
      </c>
      <c r="G26" s="176">
        <v>45931</v>
      </c>
      <c r="H26" s="155"/>
    </row>
    <row r="27" spans="1:8" s="13" customFormat="1" x14ac:dyDescent="0.25">
      <c r="A27" s="159"/>
      <c r="B27" s="159"/>
      <c r="C27" s="18" t="s">
        <v>20</v>
      </c>
      <c r="D27" s="174"/>
      <c r="E27" s="159"/>
      <c r="F27" s="159"/>
      <c r="G27" s="177"/>
      <c r="H27" s="156"/>
    </row>
    <row r="28" spans="1:8" s="13" customFormat="1" ht="33" x14ac:dyDescent="0.25">
      <c r="A28" s="159"/>
      <c r="B28" s="159"/>
      <c r="C28" s="15" t="s">
        <v>29</v>
      </c>
      <c r="D28" s="174"/>
      <c r="E28" s="159"/>
      <c r="F28" s="159"/>
      <c r="G28" s="177"/>
      <c r="H28" s="156"/>
    </row>
    <row r="29" spans="1:8" s="13" customFormat="1" ht="34.5" x14ac:dyDescent="0.25">
      <c r="A29" s="159"/>
      <c r="B29" s="159"/>
      <c r="C29" s="25" t="s">
        <v>32</v>
      </c>
      <c r="D29" s="174"/>
      <c r="E29" s="159"/>
      <c r="F29" s="159"/>
      <c r="G29" s="177"/>
      <c r="H29" s="156"/>
    </row>
    <row r="30" spans="1:8" s="13" customFormat="1" ht="159.75" customHeight="1" x14ac:dyDescent="0.25">
      <c r="A30" s="160"/>
      <c r="B30" s="160"/>
      <c r="C30" s="19" t="s">
        <v>33</v>
      </c>
      <c r="D30" s="175"/>
      <c r="E30" s="160"/>
      <c r="F30" s="160"/>
      <c r="G30" s="178"/>
      <c r="H30" s="157"/>
    </row>
    <row r="31" spans="1:8" s="13" customFormat="1" ht="16.5" customHeight="1" x14ac:dyDescent="0.25">
      <c r="A31" s="164" t="s">
        <v>37</v>
      </c>
      <c r="B31" s="167" t="s">
        <v>133</v>
      </c>
      <c r="C31" s="16" t="s">
        <v>19</v>
      </c>
      <c r="D31" s="170" t="s">
        <v>35</v>
      </c>
      <c r="E31" s="158"/>
      <c r="F31" s="158" t="s">
        <v>2</v>
      </c>
      <c r="G31" s="161">
        <v>45931</v>
      </c>
      <c r="H31" s="155"/>
    </row>
    <row r="32" spans="1:8" s="13" customFormat="1" x14ac:dyDescent="0.25">
      <c r="A32" s="165"/>
      <c r="B32" s="168"/>
      <c r="C32" s="17" t="s">
        <v>20</v>
      </c>
      <c r="D32" s="171"/>
      <c r="E32" s="159"/>
      <c r="F32" s="159"/>
      <c r="G32" s="162"/>
      <c r="H32" s="156"/>
    </row>
    <row r="33" spans="1:8" ht="180.75" customHeight="1" x14ac:dyDescent="0.25">
      <c r="A33" s="166"/>
      <c r="B33" s="169"/>
      <c r="C33" s="11" t="s">
        <v>73</v>
      </c>
      <c r="D33" s="172"/>
      <c r="E33" s="160"/>
      <c r="F33" s="160"/>
      <c r="G33" s="163"/>
      <c r="H33" s="157"/>
    </row>
    <row r="34" spans="1:8" s="13" customFormat="1" ht="33" x14ac:dyDescent="0.25">
      <c r="A34" s="164" t="s">
        <v>44</v>
      </c>
      <c r="B34" s="167" t="s">
        <v>135</v>
      </c>
      <c r="C34" s="16" t="s">
        <v>19</v>
      </c>
      <c r="D34" s="170" t="s">
        <v>137</v>
      </c>
      <c r="E34" s="158"/>
      <c r="F34" s="158" t="s">
        <v>2</v>
      </c>
      <c r="G34" s="161">
        <v>45931</v>
      </c>
      <c r="H34" s="155"/>
    </row>
    <row r="35" spans="1:8" s="13" customFormat="1" x14ac:dyDescent="0.25">
      <c r="A35" s="165"/>
      <c r="B35" s="168"/>
      <c r="C35" s="17" t="s">
        <v>20</v>
      </c>
      <c r="D35" s="171"/>
      <c r="E35" s="159"/>
      <c r="F35" s="159"/>
      <c r="G35" s="162"/>
      <c r="H35" s="156"/>
    </row>
    <row r="36" spans="1:8" ht="148.5" customHeight="1" x14ac:dyDescent="0.25">
      <c r="A36" s="166"/>
      <c r="B36" s="169"/>
      <c r="C36" s="11" t="s">
        <v>136</v>
      </c>
      <c r="D36" s="172"/>
      <c r="E36" s="160"/>
      <c r="F36" s="160"/>
      <c r="G36" s="163"/>
      <c r="H36" s="157"/>
    </row>
    <row r="37" spans="1:8" s="13" customFormat="1" ht="16.5" customHeight="1" x14ac:dyDescent="0.25">
      <c r="A37" s="164" t="s">
        <v>45</v>
      </c>
      <c r="B37" s="167" t="s">
        <v>134</v>
      </c>
      <c r="C37" s="16" t="s">
        <v>19</v>
      </c>
      <c r="D37" s="170" t="s">
        <v>35</v>
      </c>
      <c r="E37" s="158" t="s">
        <v>36</v>
      </c>
      <c r="F37" s="158" t="s">
        <v>2</v>
      </c>
      <c r="G37" s="161">
        <v>45931</v>
      </c>
      <c r="H37" s="155"/>
    </row>
    <row r="38" spans="1:8" s="13" customFormat="1" x14ac:dyDescent="0.25">
      <c r="A38" s="165"/>
      <c r="B38" s="168"/>
      <c r="C38" s="17" t="s">
        <v>20</v>
      </c>
      <c r="D38" s="171"/>
      <c r="E38" s="159"/>
      <c r="F38" s="159"/>
      <c r="G38" s="162"/>
      <c r="H38" s="156"/>
    </row>
    <row r="39" spans="1:8" ht="182.25" customHeight="1" x14ac:dyDescent="0.25">
      <c r="A39" s="166"/>
      <c r="B39" s="169"/>
      <c r="C39" s="11" t="s">
        <v>38</v>
      </c>
      <c r="D39" s="172"/>
      <c r="E39" s="160"/>
      <c r="F39" s="160"/>
      <c r="G39" s="163"/>
      <c r="H39" s="157"/>
    </row>
    <row r="40" spans="1:8" ht="33" x14ac:dyDescent="0.25">
      <c r="A40" s="164" t="s">
        <v>140</v>
      </c>
      <c r="B40" s="167" t="s">
        <v>311</v>
      </c>
      <c r="C40" s="16" t="s">
        <v>19</v>
      </c>
      <c r="D40" s="170" t="s">
        <v>39</v>
      </c>
      <c r="E40" s="158"/>
      <c r="F40" s="158" t="s">
        <v>2</v>
      </c>
      <c r="G40" s="161">
        <v>45931</v>
      </c>
      <c r="H40" s="155"/>
    </row>
    <row r="41" spans="1:8" x14ac:dyDescent="0.25">
      <c r="A41" s="165"/>
      <c r="B41" s="168"/>
      <c r="C41" s="17" t="s">
        <v>20</v>
      </c>
      <c r="D41" s="171"/>
      <c r="E41" s="159"/>
      <c r="F41" s="159"/>
      <c r="G41" s="162"/>
      <c r="H41" s="156"/>
    </row>
    <row r="42" spans="1:8" ht="202.5" customHeight="1" x14ac:dyDescent="0.25">
      <c r="A42" s="166"/>
      <c r="B42" s="169"/>
      <c r="C42" s="11" t="s">
        <v>40</v>
      </c>
      <c r="D42" s="172"/>
      <c r="E42" s="160"/>
      <c r="F42" s="160"/>
      <c r="G42" s="163"/>
      <c r="H42" s="157"/>
    </row>
  </sheetData>
  <mergeCells count="75">
    <mergeCell ref="F7:H7"/>
    <mergeCell ref="B3:H3"/>
    <mergeCell ref="B4:H4"/>
    <mergeCell ref="B5:H5"/>
    <mergeCell ref="F6:H6"/>
    <mergeCell ref="H12:H14"/>
    <mergeCell ref="B9:B11"/>
    <mergeCell ref="A9:A11"/>
    <mergeCell ref="D9:D11"/>
    <mergeCell ref="E9:E11"/>
    <mergeCell ref="F9:F11"/>
    <mergeCell ref="G9:G11"/>
    <mergeCell ref="H9:H11"/>
    <mergeCell ref="A12:A14"/>
    <mergeCell ref="D18:D20"/>
    <mergeCell ref="E18:E20"/>
    <mergeCell ref="F18:F20"/>
    <mergeCell ref="G18:G20"/>
    <mergeCell ref="A18:A20"/>
    <mergeCell ref="B18:B20"/>
    <mergeCell ref="A15:A17"/>
    <mergeCell ref="B15:B17"/>
    <mergeCell ref="D15:D17"/>
    <mergeCell ref="B12:B14"/>
    <mergeCell ref="D12:D14"/>
    <mergeCell ref="E12:E14"/>
    <mergeCell ref="F12:F14"/>
    <mergeCell ref="G12:G14"/>
    <mergeCell ref="A21:A25"/>
    <mergeCell ref="B21:B25"/>
    <mergeCell ref="D21:D25"/>
    <mergeCell ref="E21:E25"/>
    <mergeCell ref="F21:F25"/>
    <mergeCell ref="B26:B30"/>
    <mergeCell ref="A26:A30"/>
    <mergeCell ref="D26:D30"/>
    <mergeCell ref="H26:H30"/>
    <mergeCell ref="G26:G30"/>
    <mergeCell ref="E26:E30"/>
    <mergeCell ref="F26:F30"/>
    <mergeCell ref="A31:A33"/>
    <mergeCell ref="A37:A39"/>
    <mergeCell ref="B37:B39"/>
    <mergeCell ref="D37:D39"/>
    <mergeCell ref="E37:E39"/>
    <mergeCell ref="B31:B33"/>
    <mergeCell ref="D31:D33"/>
    <mergeCell ref="E31:E33"/>
    <mergeCell ref="G37:G39"/>
    <mergeCell ref="H37:H39"/>
    <mergeCell ref="D40:D42"/>
    <mergeCell ref="A40:A42"/>
    <mergeCell ref="B40:B42"/>
    <mergeCell ref="E40:E42"/>
    <mergeCell ref="F40:F42"/>
    <mergeCell ref="G40:G42"/>
    <mergeCell ref="H40:H42"/>
    <mergeCell ref="F37:F39"/>
    <mergeCell ref="A34:A36"/>
    <mergeCell ref="B34:B36"/>
    <mergeCell ref="D34:D36"/>
    <mergeCell ref="E34:E36"/>
    <mergeCell ref="F34:F36"/>
    <mergeCell ref="H34:H36"/>
    <mergeCell ref="E15:E17"/>
    <mergeCell ref="F15:F17"/>
    <mergeCell ref="G15:G17"/>
    <mergeCell ref="H15:H17"/>
    <mergeCell ref="G34:G36"/>
    <mergeCell ref="F31:F33"/>
    <mergeCell ref="G31:G33"/>
    <mergeCell ref="H31:H33"/>
    <mergeCell ref="H18:H20"/>
    <mergeCell ref="G21:G25"/>
    <mergeCell ref="H21:H25"/>
  </mergeCells>
  <hyperlinks>
    <hyperlink ref="C10" r:id="rId1" xr:uid="{F5EFC05F-5E43-41EC-AD24-BF60B06138BF}"/>
    <hyperlink ref="C13" r:id="rId2" xr:uid="{30FD81D8-7904-443F-98EB-69A8087965DC}"/>
    <hyperlink ref="C19" r:id="rId3" xr:uid="{527EF718-74E8-4FF9-8F3D-98B0234BE4C8}"/>
    <hyperlink ref="C22" r:id="rId4" xr:uid="{E3B1568D-3EE7-43D4-8132-9C29BC90F2EE}"/>
    <hyperlink ref="C24" r:id="rId5" xr:uid="{63DC9675-954A-45C6-9F69-0464A81589FD}"/>
    <hyperlink ref="C27" r:id="rId6" xr:uid="{BD4F50B2-CCE8-41AC-A0DC-F1D7436D88A5}"/>
    <hyperlink ref="C29" r:id="rId7" xr:uid="{A298054D-B3F9-4E1B-A18E-178FF82D9AD5}"/>
    <hyperlink ref="C32" r:id="rId8" xr:uid="{53EDF9D1-7A78-409B-BCDC-2F69A6C4CACE}"/>
    <hyperlink ref="C38" r:id="rId9" xr:uid="{7FE35B53-C981-41EB-B5CC-4155E9C641E9}"/>
    <hyperlink ref="C41" r:id="rId10" xr:uid="{6534F14E-EEA3-4877-B012-38F77EE25219}"/>
    <hyperlink ref="C16" r:id="rId11" xr:uid="{DA655621-A9DB-4199-9A3F-6FCB256A50C0}"/>
    <hyperlink ref="C35" r:id="rId12" xr:uid="{2527E66B-72F4-4176-A454-A41BB27A880F}"/>
  </hyperlinks>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E75E-2801-42DB-ADA1-A97495CA51DF}">
  <dimension ref="A3:H35"/>
  <sheetViews>
    <sheetView topLeftCell="A9" workbookViewId="0">
      <selection activeCell="B8" sqref="B8"/>
    </sheetView>
  </sheetViews>
  <sheetFormatPr defaultColWidth="80" defaultRowHeight="16.5" x14ac:dyDescent="0.25"/>
  <cols>
    <col min="1" max="1" width="26.85546875" style="32" bestFit="1" customWidth="1"/>
    <col min="2" max="2" width="25.28515625" style="35" customWidth="1"/>
    <col min="3" max="3" width="38.5703125" style="20" customWidth="1"/>
    <col min="4" max="4" width="43.7109375" style="20" customWidth="1"/>
    <col min="5" max="5" width="25" style="32" customWidth="1"/>
    <col min="6" max="6" width="14.7109375" style="32" customWidth="1"/>
    <col min="7" max="7" width="13" style="32" bestFit="1" customWidth="1"/>
    <col min="8" max="8" width="58.140625" style="32" customWidth="1"/>
    <col min="9" max="16384" width="80" style="32"/>
  </cols>
  <sheetData>
    <row r="3" spans="1:8" x14ac:dyDescent="0.25">
      <c r="A3" s="28" t="s">
        <v>0</v>
      </c>
      <c r="B3" s="256" t="s">
        <v>43</v>
      </c>
      <c r="C3" s="233"/>
      <c r="D3" s="233"/>
      <c r="E3" s="233"/>
      <c r="F3" s="233"/>
      <c r="G3" s="233"/>
      <c r="H3" s="234"/>
    </row>
    <row r="4" spans="1:8" x14ac:dyDescent="0.25">
      <c r="A4" s="1" t="s">
        <v>3</v>
      </c>
      <c r="B4" s="232" t="s">
        <v>43</v>
      </c>
      <c r="C4" s="233"/>
      <c r="D4" s="233"/>
      <c r="E4" s="233"/>
      <c r="F4" s="233"/>
      <c r="G4" s="233"/>
      <c r="H4" s="234"/>
    </row>
    <row r="5" spans="1:8" x14ac:dyDescent="0.25">
      <c r="A5" s="1" t="s">
        <v>5</v>
      </c>
      <c r="B5" s="232" t="s">
        <v>6</v>
      </c>
      <c r="C5" s="233"/>
      <c r="D5" s="233"/>
      <c r="E5" s="233"/>
      <c r="F5" s="233"/>
      <c r="G5" s="233"/>
      <c r="H5" s="234"/>
    </row>
    <row r="6" spans="1:8" x14ac:dyDescent="0.25">
      <c r="A6" s="30" t="s">
        <v>2</v>
      </c>
      <c r="B6" s="4" t="s">
        <v>4</v>
      </c>
      <c r="C6" s="4" t="s">
        <v>8</v>
      </c>
      <c r="D6" s="4" t="s">
        <v>7</v>
      </c>
      <c r="E6" s="31" t="s">
        <v>9</v>
      </c>
      <c r="F6" s="249" t="s">
        <v>10</v>
      </c>
      <c r="G6" s="228"/>
      <c r="H6" s="228"/>
    </row>
    <row r="7" spans="1:8" s="35" customFormat="1" ht="17.25" thickBot="1" x14ac:dyDescent="0.3">
      <c r="A7" s="26">
        <v>9</v>
      </c>
      <c r="B7" s="8">
        <v>0</v>
      </c>
      <c r="C7" s="21">
        <v>0</v>
      </c>
      <c r="D7" s="8">
        <v>0</v>
      </c>
      <c r="E7" s="27">
        <v>0</v>
      </c>
      <c r="F7" s="224">
        <v>9</v>
      </c>
      <c r="G7" s="225"/>
      <c r="H7" s="226"/>
    </row>
    <row r="8" spans="1:8" s="34" customFormat="1" ht="43.5" customHeight="1" thickBot="1" x14ac:dyDescent="0.3">
      <c r="A8" s="23" t="s">
        <v>11</v>
      </c>
      <c r="B8" s="23" t="s">
        <v>12</v>
      </c>
      <c r="C8" s="24" t="s">
        <v>13</v>
      </c>
      <c r="D8" s="23" t="s">
        <v>14</v>
      </c>
      <c r="E8" s="23" t="s">
        <v>15</v>
      </c>
      <c r="F8" s="23" t="s">
        <v>16</v>
      </c>
      <c r="G8" s="23" t="s">
        <v>17</v>
      </c>
      <c r="H8" s="23" t="s">
        <v>18</v>
      </c>
    </row>
    <row r="9" spans="1:8" ht="33" x14ac:dyDescent="0.25">
      <c r="A9" s="257" t="s">
        <v>50</v>
      </c>
      <c r="B9" s="218" t="s">
        <v>305</v>
      </c>
      <c r="C9" s="16" t="s">
        <v>49</v>
      </c>
      <c r="D9" s="170" t="s">
        <v>54</v>
      </c>
      <c r="E9" s="243"/>
      <c r="F9" s="243" t="s">
        <v>2</v>
      </c>
      <c r="G9" s="246">
        <v>45931</v>
      </c>
      <c r="H9" s="240"/>
    </row>
    <row r="10" spans="1:8" ht="33" x14ac:dyDescent="0.25">
      <c r="A10" s="258"/>
      <c r="B10" s="219"/>
      <c r="C10" s="17" t="s">
        <v>48</v>
      </c>
      <c r="D10" s="171"/>
      <c r="E10" s="244"/>
      <c r="F10" s="244"/>
      <c r="G10" s="247"/>
      <c r="H10" s="241"/>
    </row>
    <row r="11" spans="1:8" ht="206.25" customHeight="1" x14ac:dyDescent="0.25">
      <c r="A11" s="259"/>
      <c r="B11" s="220"/>
      <c r="C11" s="11" t="s">
        <v>51</v>
      </c>
      <c r="D11" s="172"/>
      <c r="E11" s="245"/>
      <c r="F11" s="245"/>
      <c r="G11" s="248"/>
      <c r="H11" s="242"/>
    </row>
    <row r="12" spans="1:8" ht="16.5" customHeight="1" x14ac:dyDescent="0.25">
      <c r="A12" s="240" t="s">
        <v>61</v>
      </c>
      <c r="B12" s="218" t="s">
        <v>306</v>
      </c>
      <c r="C12" s="16" t="s">
        <v>49</v>
      </c>
      <c r="D12" s="170" t="s">
        <v>63</v>
      </c>
      <c r="E12" s="243"/>
      <c r="F12" s="243" t="s">
        <v>2</v>
      </c>
      <c r="G12" s="246">
        <v>45931</v>
      </c>
      <c r="H12" s="237"/>
    </row>
    <row r="13" spans="1:8" ht="16.5" customHeight="1" x14ac:dyDescent="0.25">
      <c r="A13" s="241"/>
      <c r="B13" s="219"/>
      <c r="C13" s="17" t="s">
        <v>48</v>
      </c>
      <c r="D13" s="171"/>
      <c r="E13" s="244"/>
      <c r="F13" s="244"/>
      <c r="G13" s="247"/>
      <c r="H13" s="238"/>
    </row>
    <row r="14" spans="1:8" ht="234.75" customHeight="1" x14ac:dyDescent="0.25">
      <c r="A14" s="242"/>
      <c r="B14" s="220"/>
      <c r="C14" s="11" t="s">
        <v>62</v>
      </c>
      <c r="D14" s="172"/>
      <c r="E14" s="245"/>
      <c r="F14" s="245"/>
      <c r="G14" s="248"/>
      <c r="H14" s="239"/>
    </row>
    <row r="15" spans="1:8" ht="33" x14ac:dyDescent="0.25">
      <c r="A15" s="240" t="s">
        <v>64</v>
      </c>
      <c r="B15" s="218" t="s">
        <v>52</v>
      </c>
      <c r="C15" s="16" t="s">
        <v>49</v>
      </c>
      <c r="D15" s="170" t="s">
        <v>55</v>
      </c>
      <c r="E15" s="243"/>
      <c r="F15" s="243" t="s">
        <v>2</v>
      </c>
      <c r="G15" s="246">
        <v>45931</v>
      </c>
      <c r="H15" s="237"/>
    </row>
    <row r="16" spans="1:8" ht="16.5" customHeight="1" x14ac:dyDescent="0.25">
      <c r="A16" s="241"/>
      <c r="B16" s="219"/>
      <c r="C16" s="17" t="s">
        <v>48</v>
      </c>
      <c r="D16" s="171"/>
      <c r="E16" s="244"/>
      <c r="F16" s="244"/>
      <c r="G16" s="247"/>
      <c r="H16" s="238"/>
    </row>
    <row r="17" spans="1:8" ht="234" customHeight="1" x14ac:dyDescent="0.25">
      <c r="A17" s="242"/>
      <c r="B17" s="220"/>
      <c r="C17" s="11" t="s">
        <v>53</v>
      </c>
      <c r="D17" s="172"/>
      <c r="E17" s="245"/>
      <c r="F17" s="245"/>
      <c r="G17" s="248"/>
      <c r="H17" s="239"/>
    </row>
    <row r="18" spans="1:8" ht="16.5" customHeight="1" x14ac:dyDescent="0.25">
      <c r="A18" s="240" t="s">
        <v>65</v>
      </c>
      <c r="B18" s="218" t="s">
        <v>58</v>
      </c>
      <c r="C18" s="16" t="s">
        <v>49</v>
      </c>
      <c r="D18" s="170" t="s">
        <v>60</v>
      </c>
      <c r="E18" s="243"/>
      <c r="F18" s="243" t="s">
        <v>2</v>
      </c>
      <c r="G18" s="246">
        <v>45931</v>
      </c>
      <c r="H18" s="237"/>
    </row>
    <row r="19" spans="1:8" ht="16.5" customHeight="1" x14ac:dyDescent="0.25">
      <c r="A19" s="241"/>
      <c r="B19" s="219"/>
      <c r="C19" s="17" t="s">
        <v>48</v>
      </c>
      <c r="D19" s="171"/>
      <c r="E19" s="244"/>
      <c r="F19" s="244"/>
      <c r="G19" s="247"/>
      <c r="H19" s="238"/>
    </row>
    <row r="20" spans="1:8" ht="112.5" customHeight="1" x14ac:dyDescent="0.25">
      <c r="A20" s="242"/>
      <c r="B20" s="220"/>
      <c r="C20" s="11" t="s">
        <v>59</v>
      </c>
      <c r="D20" s="172"/>
      <c r="E20" s="245"/>
      <c r="F20" s="245"/>
      <c r="G20" s="248"/>
      <c r="H20" s="239"/>
    </row>
    <row r="21" spans="1:8" ht="16.5" customHeight="1" x14ac:dyDescent="0.25">
      <c r="A21" s="240" t="s">
        <v>66</v>
      </c>
      <c r="B21" s="218" t="s">
        <v>307</v>
      </c>
      <c r="C21" s="16" t="s">
        <v>49</v>
      </c>
      <c r="D21" s="170" t="s">
        <v>57</v>
      </c>
      <c r="E21" s="243"/>
      <c r="F21" s="243" t="s">
        <v>2</v>
      </c>
      <c r="G21" s="246">
        <v>45931</v>
      </c>
      <c r="H21" s="237"/>
    </row>
    <row r="22" spans="1:8" ht="16.5" customHeight="1" x14ac:dyDescent="0.25">
      <c r="A22" s="241"/>
      <c r="B22" s="219"/>
      <c r="C22" s="17" t="s">
        <v>48</v>
      </c>
      <c r="D22" s="171"/>
      <c r="E22" s="244"/>
      <c r="F22" s="244"/>
      <c r="G22" s="247"/>
      <c r="H22" s="238"/>
    </row>
    <row r="23" spans="1:8" ht="227.25" customHeight="1" x14ac:dyDescent="0.25">
      <c r="A23" s="242"/>
      <c r="B23" s="220"/>
      <c r="C23" s="11" t="s">
        <v>56</v>
      </c>
      <c r="D23" s="172"/>
      <c r="E23" s="245"/>
      <c r="F23" s="245"/>
      <c r="G23" s="248"/>
      <c r="H23" s="239"/>
    </row>
    <row r="24" spans="1:8" ht="16.5" customHeight="1" x14ac:dyDescent="0.25">
      <c r="A24" s="240" t="s">
        <v>300</v>
      </c>
      <c r="B24" s="218" t="s">
        <v>308</v>
      </c>
      <c r="C24" s="16" t="s">
        <v>49</v>
      </c>
      <c r="D24" s="170" t="s">
        <v>69</v>
      </c>
      <c r="E24" s="243"/>
      <c r="F24" s="243" t="s">
        <v>2</v>
      </c>
      <c r="G24" s="246">
        <v>45931</v>
      </c>
      <c r="H24" s="237"/>
    </row>
    <row r="25" spans="1:8" ht="16.5" customHeight="1" x14ac:dyDescent="0.25">
      <c r="A25" s="241"/>
      <c r="B25" s="219"/>
      <c r="C25" s="17" t="s">
        <v>48</v>
      </c>
      <c r="D25" s="171"/>
      <c r="E25" s="244"/>
      <c r="F25" s="244"/>
      <c r="G25" s="247"/>
      <c r="H25" s="238"/>
    </row>
    <row r="26" spans="1:8" ht="240.75" customHeight="1" x14ac:dyDescent="0.25">
      <c r="A26" s="242"/>
      <c r="B26" s="220"/>
      <c r="C26" s="11" t="s">
        <v>68</v>
      </c>
      <c r="D26" s="172"/>
      <c r="E26" s="245"/>
      <c r="F26" s="245"/>
      <c r="G26" s="248"/>
      <c r="H26" s="239"/>
    </row>
    <row r="27" spans="1:8" ht="16.5" customHeight="1" x14ac:dyDescent="0.25">
      <c r="A27" s="240" t="s">
        <v>67</v>
      </c>
      <c r="B27" s="218" t="s">
        <v>309</v>
      </c>
      <c r="C27" s="16" t="s">
        <v>49</v>
      </c>
      <c r="D27" s="170" t="s">
        <v>79</v>
      </c>
      <c r="E27" s="243"/>
      <c r="F27" s="243" t="s">
        <v>2</v>
      </c>
      <c r="G27" s="246">
        <v>45931</v>
      </c>
      <c r="H27" s="237"/>
    </row>
    <row r="28" spans="1:8" ht="16.5" customHeight="1" x14ac:dyDescent="0.25">
      <c r="A28" s="241"/>
      <c r="B28" s="219"/>
      <c r="C28" s="17" t="s">
        <v>48</v>
      </c>
      <c r="D28" s="171"/>
      <c r="E28" s="244"/>
      <c r="F28" s="244"/>
      <c r="G28" s="247"/>
      <c r="H28" s="238"/>
    </row>
    <row r="29" spans="1:8" ht="156.75" customHeight="1" x14ac:dyDescent="0.25">
      <c r="A29" s="242"/>
      <c r="B29" s="220"/>
      <c r="C29" s="11" t="s">
        <v>70</v>
      </c>
      <c r="D29" s="172"/>
      <c r="E29" s="245"/>
      <c r="F29" s="245"/>
      <c r="G29" s="248"/>
      <c r="H29" s="239"/>
    </row>
    <row r="30" spans="1:8" s="33" customFormat="1" ht="16.5" customHeight="1" x14ac:dyDescent="0.25">
      <c r="A30" s="240" t="s">
        <v>71</v>
      </c>
      <c r="B30" s="167" t="s">
        <v>74</v>
      </c>
      <c r="C30" s="16" t="s">
        <v>49</v>
      </c>
      <c r="D30" s="170" t="s">
        <v>76</v>
      </c>
      <c r="E30" s="253"/>
      <c r="F30" s="253" t="s">
        <v>2</v>
      </c>
      <c r="G30" s="246">
        <v>45931</v>
      </c>
      <c r="H30" s="250"/>
    </row>
    <row r="31" spans="1:8" s="33" customFormat="1" ht="16.5" customHeight="1" x14ac:dyDescent="0.25">
      <c r="A31" s="241"/>
      <c r="B31" s="168"/>
      <c r="C31" s="17" t="s">
        <v>48</v>
      </c>
      <c r="D31" s="171"/>
      <c r="E31" s="254"/>
      <c r="F31" s="254"/>
      <c r="G31" s="247"/>
      <c r="H31" s="251"/>
    </row>
    <row r="32" spans="1:8" ht="240.75" customHeight="1" x14ac:dyDescent="0.25">
      <c r="A32" s="242"/>
      <c r="B32" s="169"/>
      <c r="C32" s="11" t="s">
        <v>75</v>
      </c>
      <c r="D32" s="172"/>
      <c r="E32" s="255"/>
      <c r="F32" s="255"/>
      <c r="G32" s="248"/>
      <c r="H32" s="252"/>
    </row>
    <row r="33" spans="1:8" s="33" customFormat="1" ht="16.5" customHeight="1" x14ac:dyDescent="0.25">
      <c r="A33" s="240" t="s">
        <v>72</v>
      </c>
      <c r="B33" s="167" t="s">
        <v>77</v>
      </c>
      <c r="C33" s="16" t="s">
        <v>49</v>
      </c>
      <c r="D33" s="170" t="s">
        <v>80</v>
      </c>
      <c r="E33" s="253"/>
      <c r="F33" s="253" t="s">
        <v>2</v>
      </c>
      <c r="G33" s="246">
        <v>45931</v>
      </c>
      <c r="H33" s="250"/>
    </row>
    <row r="34" spans="1:8" s="33" customFormat="1" ht="16.5" customHeight="1" x14ac:dyDescent="0.25">
      <c r="A34" s="241"/>
      <c r="B34" s="168"/>
      <c r="C34" s="17" t="s">
        <v>48</v>
      </c>
      <c r="D34" s="171"/>
      <c r="E34" s="254"/>
      <c r="F34" s="254"/>
      <c r="G34" s="247"/>
      <c r="H34" s="251"/>
    </row>
    <row r="35" spans="1:8" ht="185.25" customHeight="1" x14ac:dyDescent="0.25">
      <c r="A35" s="242"/>
      <c r="B35" s="169"/>
      <c r="C35" s="11" t="s">
        <v>78</v>
      </c>
      <c r="D35" s="172"/>
      <c r="E35" s="255"/>
      <c r="F35" s="255"/>
      <c r="G35" s="248"/>
      <c r="H35" s="252"/>
    </row>
  </sheetData>
  <mergeCells count="68">
    <mergeCell ref="A9:A11"/>
    <mergeCell ref="B9:B11"/>
    <mergeCell ref="D9:D11"/>
    <mergeCell ref="E9:E11"/>
    <mergeCell ref="F9:F11"/>
    <mergeCell ref="E12:E14"/>
    <mergeCell ref="F12:F14"/>
    <mergeCell ref="G12:G14"/>
    <mergeCell ref="H12:H14"/>
    <mergeCell ref="B3:H3"/>
    <mergeCell ref="B4:H4"/>
    <mergeCell ref="B5:H5"/>
    <mergeCell ref="G30:G32"/>
    <mergeCell ref="H30:H32"/>
    <mergeCell ref="H15:H17"/>
    <mergeCell ref="B18:B20"/>
    <mergeCell ref="D18:D20"/>
    <mergeCell ref="B15:B17"/>
    <mergeCell ref="D15:D17"/>
    <mergeCell ref="E15:E17"/>
    <mergeCell ref="F15:F17"/>
    <mergeCell ref="G15:G17"/>
    <mergeCell ref="A30:A32"/>
    <mergeCell ref="B30:B32"/>
    <mergeCell ref="D30:D32"/>
    <mergeCell ref="E30:E32"/>
    <mergeCell ref="F30:F32"/>
    <mergeCell ref="H33:H35"/>
    <mergeCell ref="A33:A35"/>
    <mergeCell ref="B33:B35"/>
    <mergeCell ref="D33:D35"/>
    <mergeCell ref="E33:E35"/>
    <mergeCell ref="F33:F35"/>
    <mergeCell ref="G33:G35"/>
    <mergeCell ref="F6:H6"/>
    <mergeCell ref="F7:H7"/>
    <mergeCell ref="A21:A23"/>
    <mergeCell ref="B21:B23"/>
    <mergeCell ref="D21:D23"/>
    <mergeCell ref="E21:E23"/>
    <mergeCell ref="F21:F23"/>
    <mergeCell ref="G21:G23"/>
    <mergeCell ref="H21:H23"/>
    <mergeCell ref="A18:A20"/>
    <mergeCell ref="A15:A17"/>
    <mergeCell ref="G9:G11"/>
    <mergeCell ref="H9:H11"/>
    <mergeCell ref="A12:A14"/>
    <mergeCell ref="B12:B14"/>
    <mergeCell ref="D12:D14"/>
    <mergeCell ref="E18:E20"/>
    <mergeCell ref="F18:F20"/>
    <mergeCell ref="G18:G20"/>
    <mergeCell ref="H18:H20"/>
    <mergeCell ref="A24:A26"/>
    <mergeCell ref="B24:B26"/>
    <mergeCell ref="D24:D26"/>
    <mergeCell ref="E24:E26"/>
    <mergeCell ref="F24:F26"/>
    <mergeCell ref="G24:G26"/>
    <mergeCell ref="H24:H26"/>
    <mergeCell ref="A27:A29"/>
    <mergeCell ref="B27:B29"/>
    <mergeCell ref="D27:D29"/>
    <mergeCell ref="E27:E29"/>
    <mergeCell ref="F27:F29"/>
    <mergeCell ref="G27:G29"/>
    <mergeCell ref="H27:H29"/>
  </mergeCells>
  <hyperlinks>
    <hyperlink ref="C10" r:id="rId1" xr:uid="{1320314A-CC83-48BC-8DA7-69D9B1EE1AFD}"/>
    <hyperlink ref="C13" r:id="rId2" xr:uid="{DB66EA02-B324-4087-A3FC-66075C6D52D7}"/>
    <hyperlink ref="C16" r:id="rId3" xr:uid="{70808731-5F96-478A-9522-4CC4D81F54EE}"/>
    <hyperlink ref="C22" r:id="rId4" xr:uid="{DA452C77-DFCC-49FB-AED2-C33DB301732F}"/>
    <hyperlink ref="C19" r:id="rId5" xr:uid="{E5F00222-19B0-4825-977D-1E1F2C431903}"/>
    <hyperlink ref="C25" r:id="rId6" xr:uid="{003EE32E-2594-47D9-8E12-73E96A10F8AD}"/>
    <hyperlink ref="C28" r:id="rId7" xr:uid="{1BC85959-BFF8-4757-A90E-44B3FE6EBBFB}"/>
    <hyperlink ref="C31" r:id="rId8" xr:uid="{58869E0D-1737-4347-88FC-513E59B5F25E}"/>
    <hyperlink ref="C34" r:id="rId9" xr:uid="{CF948A58-DE3C-435D-802D-72094312FA4B}"/>
  </hyperlinks>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69F8-30BF-4C40-B210-BEF72F9EBBC4}">
  <dimension ref="A3:H26"/>
  <sheetViews>
    <sheetView tabSelected="1" topLeftCell="A16" zoomScale="60" zoomScaleNormal="60" workbookViewId="0">
      <selection activeCell="C18" sqref="C18:C20"/>
    </sheetView>
  </sheetViews>
  <sheetFormatPr defaultColWidth="80" defaultRowHeight="16.5" x14ac:dyDescent="0.25"/>
  <cols>
    <col min="1" max="1" width="34.7109375" style="12" bestFit="1" customWidth="1"/>
    <col min="2" max="2" width="29.5703125" style="12" customWidth="1"/>
    <col min="3" max="3" width="71" style="20" bestFit="1" customWidth="1"/>
    <col min="4" max="4" width="65.28515625" style="12" customWidth="1"/>
    <col min="5" max="5" width="24.85546875" style="12" customWidth="1"/>
    <col min="6" max="6" width="15.28515625" style="12" customWidth="1"/>
    <col min="7" max="7" width="11.7109375" style="12" bestFit="1" customWidth="1"/>
    <col min="8" max="8" width="54" style="12" customWidth="1"/>
    <col min="9" max="16384" width="80" style="12"/>
  </cols>
  <sheetData>
    <row r="3" spans="1:8" x14ac:dyDescent="0.25">
      <c r="A3" s="1" t="s">
        <v>0</v>
      </c>
      <c r="B3" s="232" t="s">
        <v>81</v>
      </c>
      <c r="C3" s="233"/>
      <c r="D3" s="233"/>
      <c r="E3" s="233"/>
      <c r="F3" s="233"/>
      <c r="G3" s="233"/>
      <c r="H3" s="234"/>
    </row>
    <row r="4" spans="1:8" x14ac:dyDescent="0.25">
      <c r="A4" s="2" t="s">
        <v>3</v>
      </c>
      <c r="B4" s="232" t="s">
        <v>81</v>
      </c>
      <c r="C4" s="233"/>
      <c r="D4" s="233"/>
      <c r="E4" s="233"/>
      <c r="F4" s="233"/>
      <c r="G4" s="233"/>
      <c r="H4" s="234"/>
    </row>
    <row r="5" spans="1:8" x14ac:dyDescent="0.25">
      <c r="A5" s="1" t="s">
        <v>5</v>
      </c>
      <c r="B5" s="232" t="s">
        <v>6</v>
      </c>
      <c r="C5" s="233"/>
      <c r="D5" s="233"/>
      <c r="E5" s="233"/>
      <c r="F5" s="233"/>
      <c r="G5" s="233"/>
      <c r="H5" s="234"/>
    </row>
    <row r="6" spans="1:8" x14ac:dyDescent="0.25">
      <c r="A6" s="3" t="s">
        <v>2</v>
      </c>
      <c r="B6" s="4" t="s">
        <v>4</v>
      </c>
      <c r="C6" s="4" t="s">
        <v>8</v>
      </c>
      <c r="D6" s="4" t="s">
        <v>7</v>
      </c>
      <c r="E6" s="4" t="s">
        <v>9</v>
      </c>
      <c r="F6" s="235" t="s">
        <v>10</v>
      </c>
      <c r="G6" s="236"/>
      <c r="H6" s="236"/>
    </row>
    <row r="7" spans="1:8" s="29" customFormat="1" ht="17.25" thickBot="1" x14ac:dyDescent="0.3">
      <c r="A7" s="26">
        <v>5</v>
      </c>
      <c r="B7" s="8">
        <v>1</v>
      </c>
      <c r="C7" s="21">
        <v>0</v>
      </c>
      <c r="D7" s="8">
        <v>0</v>
      </c>
      <c r="E7" s="27">
        <v>0</v>
      </c>
      <c r="F7" s="224">
        <v>6</v>
      </c>
      <c r="G7" s="225"/>
      <c r="H7" s="226"/>
    </row>
    <row r="8" spans="1:8" s="22" customFormat="1" ht="69.75" customHeight="1" thickBot="1" x14ac:dyDescent="0.35">
      <c r="A8" s="23" t="s">
        <v>11</v>
      </c>
      <c r="B8" s="23" t="s">
        <v>12</v>
      </c>
      <c r="C8" s="24" t="s">
        <v>13</v>
      </c>
      <c r="D8" s="23" t="s">
        <v>14</v>
      </c>
      <c r="E8" s="23" t="s">
        <v>15</v>
      </c>
      <c r="F8" s="23" t="s">
        <v>16</v>
      </c>
      <c r="G8" s="23" t="s">
        <v>17</v>
      </c>
      <c r="H8" s="23" t="s">
        <v>18</v>
      </c>
    </row>
    <row r="9" spans="1:8" x14ac:dyDescent="0.25">
      <c r="A9" s="221" t="s">
        <v>82</v>
      </c>
      <c r="B9" s="218" t="s">
        <v>90</v>
      </c>
      <c r="C9" s="16" t="s">
        <v>84</v>
      </c>
      <c r="D9" s="170" t="s">
        <v>95</v>
      </c>
      <c r="E9" s="167"/>
      <c r="F9" s="167" t="s">
        <v>2</v>
      </c>
      <c r="G9" s="246">
        <v>45931</v>
      </c>
      <c r="H9" s="164"/>
    </row>
    <row r="10" spans="1:8" ht="17.25" x14ac:dyDescent="0.25">
      <c r="A10" s="222"/>
      <c r="B10" s="219"/>
      <c r="C10" s="36" t="s">
        <v>83</v>
      </c>
      <c r="D10" s="171"/>
      <c r="E10" s="168"/>
      <c r="F10" s="168"/>
      <c r="G10" s="247"/>
      <c r="H10" s="165"/>
    </row>
    <row r="11" spans="1:8" ht="151.5" customHeight="1" thickBot="1" x14ac:dyDescent="0.3">
      <c r="A11" s="223"/>
      <c r="B11" s="220"/>
      <c r="C11" s="11" t="s">
        <v>107</v>
      </c>
      <c r="D11" s="172"/>
      <c r="E11" s="169"/>
      <c r="F11" s="169"/>
      <c r="G11" s="248"/>
      <c r="H11" s="166"/>
    </row>
    <row r="12" spans="1:8" x14ac:dyDescent="0.25">
      <c r="A12" s="221" t="s">
        <v>89</v>
      </c>
      <c r="B12" s="218" t="s">
        <v>91</v>
      </c>
      <c r="C12" s="16" t="s">
        <v>84</v>
      </c>
      <c r="D12" s="170" t="s">
        <v>94</v>
      </c>
      <c r="E12" s="167"/>
      <c r="F12" s="167" t="s">
        <v>2</v>
      </c>
      <c r="G12" s="246">
        <v>45931</v>
      </c>
      <c r="H12" s="215"/>
    </row>
    <row r="13" spans="1:8" ht="17.25" x14ac:dyDescent="0.25">
      <c r="A13" s="222"/>
      <c r="B13" s="219"/>
      <c r="C13" s="36" t="s">
        <v>83</v>
      </c>
      <c r="D13" s="171"/>
      <c r="E13" s="168"/>
      <c r="F13" s="168"/>
      <c r="G13" s="247"/>
      <c r="H13" s="216"/>
    </row>
    <row r="14" spans="1:8" ht="181.5" customHeight="1" thickBot="1" x14ac:dyDescent="0.3">
      <c r="A14" s="223"/>
      <c r="B14" s="220"/>
      <c r="C14" s="11" t="s">
        <v>106</v>
      </c>
      <c r="D14" s="172"/>
      <c r="E14" s="169"/>
      <c r="F14" s="169"/>
      <c r="G14" s="248"/>
      <c r="H14" s="217"/>
    </row>
    <row r="15" spans="1:8" x14ac:dyDescent="0.25">
      <c r="A15" s="221" t="s">
        <v>92</v>
      </c>
      <c r="B15" s="218" t="s">
        <v>93</v>
      </c>
      <c r="C15" s="16" t="s">
        <v>84</v>
      </c>
      <c r="D15" s="170" t="s">
        <v>96</v>
      </c>
      <c r="E15" s="167"/>
      <c r="F15" s="167" t="s">
        <v>2</v>
      </c>
      <c r="G15" s="246">
        <v>45931</v>
      </c>
      <c r="H15" s="215"/>
    </row>
    <row r="16" spans="1:8" ht="17.25" x14ac:dyDescent="0.25">
      <c r="A16" s="222"/>
      <c r="B16" s="219"/>
      <c r="C16" s="36" t="s">
        <v>83</v>
      </c>
      <c r="D16" s="171"/>
      <c r="E16" s="168"/>
      <c r="F16" s="168"/>
      <c r="G16" s="247"/>
      <c r="H16" s="216"/>
    </row>
    <row r="17" spans="1:8" ht="190.5" customHeight="1" thickBot="1" x14ac:dyDescent="0.3">
      <c r="A17" s="223"/>
      <c r="B17" s="220"/>
      <c r="C17" s="11" t="s">
        <v>105</v>
      </c>
      <c r="D17" s="172"/>
      <c r="E17" s="169"/>
      <c r="F17" s="169"/>
      <c r="G17" s="248"/>
      <c r="H17" s="217"/>
    </row>
    <row r="18" spans="1:8" s="13" customFormat="1" x14ac:dyDescent="0.25">
      <c r="A18" s="260" t="s">
        <v>100</v>
      </c>
      <c r="B18" s="261" t="s">
        <v>97</v>
      </c>
      <c r="C18" s="131" t="s">
        <v>84</v>
      </c>
      <c r="D18" s="194" t="s">
        <v>99</v>
      </c>
      <c r="E18" s="182"/>
      <c r="F18" s="182" t="s">
        <v>4</v>
      </c>
      <c r="G18" s="262">
        <v>45931</v>
      </c>
      <c r="H18" s="179"/>
    </row>
    <row r="19" spans="1:8" s="13" customFormat="1" ht="17.25" x14ac:dyDescent="0.25">
      <c r="A19" s="201"/>
      <c r="B19" s="204"/>
      <c r="C19" s="135" t="s">
        <v>83</v>
      </c>
      <c r="D19" s="195"/>
      <c r="E19" s="183"/>
      <c r="F19" s="183"/>
      <c r="G19" s="263"/>
      <c r="H19" s="180"/>
    </row>
    <row r="20" spans="1:8" s="13" customFormat="1" ht="117.75" customHeight="1" thickBot="1" x14ac:dyDescent="0.3">
      <c r="A20" s="202"/>
      <c r="B20" s="205"/>
      <c r="C20" s="136" t="s">
        <v>98</v>
      </c>
      <c r="D20" s="196"/>
      <c r="E20" s="184"/>
      <c r="F20" s="184"/>
      <c r="G20" s="264"/>
      <c r="H20" s="181"/>
    </row>
    <row r="21" spans="1:8" x14ac:dyDescent="0.25">
      <c r="A21" s="221" t="s">
        <v>111</v>
      </c>
      <c r="B21" s="218" t="s">
        <v>101</v>
      </c>
      <c r="C21" s="16" t="s">
        <v>84</v>
      </c>
      <c r="D21" s="170" t="s">
        <v>109</v>
      </c>
      <c r="E21" s="167"/>
      <c r="F21" s="167" t="s">
        <v>2</v>
      </c>
      <c r="G21" s="246">
        <v>45931</v>
      </c>
      <c r="H21" s="215"/>
    </row>
    <row r="22" spans="1:8" ht="17.25" x14ac:dyDescent="0.25">
      <c r="A22" s="222"/>
      <c r="B22" s="219"/>
      <c r="C22" s="36" t="s">
        <v>83</v>
      </c>
      <c r="D22" s="171"/>
      <c r="E22" s="168"/>
      <c r="F22" s="168"/>
      <c r="G22" s="247"/>
      <c r="H22" s="216"/>
    </row>
    <row r="23" spans="1:8" ht="218.25" customHeight="1" thickBot="1" x14ac:dyDescent="0.3">
      <c r="A23" s="223"/>
      <c r="B23" s="220"/>
      <c r="C23" s="11" t="s">
        <v>104</v>
      </c>
      <c r="D23" s="172"/>
      <c r="E23" s="169"/>
      <c r="F23" s="169"/>
      <c r="G23" s="248"/>
      <c r="H23" s="217"/>
    </row>
    <row r="24" spans="1:8" x14ac:dyDescent="0.25">
      <c r="A24" s="221" t="s">
        <v>110</v>
      </c>
      <c r="B24" s="218" t="s">
        <v>102</v>
      </c>
      <c r="C24" s="16" t="s">
        <v>84</v>
      </c>
      <c r="D24" s="170" t="s">
        <v>108</v>
      </c>
      <c r="E24" s="167"/>
      <c r="F24" s="167" t="s">
        <v>2</v>
      </c>
      <c r="G24" s="246">
        <v>45931</v>
      </c>
      <c r="H24" s="215"/>
    </row>
    <row r="25" spans="1:8" ht="17.25" x14ac:dyDescent="0.25">
      <c r="A25" s="222"/>
      <c r="B25" s="219"/>
      <c r="C25" s="36" t="s">
        <v>83</v>
      </c>
      <c r="D25" s="171"/>
      <c r="E25" s="168"/>
      <c r="F25" s="168"/>
      <c r="G25" s="247"/>
      <c r="H25" s="216"/>
    </row>
    <row r="26" spans="1:8" ht="237.75" customHeight="1" x14ac:dyDescent="0.25">
      <c r="A26" s="223"/>
      <c r="B26" s="220"/>
      <c r="C26" s="11" t="s">
        <v>103</v>
      </c>
      <c r="D26" s="172"/>
      <c r="E26" s="169"/>
      <c r="F26" s="169"/>
      <c r="G26" s="248"/>
      <c r="H26" s="217"/>
    </row>
  </sheetData>
  <mergeCells count="47">
    <mergeCell ref="B3:H3"/>
    <mergeCell ref="B4:H4"/>
    <mergeCell ref="B5:H5"/>
    <mergeCell ref="F6:H6"/>
    <mergeCell ref="F7:H7"/>
    <mergeCell ref="A9:A11"/>
    <mergeCell ref="B9:B11"/>
    <mergeCell ref="D9:D11"/>
    <mergeCell ref="E9:E11"/>
    <mergeCell ref="F9:F11"/>
    <mergeCell ref="G9:G11"/>
    <mergeCell ref="H9:H11"/>
    <mergeCell ref="A12:A14"/>
    <mergeCell ref="B12:B14"/>
    <mergeCell ref="D12:D14"/>
    <mergeCell ref="E12:E14"/>
    <mergeCell ref="F12:F14"/>
    <mergeCell ref="G12:G14"/>
    <mergeCell ref="H12:H14"/>
    <mergeCell ref="H15:H17"/>
    <mergeCell ref="A18:A20"/>
    <mergeCell ref="B18:B20"/>
    <mergeCell ref="D18:D20"/>
    <mergeCell ref="E18:E20"/>
    <mergeCell ref="F18:F20"/>
    <mergeCell ref="G18:G20"/>
    <mergeCell ref="H18:H20"/>
    <mergeCell ref="A15:A17"/>
    <mergeCell ref="B15:B17"/>
    <mergeCell ref="D15:D17"/>
    <mergeCell ref="E15:E17"/>
    <mergeCell ref="F15:F17"/>
    <mergeCell ref="G15:G17"/>
    <mergeCell ref="H21:H23"/>
    <mergeCell ref="A24:A26"/>
    <mergeCell ref="B24:B26"/>
    <mergeCell ref="D24:D26"/>
    <mergeCell ref="E24:E26"/>
    <mergeCell ref="F24:F26"/>
    <mergeCell ref="G24:G26"/>
    <mergeCell ref="H24:H26"/>
    <mergeCell ref="A21:A23"/>
    <mergeCell ref="B21:B23"/>
    <mergeCell ref="D21:D23"/>
    <mergeCell ref="E21:E23"/>
    <mergeCell ref="F21:F23"/>
    <mergeCell ref="G21:G23"/>
  </mergeCells>
  <hyperlinks>
    <hyperlink ref="C10" r:id="rId1" xr:uid="{E173BED5-E76C-46EF-A2F4-3738774C124E}"/>
    <hyperlink ref="C13" r:id="rId2" xr:uid="{CD3CE37C-8DF3-4954-B2CA-224819BF5D18}"/>
    <hyperlink ref="C16" r:id="rId3" xr:uid="{CACE32FA-3834-44E9-8982-6A78FB7C52DB}"/>
    <hyperlink ref="C19" r:id="rId4" xr:uid="{F9EDE7A5-D7E8-441A-9946-43A2CE1D2C63}"/>
    <hyperlink ref="C22" r:id="rId5" xr:uid="{1E7082DD-EE7B-4CFC-BC81-B2CAABB0D715}"/>
    <hyperlink ref="C25" r:id="rId6" xr:uid="{B3122A7B-B9EC-41B4-8648-EE75E5FA6E91}"/>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ABA76-A856-494E-842F-DB92858C5FBB}">
  <dimension ref="A3:H20"/>
  <sheetViews>
    <sheetView topLeftCell="B14" workbookViewId="0">
      <selection activeCell="G18" sqref="G9:G20"/>
    </sheetView>
  </sheetViews>
  <sheetFormatPr defaultColWidth="80" defaultRowHeight="16.5" x14ac:dyDescent="0.25"/>
  <cols>
    <col min="1" max="1" width="34.7109375" style="12" bestFit="1" customWidth="1"/>
    <col min="2" max="2" width="93.42578125" style="12" bestFit="1" customWidth="1"/>
    <col min="3" max="3" width="71" style="20" bestFit="1" customWidth="1"/>
    <col min="4" max="4" width="63" style="12" customWidth="1"/>
    <col min="5" max="5" width="26.42578125" style="12" customWidth="1"/>
    <col min="6" max="6" width="14.85546875" style="12" customWidth="1"/>
    <col min="7" max="7" width="11.7109375" style="12" bestFit="1" customWidth="1"/>
    <col min="8" max="8" width="48.85546875" style="12" customWidth="1"/>
    <col min="9" max="16384" width="80" style="12"/>
  </cols>
  <sheetData>
    <row r="3" spans="1:8" x14ac:dyDescent="0.25">
      <c r="A3" s="1" t="s">
        <v>0</v>
      </c>
      <c r="B3" s="232" t="s">
        <v>112</v>
      </c>
      <c r="C3" s="233"/>
      <c r="D3" s="233"/>
      <c r="E3" s="233"/>
      <c r="F3" s="233"/>
      <c r="G3" s="233"/>
      <c r="H3" s="234"/>
    </row>
    <row r="4" spans="1:8" x14ac:dyDescent="0.25">
      <c r="A4" s="2" t="s">
        <v>3</v>
      </c>
      <c r="B4" s="232" t="s">
        <v>112</v>
      </c>
      <c r="C4" s="233"/>
      <c r="D4" s="233"/>
      <c r="E4" s="233"/>
      <c r="F4" s="233"/>
      <c r="G4" s="233"/>
      <c r="H4" s="234"/>
    </row>
    <row r="5" spans="1:8" x14ac:dyDescent="0.25">
      <c r="A5" s="1" t="s">
        <v>5</v>
      </c>
      <c r="B5" s="232" t="s">
        <v>6</v>
      </c>
      <c r="C5" s="233"/>
      <c r="D5" s="233"/>
      <c r="E5" s="233"/>
      <c r="F5" s="233"/>
      <c r="G5" s="233"/>
      <c r="H5" s="234"/>
    </row>
    <row r="6" spans="1:8" x14ac:dyDescent="0.25">
      <c r="A6" s="3" t="s">
        <v>2</v>
      </c>
      <c r="B6" s="4" t="s">
        <v>4</v>
      </c>
      <c r="C6" s="4" t="s">
        <v>8</v>
      </c>
      <c r="D6" s="4" t="s">
        <v>7</v>
      </c>
      <c r="E6" s="4" t="s">
        <v>9</v>
      </c>
      <c r="F6" s="235" t="s">
        <v>10</v>
      </c>
      <c r="G6" s="236"/>
      <c r="H6" s="236"/>
    </row>
    <row r="7" spans="1:8" ht="17.25" thickBot="1" x14ac:dyDescent="0.3">
      <c r="A7" s="5">
        <v>4</v>
      </c>
      <c r="B7" s="6">
        <v>0</v>
      </c>
      <c r="C7" s="21">
        <v>0</v>
      </c>
      <c r="D7" s="6">
        <v>0</v>
      </c>
      <c r="E7" s="7">
        <v>0</v>
      </c>
      <c r="F7" s="224">
        <v>4</v>
      </c>
      <c r="G7" s="225"/>
      <c r="H7" s="226"/>
    </row>
    <row r="8" spans="1:8" s="22" customFormat="1" ht="63.75" customHeight="1" thickBot="1" x14ac:dyDescent="0.35">
      <c r="A8" s="23" t="s">
        <v>11</v>
      </c>
      <c r="B8" s="23" t="s">
        <v>12</v>
      </c>
      <c r="C8" s="24" t="s">
        <v>13</v>
      </c>
      <c r="D8" s="23" t="s">
        <v>14</v>
      </c>
      <c r="E8" s="23" t="s">
        <v>15</v>
      </c>
      <c r="F8" s="23" t="s">
        <v>16</v>
      </c>
      <c r="G8" s="23" t="s">
        <v>17</v>
      </c>
      <c r="H8" s="23" t="s">
        <v>18</v>
      </c>
    </row>
    <row r="9" spans="1:8" ht="33" x14ac:dyDescent="0.25">
      <c r="A9" s="221" t="s">
        <v>126</v>
      </c>
      <c r="B9" s="218" t="s">
        <v>113</v>
      </c>
      <c r="C9" s="16" t="s">
        <v>115</v>
      </c>
      <c r="D9" s="170" t="s">
        <v>119</v>
      </c>
      <c r="E9" s="167"/>
      <c r="F9" s="167" t="s">
        <v>2</v>
      </c>
      <c r="G9" s="246">
        <v>45931</v>
      </c>
      <c r="H9" s="164"/>
    </row>
    <row r="10" spans="1:8" ht="17.25" x14ac:dyDescent="0.25">
      <c r="A10" s="222"/>
      <c r="B10" s="219"/>
      <c r="C10" s="36" t="s">
        <v>114</v>
      </c>
      <c r="D10" s="171"/>
      <c r="E10" s="168"/>
      <c r="F10" s="168"/>
      <c r="G10" s="247"/>
      <c r="H10" s="165"/>
    </row>
    <row r="11" spans="1:8" ht="101.25" customHeight="1" thickBot="1" x14ac:dyDescent="0.3">
      <c r="A11" s="223"/>
      <c r="B11" s="220"/>
      <c r="C11" s="11" t="s">
        <v>117</v>
      </c>
      <c r="D11" s="172"/>
      <c r="E11" s="169"/>
      <c r="F11" s="169"/>
      <c r="G11" s="248"/>
      <c r="H11" s="166"/>
    </row>
    <row r="12" spans="1:8" ht="33" customHeight="1" x14ac:dyDescent="0.25">
      <c r="A12" s="221" t="s">
        <v>125</v>
      </c>
      <c r="B12" s="218" t="s">
        <v>116</v>
      </c>
      <c r="C12" s="16" t="s">
        <v>115</v>
      </c>
      <c r="D12" s="265" t="s">
        <v>120</v>
      </c>
      <c r="E12" s="167"/>
      <c r="F12" s="167" t="s">
        <v>2</v>
      </c>
      <c r="G12" s="246">
        <v>45931</v>
      </c>
      <c r="H12" s="215"/>
    </row>
    <row r="13" spans="1:8" ht="17.25" x14ac:dyDescent="0.25">
      <c r="A13" s="222"/>
      <c r="B13" s="219"/>
      <c r="C13" s="36" t="s">
        <v>114</v>
      </c>
      <c r="D13" s="171"/>
      <c r="E13" s="168"/>
      <c r="F13" s="168"/>
      <c r="G13" s="247"/>
      <c r="H13" s="216"/>
    </row>
    <row r="14" spans="1:8" ht="157.5" customHeight="1" thickBot="1" x14ac:dyDescent="0.3">
      <c r="A14" s="223"/>
      <c r="B14" s="220"/>
      <c r="C14" s="11" t="s">
        <v>118</v>
      </c>
      <c r="D14" s="266"/>
      <c r="E14" s="169"/>
      <c r="F14" s="169"/>
      <c r="G14" s="248"/>
      <c r="H14" s="217"/>
    </row>
    <row r="15" spans="1:8" ht="33" customHeight="1" x14ac:dyDescent="0.25">
      <c r="A15" s="221" t="s">
        <v>124</v>
      </c>
      <c r="B15" s="218" t="s">
        <v>121</v>
      </c>
      <c r="C15" s="16" t="s">
        <v>115</v>
      </c>
      <c r="D15" s="265" t="s">
        <v>123</v>
      </c>
      <c r="E15" s="167"/>
      <c r="F15" s="167" t="s">
        <v>2</v>
      </c>
      <c r="G15" s="246">
        <v>45931</v>
      </c>
      <c r="H15" s="215"/>
    </row>
    <row r="16" spans="1:8" ht="17.25" x14ac:dyDescent="0.25">
      <c r="A16" s="222"/>
      <c r="B16" s="219"/>
      <c r="C16" s="36" t="s">
        <v>114</v>
      </c>
      <c r="D16" s="171"/>
      <c r="E16" s="168"/>
      <c r="F16" s="168"/>
      <c r="G16" s="247"/>
      <c r="H16" s="216"/>
    </row>
    <row r="17" spans="1:8" ht="129.75" customHeight="1" thickBot="1" x14ac:dyDescent="0.3">
      <c r="A17" s="223"/>
      <c r="B17" s="220"/>
      <c r="C17" s="11" t="s">
        <v>122</v>
      </c>
      <c r="D17" s="266"/>
      <c r="E17" s="169"/>
      <c r="F17" s="169"/>
      <c r="G17" s="248"/>
      <c r="H17" s="217"/>
    </row>
    <row r="18" spans="1:8" ht="33" customHeight="1" x14ac:dyDescent="0.25">
      <c r="A18" s="221" t="s">
        <v>127</v>
      </c>
      <c r="B18" s="218" t="s">
        <v>128</v>
      </c>
      <c r="C18" s="16" t="s">
        <v>115</v>
      </c>
      <c r="D18" s="265" t="s">
        <v>130</v>
      </c>
      <c r="E18" s="167"/>
      <c r="F18" s="167" t="s">
        <v>2</v>
      </c>
      <c r="G18" s="246">
        <v>45931</v>
      </c>
      <c r="H18" s="215"/>
    </row>
    <row r="19" spans="1:8" ht="17.25" x14ac:dyDescent="0.25">
      <c r="A19" s="222"/>
      <c r="B19" s="219"/>
      <c r="C19" s="36" t="s">
        <v>114</v>
      </c>
      <c r="D19" s="171"/>
      <c r="E19" s="168"/>
      <c r="F19" s="168"/>
      <c r="G19" s="247"/>
      <c r="H19" s="216"/>
    </row>
    <row r="20" spans="1:8" ht="96.75" customHeight="1" x14ac:dyDescent="0.25">
      <c r="A20" s="223"/>
      <c r="B20" s="220"/>
      <c r="C20" s="11" t="s">
        <v>129</v>
      </c>
      <c r="D20" s="266"/>
      <c r="E20" s="169"/>
      <c r="F20" s="169"/>
      <c r="G20" s="248"/>
      <c r="H20" s="217"/>
    </row>
  </sheetData>
  <mergeCells count="33">
    <mergeCell ref="B3:H3"/>
    <mergeCell ref="B4:H4"/>
    <mergeCell ref="B5:H5"/>
    <mergeCell ref="F6:H6"/>
    <mergeCell ref="F7:H7"/>
    <mergeCell ref="G9:G11"/>
    <mergeCell ref="H9:H11"/>
    <mergeCell ref="A12:A14"/>
    <mergeCell ref="B12:B14"/>
    <mergeCell ref="D12:D14"/>
    <mergeCell ref="E12:E14"/>
    <mergeCell ref="F12:F14"/>
    <mergeCell ref="G12:G14"/>
    <mergeCell ref="H12:H14"/>
    <mergeCell ref="A9:A11"/>
    <mergeCell ref="B9:B11"/>
    <mergeCell ref="D9:D11"/>
    <mergeCell ref="E9:E11"/>
    <mergeCell ref="F9:F11"/>
    <mergeCell ref="H15:H17"/>
    <mergeCell ref="A15:A17"/>
    <mergeCell ref="B15:B17"/>
    <mergeCell ref="D15:D17"/>
    <mergeCell ref="E15:E17"/>
    <mergeCell ref="F15:F17"/>
    <mergeCell ref="G15:G17"/>
    <mergeCell ref="H18:H20"/>
    <mergeCell ref="A18:A20"/>
    <mergeCell ref="B18:B20"/>
    <mergeCell ref="D18:D20"/>
    <mergeCell ref="E18:E20"/>
    <mergeCell ref="F18:F20"/>
    <mergeCell ref="G18:G20"/>
  </mergeCells>
  <hyperlinks>
    <hyperlink ref="C10" r:id="rId1" xr:uid="{111E5FF4-3EDE-4A81-952C-2375B61E25BA}"/>
    <hyperlink ref="C13" r:id="rId2" xr:uid="{A5A40B66-026B-4C4B-A9EC-9B7F11E927A5}"/>
    <hyperlink ref="C16" r:id="rId3" xr:uid="{E004A020-4E97-4ECE-B40A-4644D12D0C74}"/>
    <hyperlink ref="C19" r:id="rId4" xr:uid="{69E0EAAF-0B27-46A8-A582-77672C94E28A}"/>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7207-2813-491B-BC06-7530CF05A27E}">
  <dimension ref="A1:Z1002"/>
  <sheetViews>
    <sheetView workbookViewId="0">
      <selection activeCell="K17" sqref="K17"/>
    </sheetView>
  </sheetViews>
  <sheetFormatPr defaultColWidth="14.42578125" defaultRowHeight="15" customHeight="1" x14ac:dyDescent="0.25"/>
  <cols>
    <col min="1" max="1" width="10.28515625" style="73" customWidth="1"/>
    <col min="2" max="2" width="15.42578125" style="73" customWidth="1"/>
    <col min="3" max="3" width="22.140625" style="73" customWidth="1"/>
    <col min="4" max="6" width="10.28515625" style="73" customWidth="1"/>
    <col min="7" max="7" width="11.28515625" style="73" customWidth="1"/>
    <col min="8" max="8" width="11.5703125" style="73" customWidth="1"/>
    <col min="9" max="9" width="30.140625" style="73" customWidth="1"/>
    <col min="10" max="26" width="11.42578125" style="73" customWidth="1"/>
    <col min="27" max="16384" width="14.42578125" style="73"/>
  </cols>
  <sheetData>
    <row r="1" spans="1:26" ht="25.5" customHeight="1" x14ac:dyDescent="0.35">
      <c r="A1" s="74"/>
      <c r="B1" s="270" t="s">
        <v>288</v>
      </c>
      <c r="C1" s="271"/>
      <c r="D1" s="271"/>
      <c r="E1" s="271"/>
      <c r="F1" s="271"/>
      <c r="G1" s="271"/>
      <c r="H1" s="271"/>
      <c r="I1" s="74"/>
      <c r="J1" s="74"/>
      <c r="K1" s="74"/>
      <c r="L1" s="74"/>
      <c r="M1" s="74"/>
      <c r="N1" s="74"/>
      <c r="O1" s="74"/>
      <c r="P1" s="74"/>
      <c r="Q1" s="74"/>
      <c r="R1" s="74"/>
      <c r="S1" s="74"/>
      <c r="T1" s="74"/>
      <c r="U1" s="74"/>
      <c r="V1" s="74"/>
      <c r="W1" s="74"/>
      <c r="X1" s="74"/>
      <c r="Y1" s="74"/>
      <c r="Z1" s="74"/>
    </row>
    <row r="2" spans="1:26" ht="14.25" customHeight="1" x14ac:dyDescent="0.25">
      <c r="A2" s="99"/>
      <c r="B2" s="99"/>
      <c r="C2" s="74"/>
      <c r="D2" s="74"/>
      <c r="E2" s="74"/>
      <c r="F2" s="74"/>
      <c r="G2" s="74"/>
      <c r="H2" s="96"/>
      <c r="I2" s="74"/>
      <c r="J2" s="74"/>
      <c r="K2" s="74"/>
      <c r="L2" s="74"/>
      <c r="M2" s="74"/>
      <c r="N2" s="74"/>
      <c r="O2" s="74"/>
      <c r="P2" s="74"/>
      <c r="Q2" s="74"/>
      <c r="R2" s="74"/>
      <c r="S2" s="74"/>
      <c r="T2" s="74"/>
      <c r="U2" s="74"/>
      <c r="V2" s="74"/>
      <c r="W2" s="74"/>
      <c r="X2" s="74"/>
      <c r="Y2" s="74"/>
      <c r="Z2" s="74"/>
    </row>
    <row r="3" spans="1:26" ht="12" customHeight="1" x14ac:dyDescent="0.25">
      <c r="A3" s="74"/>
      <c r="B3" s="105" t="s">
        <v>149</v>
      </c>
      <c r="C3" s="267"/>
      <c r="D3" s="139"/>
      <c r="E3" s="268" t="s">
        <v>287</v>
      </c>
      <c r="F3" s="139"/>
      <c r="G3" s="104" t="s">
        <v>6</v>
      </c>
      <c r="H3" s="103"/>
      <c r="I3" s="74"/>
      <c r="J3" s="74"/>
      <c r="K3" s="74"/>
      <c r="L3" s="74"/>
      <c r="M3" s="74"/>
      <c r="N3" s="74"/>
      <c r="O3" s="74"/>
      <c r="P3" s="74"/>
      <c r="Q3" s="74"/>
      <c r="R3" s="74"/>
      <c r="S3" s="74"/>
      <c r="T3" s="74"/>
      <c r="U3" s="74"/>
      <c r="V3" s="74"/>
      <c r="W3" s="74"/>
      <c r="X3" s="74"/>
      <c r="Y3" s="74"/>
      <c r="Z3" s="74"/>
    </row>
    <row r="4" spans="1:26" ht="12" customHeight="1" x14ac:dyDescent="0.25">
      <c r="A4" s="74"/>
      <c r="B4" s="105" t="s">
        <v>148</v>
      </c>
      <c r="C4" s="267"/>
      <c r="D4" s="139"/>
      <c r="E4" s="268" t="s">
        <v>286</v>
      </c>
      <c r="F4" s="139"/>
      <c r="G4" s="104" t="s">
        <v>285</v>
      </c>
      <c r="H4" s="103"/>
      <c r="I4" s="74"/>
      <c r="J4" s="74"/>
      <c r="K4" s="74"/>
      <c r="L4" s="74"/>
      <c r="M4" s="74"/>
      <c r="N4" s="74"/>
      <c r="O4" s="74"/>
      <c r="P4" s="74"/>
      <c r="Q4" s="74"/>
      <c r="R4" s="74"/>
      <c r="S4" s="74"/>
      <c r="T4" s="74"/>
      <c r="U4" s="74"/>
      <c r="V4" s="74"/>
      <c r="W4" s="74"/>
      <c r="X4" s="74"/>
      <c r="Y4" s="74"/>
      <c r="Z4" s="74"/>
    </row>
    <row r="5" spans="1:26" ht="12" customHeight="1" x14ac:dyDescent="0.25">
      <c r="A5" s="74"/>
      <c r="B5" s="100" t="s">
        <v>284</v>
      </c>
      <c r="C5" s="267"/>
      <c r="D5" s="139"/>
      <c r="E5" s="268" t="s">
        <v>283</v>
      </c>
      <c r="F5" s="139"/>
      <c r="G5" s="102">
        <v>45634</v>
      </c>
      <c r="H5" s="101" t="s">
        <v>282</v>
      </c>
      <c r="I5" s="74"/>
      <c r="J5" s="74"/>
      <c r="K5" s="74"/>
      <c r="L5" s="74"/>
      <c r="M5" s="74"/>
      <c r="N5" s="74"/>
      <c r="O5" s="74"/>
      <c r="P5" s="74"/>
      <c r="Q5" s="74"/>
      <c r="R5" s="74"/>
      <c r="S5" s="74"/>
      <c r="T5" s="74"/>
      <c r="U5" s="74"/>
      <c r="V5" s="74"/>
      <c r="W5" s="74"/>
      <c r="X5" s="74"/>
      <c r="Y5" s="74"/>
      <c r="Z5" s="74"/>
    </row>
    <row r="6" spans="1:26" ht="21.75" customHeight="1" x14ac:dyDescent="0.25">
      <c r="A6" s="99"/>
      <c r="B6" s="100" t="s">
        <v>281</v>
      </c>
      <c r="C6" s="269" t="s">
        <v>280</v>
      </c>
      <c r="D6" s="138"/>
      <c r="E6" s="138"/>
      <c r="F6" s="138"/>
      <c r="G6" s="138"/>
      <c r="H6" s="139"/>
      <c r="I6" s="74"/>
      <c r="J6" s="74"/>
      <c r="K6" s="74"/>
      <c r="L6" s="74"/>
      <c r="M6" s="74"/>
      <c r="N6" s="74"/>
      <c r="O6" s="74"/>
      <c r="P6" s="74"/>
      <c r="Q6" s="74"/>
      <c r="R6" s="74"/>
      <c r="S6" s="74"/>
      <c r="T6" s="74"/>
      <c r="U6" s="74"/>
      <c r="V6" s="74"/>
      <c r="W6" s="74"/>
      <c r="X6" s="74"/>
      <c r="Y6" s="74"/>
      <c r="Z6" s="74"/>
    </row>
    <row r="7" spans="1:26" ht="14.25" customHeight="1" x14ac:dyDescent="0.25">
      <c r="A7" s="99"/>
      <c r="B7" s="98"/>
      <c r="C7" s="97"/>
      <c r="D7" s="74"/>
      <c r="E7" s="74"/>
      <c r="F7" s="74"/>
      <c r="G7" s="74"/>
      <c r="H7" s="96"/>
      <c r="I7" s="74"/>
      <c r="J7" s="74"/>
      <c r="K7" s="74"/>
      <c r="L7" s="74"/>
      <c r="M7" s="74"/>
      <c r="N7" s="74"/>
      <c r="O7" s="74"/>
      <c r="P7" s="74"/>
      <c r="Q7" s="74"/>
      <c r="R7" s="74"/>
      <c r="S7" s="74"/>
      <c r="T7" s="74"/>
      <c r="U7" s="74"/>
      <c r="V7" s="74"/>
      <c r="W7" s="74"/>
      <c r="X7" s="74"/>
      <c r="Y7" s="74"/>
      <c r="Z7" s="74"/>
    </row>
    <row r="8" spans="1:26" ht="12.75" customHeight="1" x14ac:dyDescent="0.25">
      <c r="A8" s="74"/>
      <c r="B8" s="98"/>
      <c r="C8" s="97"/>
      <c r="D8" s="74"/>
      <c r="E8" s="74"/>
      <c r="F8" s="74"/>
      <c r="G8" s="74"/>
      <c r="H8" s="96"/>
      <c r="I8" s="74"/>
      <c r="J8" s="74"/>
      <c r="K8" s="74"/>
      <c r="L8" s="74"/>
      <c r="M8" s="74"/>
      <c r="N8" s="74"/>
      <c r="O8" s="74"/>
      <c r="P8" s="74"/>
      <c r="Q8" s="74"/>
      <c r="R8" s="74"/>
      <c r="S8" s="74"/>
      <c r="T8" s="74"/>
      <c r="U8" s="74"/>
      <c r="V8" s="74"/>
      <c r="W8" s="74"/>
      <c r="X8" s="74"/>
      <c r="Y8" s="74"/>
      <c r="Z8" s="74"/>
    </row>
    <row r="9" spans="1:26" ht="12.75" customHeight="1" x14ac:dyDescent="0.25">
      <c r="A9" s="74"/>
      <c r="B9" s="74"/>
      <c r="C9" s="74"/>
      <c r="D9" s="74"/>
      <c r="E9" s="74"/>
      <c r="F9" s="74"/>
      <c r="G9" s="74"/>
      <c r="H9" s="74"/>
      <c r="I9" s="74"/>
      <c r="J9" s="74"/>
      <c r="K9" s="74"/>
      <c r="L9" s="74"/>
      <c r="M9" s="74"/>
      <c r="N9" s="74"/>
      <c r="O9" s="74"/>
      <c r="P9" s="74"/>
      <c r="Q9" s="74"/>
      <c r="R9" s="74"/>
      <c r="S9" s="74"/>
      <c r="T9" s="74"/>
      <c r="U9" s="74"/>
      <c r="V9" s="74"/>
      <c r="W9" s="74"/>
      <c r="X9" s="74"/>
      <c r="Y9" s="74"/>
      <c r="Z9" s="74"/>
    </row>
    <row r="10" spans="1:26" ht="13.5" customHeight="1" x14ac:dyDescent="0.25">
      <c r="A10" s="85"/>
      <c r="B10" s="95" t="s">
        <v>145</v>
      </c>
      <c r="C10" s="93" t="s">
        <v>279</v>
      </c>
      <c r="D10" s="94" t="s">
        <v>278</v>
      </c>
      <c r="E10" s="93" t="s">
        <v>277</v>
      </c>
      <c r="F10" s="93" t="s">
        <v>8</v>
      </c>
      <c r="G10" s="92" t="s">
        <v>7</v>
      </c>
      <c r="H10" s="91" t="s">
        <v>9</v>
      </c>
      <c r="I10" s="91" t="s">
        <v>276</v>
      </c>
      <c r="J10" s="74"/>
      <c r="K10" s="74"/>
      <c r="L10" s="74"/>
      <c r="M10" s="74"/>
      <c r="N10" s="74"/>
      <c r="O10" s="74"/>
      <c r="P10" s="74"/>
      <c r="Q10" s="74"/>
      <c r="R10" s="74"/>
      <c r="S10" s="74"/>
      <c r="T10" s="74"/>
      <c r="U10" s="74"/>
      <c r="V10" s="74"/>
      <c r="W10" s="74"/>
      <c r="X10" s="74"/>
      <c r="Y10" s="74"/>
      <c r="Z10" s="74"/>
    </row>
    <row r="11" spans="1:26" ht="12.75" customHeight="1" x14ac:dyDescent="0.25">
      <c r="A11" s="85"/>
      <c r="B11" s="90">
        <v>1</v>
      </c>
      <c r="C11" s="89" t="s">
        <v>1</v>
      </c>
      <c r="D11" s="88">
        <v>8</v>
      </c>
      <c r="E11" s="88">
        <v>2</v>
      </c>
      <c r="F11" s="88">
        <v>0</v>
      </c>
      <c r="G11" s="87">
        <v>0</v>
      </c>
      <c r="H11" s="87">
        <v>0</v>
      </c>
      <c r="I11" s="86">
        <v>10</v>
      </c>
      <c r="J11" s="74"/>
      <c r="K11" s="74"/>
      <c r="L11" s="74"/>
      <c r="M11" s="74"/>
      <c r="N11" s="74"/>
      <c r="O11" s="74"/>
      <c r="P11" s="74"/>
      <c r="Q11" s="74"/>
      <c r="R11" s="74"/>
      <c r="S11" s="74"/>
      <c r="T11" s="74"/>
      <c r="U11" s="74"/>
      <c r="V11" s="74"/>
      <c r="W11" s="74"/>
      <c r="X11" s="74"/>
      <c r="Y11" s="74"/>
      <c r="Z11" s="74"/>
    </row>
    <row r="12" spans="1:26" ht="12.75" customHeight="1" x14ac:dyDescent="0.25">
      <c r="A12" s="85"/>
      <c r="B12" s="90">
        <v>2</v>
      </c>
      <c r="C12" s="89" t="s">
        <v>43</v>
      </c>
      <c r="D12" s="88">
        <v>9</v>
      </c>
      <c r="E12" s="88">
        <v>0</v>
      </c>
      <c r="F12" s="88">
        <v>0</v>
      </c>
      <c r="G12" s="87">
        <v>0</v>
      </c>
      <c r="H12" s="87">
        <v>0</v>
      </c>
      <c r="I12" s="86">
        <v>9</v>
      </c>
      <c r="J12" s="74"/>
      <c r="K12" s="74"/>
      <c r="L12" s="74"/>
      <c r="M12" s="74"/>
      <c r="N12" s="74"/>
      <c r="O12" s="74"/>
      <c r="P12" s="74"/>
      <c r="Q12" s="74"/>
      <c r="R12" s="74"/>
      <c r="S12" s="74"/>
      <c r="T12" s="74"/>
      <c r="U12" s="74"/>
      <c r="V12" s="74"/>
      <c r="W12" s="74"/>
      <c r="X12" s="74"/>
      <c r="Y12" s="74"/>
      <c r="Z12" s="74"/>
    </row>
    <row r="13" spans="1:26" ht="12.75" customHeight="1" x14ac:dyDescent="0.25">
      <c r="A13" s="85"/>
      <c r="B13" s="90">
        <v>3</v>
      </c>
      <c r="C13" s="89" t="s">
        <v>81</v>
      </c>
      <c r="D13" s="88">
        <v>5</v>
      </c>
      <c r="E13" s="88">
        <v>1</v>
      </c>
      <c r="F13" s="88">
        <v>0</v>
      </c>
      <c r="G13" s="88">
        <v>0</v>
      </c>
      <c r="H13" s="88">
        <v>0</v>
      </c>
      <c r="I13" s="86">
        <v>6</v>
      </c>
      <c r="J13" s="74"/>
      <c r="K13" s="74"/>
      <c r="L13" s="74"/>
      <c r="M13" s="74"/>
      <c r="N13" s="74"/>
      <c r="O13" s="74"/>
      <c r="P13" s="74"/>
      <c r="Q13" s="74"/>
      <c r="R13" s="74"/>
      <c r="S13" s="74"/>
      <c r="T13" s="74"/>
      <c r="U13" s="74"/>
      <c r="V13" s="74"/>
      <c r="W13" s="74"/>
      <c r="X13" s="74"/>
      <c r="Y13" s="74"/>
      <c r="Z13" s="74"/>
    </row>
    <row r="14" spans="1:26" ht="12.75" customHeight="1" x14ac:dyDescent="0.25">
      <c r="A14" s="85"/>
      <c r="B14" s="90">
        <v>4</v>
      </c>
      <c r="C14" s="89" t="s">
        <v>112</v>
      </c>
      <c r="D14" s="88">
        <v>4</v>
      </c>
      <c r="E14" s="88">
        <v>0</v>
      </c>
      <c r="F14" s="88">
        <v>0</v>
      </c>
      <c r="G14" s="88">
        <v>0</v>
      </c>
      <c r="H14" s="88">
        <v>0</v>
      </c>
      <c r="I14" s="86">
        <v>4</v>
      </c>
      <c r="J14" s="74"/>
      <c r="K14" s="74"/>
      <c r="L14" s="74"/>
      <c r="M14" s="74"/>
      <c r="N14" s="74"/>
      <c r="O14" s="74"/>
      <c r="P14" s="74"/>
      <c r="Q14" s="74"/>
      <c r="R14" s="74"/>
      <c r="S14" s="74"/>
      <c r="T14" s="74"/>
      <c r="U14" s="74"/>
      <c r="V14" s="74"/>
      <c r="W14" s="74"/>
      <c r="X14" s="74"/>
      <c r="Y14" s="74"/>
      <c r="Z14" s="74"/>
    </row>
    <row r="15" spans="1:26" ht="12.75" customHeight="1" x14ac:dyDescent="0.25">
      <c r="A15" s="85"/>
      <c r="B15" s="90"/>
      <c r="C15" s="89"/>
      <c r="D15" s="88"/>
      <c r="E15" s="88"/>
      <c r="F15" s="88"/>
      <c r="G15" s="87"/>
      <c r="H15" s="87"/>
      <c r="I15" s="86"/>
      <c r="J15" s="74"/>
      <c r="K15" s="74"/>
      <c r="L15" s="74"/>
      <c r="M15" s="74"/>
      <c r="N15" s="74"/>
      <c r="O15" s="74"/>
      <c r="P15" s="74"/>
      <c r="Q15" s="74"/>
      <c r="R15" s="74"/>
      <c r="S15" s="74"/>
      <c r="T15" s="74"/>
      <c r="U15" s="74"/>
      <c r="V15" s="74"/>
      <c r="W15" s="74"/>
      <c r="X15" s="74"/>
      <c r="Y15" s="74"/>
      <c r="Z15" s="74"/>
    </row>
    <row r="16" spans="1:26" ht="12.75" customHeight="1" x14ac:dyDescent="0.25">
      <c r="A16" s="85"/>
      <c r="B16" s="90"/>
      <c r="C16" s="89"/>
      <c r="D16" s="88"/>
      <c r="E16" s="88"/>
      <c r="F16" s="88"/>
      <c r="G16" s="87"/>
      <c r="H16" s="87"/>
      <c r="I16" s="86"/>
      <c r="J16" s="74"/>
      <c r="K16" s="74"/>
      <c r="L16" s="74"/>
      <c r="M16" s="74"/>
      <c r="N16" s="74"/>
      <c r="O16" s="74"/>
      <c r="P16" s="74"/>
      <c r="Q16" s="74"/>
      <c r="R16" s="74"/>
      <c r="S16" s="74"/>
      <c r="T16" s="74"/>
      <c r="U16" s="74"/>
      <c r="V16" s="74"/>
      <c r="W16" s="74"/>
      <c r="X16" s="74"/>
      <c r="Y16" s="74"/>
      <c r="Z16" s="74"/>
    </row>
    <row r="17" spans="1:26" ht="12.75" customHeight="1" x14ac:dyDescent="0.25">
      <c r="A17" s="85"/>
      <c r="B17" s="84"/>
      <c r="C17" s="83" t="s">
        <v>275</v>
      </c>
      <c r="D17" s="82">
        <f t="shared" ref="D17:I17" si="0">SUM(D9:D16)</f>
        <v>26</v>
      </c>
      <c r="E17" s="82">
        <f t="shared" si="0"/>
        <v>3</v>
      </c>
      <c r="F17" s="82">
        <f t="shared" si="0"/>
        <v>0</v>
      </c>
      <c r="G17" s="82">
        <f t="shared" si="0"/>
        <v>0</v>
      </c>
      <c r="H17" s="81">
        <f t="shared" si="0"/>
        <v>0</v>
      </c>
      <c r="I17" s="81">
        <f t="shared" si="0"/>
        <v>29</v>
      </c>
      <c r="J17" s="74"/>
      <c r="K17" s="74"/>
      <c r="L17" s="74"/>
      <c r="M17" s="74"/>
      <c r="N17" s="74"/>
      <c r="O17" s="74"/>
      <c r="P17" s="74"/>
      <c r="Q17" s="74"/>
      <c r="R17" s="74"/>
      <c r="S17" s="74"/>
      <c r="T17" s="74"/>
      <c r="U17" s="74"/>
      <c r="V17" s="74"/>
      <c r="W17" s="74"/>
      <c r="X17" s="74"/>
      <c r="Y17" s="74"/>
      <c r="Z17" s="74"/>
    </row>
    <row r="18" spans="1:26" ht="12.75" customHeight="1" x14ac:dyDescent="0.25">
      <c r="A18" s="74"/>
      <c r="B18" s="80"/>
      <c r="C18" s="74"/>
      <c r="D18" s="79"/>
      <c r="E18" s="78"/>
      <c r="F18" s="78"/>
      <c r="G18" s="78"/>
      <c r="H18" s="78"/>
      <c r="I18" s="74"/>
      <c r="J18" s="74"/>
      <c r="K18" s="74"/>
      <c r="L18" s="74"/>
      <c r="M18" s="74"/>
      <c r="N18" s="74"/>
      <c r="O18" s="74"/>
      <c r="P18" s="74"/>
      <c r="Q18" s="74"/>
      <c r="R18" s="74"/>
      <c r="S18" s="74"/>
      <c r="T18" s="74"/>
      <c r="U18" s="74"/>
      <c r="V18" s="74"/>
      <c r="W18" s="74"/>
      <c r="X18" s="74"/>
      <c r="Y18" s="74"/>
      <c r="Z18" s="74"/>
    </row>
    <row r="19" spans="1:26" ht="12.75" customHeight="1" x14ac:dyDescent="0.25">
      <c r="A19" s="74"/>
      <c r="B19" s="74"/>
      <c r="C19" s="77" t="s">
        <v>274</v>
      </c>
      <c r="D19" s="74"/>
      <c r="E19" s="76">
        <f>(D17+E17)*100/(I17-H17-G17)</f>
        <v>100</v>
      </c>
      <c r="F19" s="74" t="s">
        <v>272</v>
      </c>
      <c r="G19" s="74"/>
      <c r="H19" s="75"/>
      <c r="I19" s="74"/>
      <c r="J19" s="74"/>
      <c r="K19" s="74"/>
      <c r="L19" s="74"/>
      <c r="M19" s="74"/>
      <c r="N19" s="74"/>
      <c r="O19" s="74"/>
      <c r="P19" s="74"/>
      <c r="Q19" s="74"/>
      <c r="R19" s="74"/>
      <c r="S19" s="74"/>
      <c r="T19" s="74"/>
      <c r="U19" s="74"/>
      <c r="V19" s="74"/>
      <c r="W19" s="74"/>
      <c r="X19" s="74"/>
      <c r="Y19" s="74"/>
      <c r="Z19" s="74"/>
    </row>
    <row r="20" spans="1:26" ht="12.75" customHeight="1" x14ac:dyDescent="0.25">
      <c r="A20" s="74"/>
      <c r="B20" s="74"/>
      <c r="C20" s="77" t="s">
        <v>273</v>
      </c>
      <c r="D20" s="74"/>
      <c r="E20" s="76">
        <f>D17*100/(D17+E17)</f>
        <v>89.65517241379311</v>
      </c>
      <c r="F20" s="74" t="s">
        <v>272</v>
      </c>
      <c r="G20" s="74"/>
      <c r="H20" s="75"/>
      <c r="I20" s="74"/>
      <c r="J20" s="74"/>
      <c r="K20" s="74"/>
      <c r="L20" s="74"/>
      <c r="M20" s="74"/>
      <c r="N20" s="74"/>
      <c r="O20" s="74"/>
      <c r="P20" s="74"/>
      <c r="Q20" s="74"/>
      <c r="R20" s="74"/>
      <c r="S20" s="74"/>
      <c r="T20" s="74"/>
      <c r="U20" s="74"/>
      <c r="V20" s="74"/>
      <c r="W20" s="74"/>
      <c r="X20" s="74"/>
      <c r="Y20" s="74"/>
      <c r="Z20" s="74"/>
    </row>
    <row r="21" spans="1:26" ht="12.75" customHeight="1" x14ac:dyDescent="0.25">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spans="1:26" ht="12.75" customHeight="1" x14ac:dyDescent="0.25">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spans="1:26" ht="12.75" customHeight="1" x14ac:dyDescent="0.25">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spans="1:26" ht="12.75" customHeight="1" x14ac:dyDescent="0.25">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spans="1:26" ht="12.75" customHeight="1" x14ac:dyDescent="0.25">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spans="1:26" ht="12.75" customHeight="1" x14ac:dyDescent="0.25">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spans="1:26" ht="12.75" customHeight="1" x14ac:dyDescent="0.25">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spans="1:26" ht="12.75" customHeight="1" x14ac:dyDescent="0.25">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spans="1:26" ht="12.75" customHeight="1" x14ac:dyDescent="0.25">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spans="1:26" ht="12.75" customHeight="1" x14ac:dyDescent="0.25">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spans="1:26" ht="12.75" customHeight="1" x14ac:dyDescent="0.25">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spans="1:26" ht="12.75" customHeight="1" x14ac:dyDescent="0.25">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spans="1:26" ht="12.75" customHeight="1" x14ac:dyDescent="0.25">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spans="1:26" ht="12.75" customHeight="1" x14ac:dyDescent="0.25">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spans="1:26" ht="12.75" customHeight="1" x14ac:dyDescent="0.2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spans="1:26" ht="12.75" customHeight="1" x14ac:dyDescent="0.25">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spans="1:26" ht="12.75" customHeight="1" x14ac:dyDescent="0.25">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spans="1:26" ht="12.75" customHeight="1" x14ac:dyDescent="0.25">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spans="1:26" ht="12.75" customHeight="1" x14ac:dyDescent="0.25">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26" ht="12.75" customHeight="1" x14ac:dyDescent="0.25">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spans="1:26" ht="12.75" customHeight="1"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spans="1:26" ht="12.75" customHeight="1"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spans="1:26" ht="12.75" customHeight="1"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spans="1:26" ht="12.75" customHeight="1"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spans="1:26" ht="12.75" customHeight="1"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spans="1:26" ht="12.75" customHeight="1"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spans="1:26" ht="12.75" customHeight="1"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spans="1:26" ht="12.75" customHeight="1"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spans="1:26" ht="12.75" customHeight="1"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ht="12.75" customHeight="1"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spans="1:26" ht="12.75" customHeight="1" x14ac:dyDescent="0.25">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spans="1:26" ht="12.75" customHeight="1" x14ac:dyDescent="0.25">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spans="1:26" ht="12.75" customHeight="1" x14ac:dyDescent="0.25">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spans="1:26" ht="12.75" customHeight="1" x14ac:dyDescent="0.25">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spans="1:26" ht="12.75" customHeight="1" x14ac:dyDescent="0.2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spans="1:26" ht="12.75" customHeight="1" x14ac:dyDescent="0.25">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spans="1:26" ht="12.75" customHeight="1" x14ac:dyDescent="0.25">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spans="1:26" ht="12.75" customHeight="1" x14ac:dyDescent="0.25">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spans="1:26" ht="12.75" customHeight="1" x14ac:dyDescent="0.25">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spans="1:26" ht="12.75" customHeight="1" x14ac:dyDescent="0.25">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spans="1:26" ht="12.75" customHeight="1" x14ac:dyDescent="0.25">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spans="1:26" ht="12.75" customHeight="1" x14ac:dyDescent="0.25">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spans="1:26" ht="12.75" customHeight="1" x14ac:dyDescent="0.25">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spans="1:26" ht="12.75" customHeight="1" x14ac:dyDescent="0.25">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spans="1:26" ht="12.75" customHeight="1" x14ac:dyDescent="0.2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spans="1:26" ht="12.75" customHeight="1" x14ac:dyDescent="0.25">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spans="1:26" ht="12.75" customHeight="1" x14ac:dyDescent="0.25">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spans="1:26" ht="12.75" customHeight="1" x14ac:dyDescent="0.25">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ht="12.75" customHeight="1" x14ac:dyDescent="0.25">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ht="12.75" customHeight="1" x14ac:dyDescent="0.25">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spans="1:26" ht="12.75" customHeight="1" x14ac:dyDescent="0.25">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ht="12.75" customHeight="1" x14ac:dyDescent="0.25">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ht="12.75" customHeight="1" x14ac:dyDescent="0.25">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ht="12.75" customHeight="1" x14ac:dyDescent="0.25">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ht="12.75" customHeight="1" x14ac:dyDescent="0.2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ht="12.75" customHeight="1" x14ac:dyDescent="0.25">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2.75" customHeight="1" x14ac:dyDescent="0.25">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ht="12.75" customHeight="1" x14ac:dyDescent="0.25">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ht="12.75" customHeight="1" x14ac:dyDescent="0.25">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ht="12.75" customHeight="1" x14ac:dyDescent="0.25">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ht="12.75" customHeight="1" x14ac:dyDescent="0.25">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ht="12.75" customHeight="1" x14ac:dyDescent="0.25">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2.75" customHeight="1" x14ac:dyDescent="0.25">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2.75" customHeight="1" x14ac:dyDescent="0.25">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spans="1:26" ht="12.75" customHeight="1" x14ac:dyDescent="0.2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spans="1:26" ht="12.75" customHeight="1" x14ac:dyDescent="0.25">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spans="1:26" ht="12.75" customHeight="1" x14ac:dyDescent="0.25">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spans="1:26" ht="12.75" customHeight="1" x14ac:dyDescent="0.25">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spans="1:26" ht="12.75" customHeight="1" x14ac:dyDescent="0.25">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spans="1:26" ht="12.75" customHeight="1" x14ac:dyDescent="0.25">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spans="1:26" ht="12.75" customHeight="1" x14ac:dyDescent="0.25">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spans="1:26" ht="12.75" customHeight="1" x14ac:dyDescent="0.25">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spans="1:26" ht="12.75" customHeight="1" x14ac:dyDescent="0.25">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spans="1:26" ht="12.75" customHeight="1" x14ac:dyDescent="0.25">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spans="1:26" ht="12.75" customHeight="1" x14ac:dyDescent="0.2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ht="12.75" customHeight="1" x14ac:dyDescent="0.25">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spans="1:26" ht="12.75" customHeight="1" x14ac:dyDescent="0.25">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spans="1:26" ht="12.75" customHeight="1" x14ac:dyDescent="0.25">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spans="1:26" ht="12.75" customHeight="1" x14ac:dyDescent="0.25">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spans="1:26" ht="12.75" customHeight="1" x14ac:dyDescent="0.25">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spans="1:26" ht="12.75" customHeight="1" x14ac:dyDescent="0.25">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spans="1:26" ht="12.75" customHeight="1" x14ac:dyDescent="0.25">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spans="1:26" ht="12.75" customHeight="1" x14ac:dyDescent="0.25">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ht="12.75" customHeight="1" x14ac:dyDescent="0.25">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spans="1:26" ht="12.75" customHeight="1" x14ac:dyDescent="0.2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spans="1:26" ht="12.75" customHeight="1" x14ac:dyDescent="0.25">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spans="1:26" ht="12.75" customHeight="1" x14ac:dyDescent="0.25">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spans="1:26" ht="12.75" customHeight="1" x14ac:dyDescent="0.25">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spans="1:26" ht="12.75" customHeight="1" x14ac:dyDescent="0.25">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spans="1:26" ht="12.75" customHeight="1" x14ac:dyDescent="0.25">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spans="1:26" ht="12.75" customHeight="1" x14ac:dyDescent="0.25">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spans="1:26" ht="12.75" customHeight="1" x14ac:dyDescent="0.25">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spans="1:26" ht="12.75" customHeight="1" x14ac:dyDescent="0.25">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spans="1:26" ht="12.75" customHeight="1" x14ac:dyDescent="0.25">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spans="1:26" ht="12.75" customHeight="1" x14ac:dyDescent="0.2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spans="1:26" ht="12.75" customHeight="1" x14ac:dyDescent="0.25">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spans="1:26" ht="12.75" customHeight="1" x14ac:dyDescent="0.25">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12.75" customHeight="1" x14ac:dyDescent="0.25">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spans="1:26" ht="12.75" customHeight="1" x14ac:dyDescent="0.25">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ht="12.75" customHeight="1" x14ac:dyDescent="0.25">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spans="1:26" ht="12.75" customHeight="1" x14ac:dyDescent="0.25">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spans="1:26" ht="12.75" customHeight="1" x14ac:dyDescent="0.25">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spans="1:26" ht="12.75" customHeight="1" x14ac:dyDescent="0.25">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spans="1:26" ht="12.75" customHeight="1" x14ac:dyDescent="0.25">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spans="1:26" ht="12.75" customHeight="1" x14ac:dyDescent="0.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spans="1:26" ht="12.75" customHeight="1" x14ac:dyDescent="0.25">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spans="1:26" ht="12.75" customHeight="1" x14ac:dyDescent="0.25">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spans="1:26" ht="12.75" customHeight="1" x14ac:dyDescent="0.25">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spans="1:26" ht="12.75" customHeight="1" x14ac:dyDescent="0.25">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spans="1:26" ht="12.75" customHeight="1" x14ac:dyDescent="0.25">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spans="1:26" ht="12.75" customHeight="1" x14ac:dyDescent="0.25">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spans="1:26" ht="12.75" customHeight="1" x14ac:dyDescent="0.25">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ht="12.75" customHeight="1" x14ac:dyDescent="0.25">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spans="1:26" ht="12.75" customHeight="1" x14ac:dyDescent="0.25">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spans="1:26" ht="12.75" customHeight="1" x14ac:dyDescent="0.2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spans="1:26" ht="12.75" customHeight="1" x14ac:dyDescent="0.25">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spans="1:26" ht="12.75" customHeight="1" x14ac:dyDescent="0.25">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spans="1:26" ht="12.75" customHeight="1" x14ac:dyDescent="0.25">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spans="1:26" ht="12.75" customHeight="1" x14ac:dyDescent="0.25">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spans="1:26" ht="12.75" customHeight="1" x14ac:dyDescent="0.25">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spans="1:26" ht="12.75" customHeight="1" x14ac:dyDescent="0.25">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spans="1:26" ht="12.75" customHeight="1" x14ac:dyDescent="0.25">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spans="1:26" ht="12.75" customHeight="1" x14ac:dyDescent="0.25">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spans="1:26" ht="12.75" customHeight="1" x14ac:dyDescent="0.25">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spans="1:26" ht="12.75" customHeight="1" x14ac:dyDescent="0.2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spans="1:26" ht="12.75" customHeight="1" x14ac:dyDescent="0.25">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spans="1:26" ht="12.75" customHeight="1" x14ac:dyDescent="0.25">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ht="12.75" customHeight="1" x14ac:dyDescent="0.25">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spans="1:26" ht="12.75" customHeight="1" x14ac:dyDescent="0.25">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spans="1:26" ht="12.75" customHeight="1" x14ac:dyDescent="0.25">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ht="12.75" customHeight="1" x14ac:dyDescent="0.25">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spans="1:26" ht="12.75" customHeight="1" x14ac:dyDescent="0.25">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spans="1:26" ht="12.75" customHeight="1" x14ac:dyDescent="0.25">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spans="1:26" ht="12.75" customHeight="1" x14ac:dyDescent="0.25">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spans="1:26" ht="12.75" customHeight="1" x14ac:dyDescent="0.2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spans="1:26" ht="12.75" customHeight="1" x14ac:dyDescent="0.25">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spans="1:26" ht="12.75" customHeight="1" x14ac:dyDescent="0.25">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spans="1:26" ht="12.75" customHeight="1" x14ac:dyDescent="0.25">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spans="1:26" ht="12.75" customHeight="1" x14ac:dyDescent="0.25">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spans="1:26" ht="12.75" customHeight="1" x14ac:dyDescent="0.25">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spans="1:26" ht="12.75" customHeight="1" x14ac:dyDescent="0.25">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spans="1:26" ht="12.75" customHeight="1" x14ac:dyDescent="0.25">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spans="1:26" ht="12.75" customHeight="1" x14ac:dyDescent="0.25">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spans="1:26" ht="12.75" customHeight="1" x14ac:dyDescent="0.25">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spans="1:26" ht="12.75" customHeight="1" x14ac:dyDescent="0.2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spans="1:26" ht="12.75" customHeight="1" x14ac:dyDescent="0.25">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spans="1:26" ht="12.75" customHeight="1" x14ac:dyDescent="0.25">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spans="1:26" ht="12.75" customHeight="1" x14ac:dyDescent="0.25">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spans="1:26" ht="12.75" customHeight="1" x14ac:dyDescent="0.25">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spans="1:26" ht="12.75" customHeight="1" x14ac:dyDescent="0.25">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spans="1:26" ht="12.75" customHeight="1" x14ac:dyDescent="0.25">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spans="1:26" ht="12.75" customHeight="1" x14ac:dyDescent="0.25">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spans="1:26" ht="12.75" customHeight="1" x14ac:dyDescent="0.25">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spans="1:26" ht="12.75" customHeight="1" x14ac:dyDescent="0.25">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spans="1:26" ht="12.75" customHeight="1" x14ac:dyDescent="0.2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spans="1:26" ht="12.75" customHeight="1" x14ac:dyDescent="0.25">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spans="1:26" ht="12.75" customHeight="1" x14ac:dyDescent="0.25">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spans="1:26" ht="12.75" customHeight="1" x14ac:dyDescent="0.25">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spans="1:26" ht="12.75" customHeight="1" x14ac:dyDescent="0.25">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spans="1:26" ht="12.75" customHeight="1" x14ac:dyDescent="0.25">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spans="1:26" ht="12.75" customHeight="1" x14ac:dyDescent="0.25">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spans="1:26" ht="12.75" customHeight="1" x14ac:dyDescent="0.25">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spans="1:26" ht="12.75" customHeight="1" x14ac:dyDescent="0.25">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spans="1:26" ht="12.75" customHeight="1" x14ac:dyDescent="0.25">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spans="1:26" ht="12.75" customHeight="1" x14ac:dyDescent="0.2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spans="1:26" ht="12.75" customHeight="1" x14ac:dyDescent="0.25">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spans="1:26" ht="12.75" customHeight="1" x14ac:dyDescent="0.25">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spans="1:26" ht="12.75" customHeight="1" x14ac:dyDescent="0.25">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spans="1:26" ht="12.75" customHeight="1" x14ac:dyDescent="0.25">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spans="1:26" ht="12.75" customHeight="1" x14ac:dyDescent="0.25">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spans="1:26" ht="12.75" customHeight="1" x14ac:dyDescent="0.25">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spans="1:26" ht="12.75" customHeight="1" x14ac:dyDescent="0.25">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spans="1:26" ht="12.75" customHeight="1" x14ac:dyDescent="0.25">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spans="1:26" ht="12.75" customHeight="1" x14ac:dyDescent="0.25">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spans="1:26" ht="12.75" customHeight="1" x14ac:dyDescent="0.2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spans="1:26" ht="12.75" customHeight="1" x14ac:dyDescent="0.25">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spans="1:26" ht="12.75" customHeight="1" x14ac:dyDescent="0.25">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spans="1:26" ht="12.75" customHeight="1" x14ac:dyDescent="0.25">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spans="1:26" ht="12.75" customHeight="1" x14ac:dyDescent="0.25">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spans="1:26" ht="12.75" customHeight="1" x14ac:dyDescent="0.25">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spans="1:26" ht="12.75" customHeight="1" x14ac:dyDescent="0.25">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spans="1:26" ht="12.75" customHeight="1" x14ac:dyDescent="0.25">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spans="1:26" ht="12.75" customHeight="1" x14ac:dyDescent="0.25">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spans="1:26" ht="12.75" customHeight="1" x14ac:dyDescent="0.25">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spans="1:26" ht="12.75" customHeight="1" x14ac:dyDescent="0.2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spans="1:26" ht="12.75" customHeight="1" x14ac:dyDescent="0.25">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spans="1:26" ht="12.75" customHeight="1" x14ac:dyDescent="0.25">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spans="1:26" ht="12.75" customHeight="1" x14ac:dyDescent="0.25">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spans="1:26" ht="12.75" customHeight="1" x14ac:dyDescent="0.25">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spans="1:26" ht="12.75" customHeight="1" x14ac:dyDescent="0.25">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spans="1:26" ht="12.75" customHeight="1" x14ac:dyDescent="0.25">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spans="1:26" ht="12.75" customHeight="1" x14ac:dyDescent="0.25">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spans="1:26" ht="12.75" customHeight="1" x14ac:dyDescent="0.25">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spans="1:26" ht="12.75" customHeight="1" x14ac:dyDescent="0.25">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spans="1:26" ht="12.75" customHeight="1" x14ac:dyDescent="0.2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spans="1:26" ht="12.75" customHeight="1" x14ac:dyDescent="0.25">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spans="1:26" ht="12.75" customHeight="1" x14ac:dyDescent="0.25">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spans="1:26" ht="12.75" customHeight="1" x14ac:dyDescent="0.25">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spans="1:26" ht="12.75" customHeight="1" x14ac:dyDescent="0.25">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spans="1:26" ht="12.75" customHeight="1" x14ac:dyDescent="0.25">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spans="1:26" ht="12.75" customHeight="1" x14ac:dyDescent="0.25">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spans="1:26" ht="12.75" customHeight="1" x14ac:dyDescent="0.25">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spans="1:26" ht="12.75" customHeight="1" x14ac:dyDescent="0.25">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spans="1:26" ht="12.75" customHeight="1" x14ac:dyDescent="0.25">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spans="1:26" ht="12.75" customHeight="1" x14ac:dyDescent="0.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spans="1:26" ht="12.75" customHeight="1" x14ac:dyDescent="0.25">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spans="1:26" ht="12.75" customHeight="1" x14ac:dyDescent="0.25">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spans="1:26" ht="12.75" customHeight="1" x14ac:dyDescent="0.25">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spans="1:26" ht="12.75" customHeight="1" x14ac:dyDescent="0.25">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spans="1:26" ht="12.75" customHeight="1" x14ac:dyDescent="0.25">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spans="1:26" ht="12.75" customHeight="1" x14ac:dyDescent="0.25">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spans="1:26" ht="12.75" customHeight="1" x14ac:dyDescent="0.25">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spans="1:26" ht="12.75" customHeight="1" x14ac:dyDescent="0.25">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spans="1:26" ht="12.75" customHeight="1" x14ac:dyDescent="0.25">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spans="1:26" ht="12.75" customHeight="1" x14ac:dyDescent="0.2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spans="1:26" ht="12.75" customHeight="1" x14ac:dyDescent="0.25">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spans="1:26" ht="12.75" customHeight="1" x14ac:dyDescent="0.25">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spans="1:26" ht="12.75" customHeight="1" x14ac:dyDescent="0.25">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spans="1:26" ht="12.75" customHeight="1" x14ac:dyDescent="0.25">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spans="1:26" ht="12.75" customHeight="1" x14ac:dyDescent="0.25">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spans="1:26" ht="12.75" customHeight="1" x14ac:dyDescent="0.25">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spans="1:26" ht="12.75" customHeight="1" x14ac:dyDescent="0.25">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spans="1:26" ht="12.75" customHeight="1" x14ac:dyDescent="0.25">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spans="1:26" ht="12.75" customHeight="1" x14ac:dyDescent="0.25">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spans="1:26" ht="12.75" customHeight="1" x14ac:dyDescent="0.2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spans="1:26" ht="12.75" customHeight="1" x14ac:dyDescent="0.25">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spans="1:26" ht="12.75" customHeight="1" x14ac:dyDescent="0.25">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spans="1:26" ht="12.75" customHeight="1" x14ac:dyDescent="0.25">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spans="1:26" ht="12.75" customHeight="1" x14ac:dyDescent="0.25">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spans="1:26" ht="12.75" customHeight="1" x14ac:dyDescent="0.25">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spans="1:26" ht="12.75" customHeight="1" x14ac:dyDescent="0.25">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spans="1:26" ht="12.75" customHeight="1" x14ac:dyDescent="0.25">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spans="1:26" ht="12.75" customHeight="1" x14ac:dyDescent="0.25">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spans="1:26" ht="12.75" customHeight="1" x14ac:dyDescent="0.25">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12.75" customHeight="1" x14ac:dyDescent="0.2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spans="1:26" ht="12.75" customHeight="1" x14ac:dyDescent="0.25">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spans="1:26" ht="12.75" customHeight="1" x14ac:dyDescent="0.25">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spans="1:26" ht="12.75" customHeight="1" x14ac:dyDescent="0.25">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spans="1:26" ht="12.75" customHeight="1" x14ac:dyDescent="0.25">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spans="1:26" ht="12.75" customHeight="1" x14ac:dyDescent="0.25">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spans="1:26" ht="12.75" customHeight="1" x14ac:dyDescent="0.25">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spans="1:26" ht="12.75" customHeight="1" x14ac:dyDescent="0.25">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spans="1:26" ht="12.75" customHeight="1" x14ac:dyDescent="0.25">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spans="1:26" ht="12.75" customHeight="1" x14ac:dyDescent="0.25">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spans="1:26" ht="12.75" customHeight="1" x14ac:dyDescent="0.2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spans="1:26" ht="12.75" customHeight="1" x14ac:dyDescent="0.25">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spans="1:26" ht="12.75" customHeight="1" x14ac:dyDescent="0.25">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spans="1:26" ht="12.75" customHeight="1" x14ac:dyDescent="0.25">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spans="1:26" ht="12.75" customHeight="1" x14ac:dyDescent="0.25">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spans="1:26" ht="12.75" customHeight="1" x14ac:dyDescent="0.25">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spans="1:26" ht="12.75" customHeight="1" x14ac:dyDescent="0.25">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spans="1:26" ht="12.75" customHeight="1" x14ac:dyDescent="0.25">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spans="1:26" ht="12.75" customHeight="1" x14ac:dyDescent="0.25">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ht="12.75" customHeight="1" x14ac:dyDescent="0.25">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spans="1:26" ht="12.75" customHeight="1" x14ac:dyDescent="0.2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spans="1:26" ht="12.75" customHeight="1" x14ac:dyDescent="0.25">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spans="1:26" ht="12.75" customHeight="1" x14ac:dyDescent="0.25">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spans="1:26" ht="12.75" customHeight="1" x14ac:dyDescent="0.25">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spans="1:26" ht="12.75" customHeight="1" x14ac:dyDescent="0.25">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spans="1:26" ht="12.75" customHeight="1" x14ac:dyDescent="0.25">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spans="1:26" ht="12.75" customHeight="1" x14ac:dyDescent="0.25">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spans="1:26" ht="12.75" customHeight="1" x14ac:dyDescent="0.25">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spans="1:26" ht="12.75" customHeight="1" x14ac:dyDescent="0.25">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spans="1:26" ht="12.75" customHeight="1" x14ac:dyDescent="0.25">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spans="1:26" ht="12.75" customHeight="1" x14ac:dyDescent="0.2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spans="1:26" ht="12.75" customHeight="1" x14ac:dyDescent="0.25">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spans="1:26" ht="12.75" customHeight="1" x14ac:dyDescent="0.25">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spans="1:26" ht="12.75" customHeight="1" x14ac:dyDescent="0.25">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spans="1:26" ht="12.75" customHeight="1" x14ac:dyDescent="0.25">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spans="1:26" ht="12.75" customHeight="1" x14ac:dyDescent="0.25">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spans="1:26" ht="12.75" customHeight="1" x14ac:dyDescent="0.25">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ht="12.75" customHeight="1" x14ac:dyDescent="0.25">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spans="1:26" ht="12.75" customHeight="1" x14ac:dyDescent="0.25">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spans="1:26" ht="12.75" customHeight="1" x14ac:dyDescent="0.25">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spans="1:26" ht="12.75" customHeight="1" x14ac:dyDescent="0.2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spans="1:26" ht="12.75" customHeight="1" x14ac:dyDescent="0.25">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spans="1:26" ht="12.75" customHeight="1" x14ac:dyDescent="0.25">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spans="1:26" ht="12.75" customHeight="1" x14ac:dyDescent="0.25">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spans="1:26" ht="12.75" customHeight="1" x14ac:dyDescent="0.25">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spans="1:26" ht="12.75" customHeight="1" x14ac:dyDescent="0.25">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spans="1:26" ht="12.75" customHeight="1" x14ac:dyDescent="0.25">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spans="1:26" ht="12.75" customHeight="1" x14ac:dyDescent="0.25">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spans="1:26" ht="12.75" customHeight="1" x14ac:dyDescent="0.25">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spans="1:26" ht="12.75" customHeight="1" x14ac:dyDescent="0.25">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spans="1:26" ht="12.75" customHeight="1" x14ac:dyDescent="0.2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spans="1:26" ht="12.75" customHeight="1" x14ac:dyDescent="0.25">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spans="1:26" ht="12.75" customHeight="1" x14ac:dyDescent="0.25">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spans="1:26" ht="12.75" customHeight="1" x14ac:dyDescent="0.25">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spans="1:26" ht="12.75" customHeight="1" x14ac:dyDescent="0.25">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spans="1:26" ht="12.75" customHeight="1" x14ac:dyDescent="0.25">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spans="1:26" ht="12.75" customHeight="1" x14ac:dyDescent="0.25">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spans="1:26" ht="12.75" customHeight="1" x14ac:dyDescent="0.25">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spans="1:26" ht="12.75" customHeight="1" x14ac:dyDescent="0.25">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spans="1:26" ht="12.75" customHeight="1" x14ac:dyDescent="0.25">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spans="1:26" ht="12.75" customHeight="1" x14ac:dyDescent="0.2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spans="1:26" ht="12.75" customHeight="1" x14ac:dyDescent="0.25">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spans="1:26" ht="12.75" customHeight="1" x14ac:dyDescent="0.25">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spans="1:26" ht="12.75" customHeight="1" x14ac:dyDescent="0.25">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spans="1:26" ht="12.75" customHeight="1" x14ac:dyDescent="0.25">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spans="1:26" ht="12.75" customHeight="1" x14ac:dyDescent="0.25">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spans="1:26" ht="12.75" customHeight="1" x14ac:dyDescent="0.25">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spans="1:26" ht="12.75" customHeight="1" x14ac:dyDescent="0.25">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spans="1:26" ht="12.75" customHeight="1" x14ac:dyDescent="0.25">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spans="1:26" ht="12.75" customHeight="1" x14ac:dyDescent="0.25">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spans="1:26" ht="12.75" customHeight="1" x14ac:dyDescent="0.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spans="1:26" ht="12.75" customHeight="1" x14ac:dyDescent="0.25">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spans="1:26" ht="12.75" customHeight="1" x14ac:dyDescent="0.25">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spans="1:26" ht="12.75" customHeight="1" x14ac:dyDescent="0.25">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spans="1:26" ht="12.75" customHeight="1" x14ac:dyDescent="0.25">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spans="1:26" ht="12.75" customHeight="1" x14ac:dyDescent="0.25">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spans="1:26" ht="12.75" customHeight="1" x14ac:dyDescent="0.25">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spans="1:26" ht="12.75" customHeight="1" x14ac:dyDescent="0.25">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spans="1:26" ht="12.75" customHeight="1" x14ac:dyDescent="0.25">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spans="1:26" ht="12.75" customHeight="1" x14ac:dyDescent="0.25">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spans="1:26" ht="12.75" customHeight="1" x14ac:dyDescent="0.2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spans="1:26" ht="12.75" customHeight="1" x14ac:dyDescent="0.25">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spans="1:26" ht="12.75" customHeight="1" x14ac:dyDescent="0.25">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spans="1:26" ht="12.75" customHeight="1" x14ac:dyDescent="0.25">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spans="1:26" ht="12.75" customHeight="1" x14ac:dyDescent="0.25">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spans="1:26" ht="12.75" customHeight="1" x14ac:dyDescent="0.25">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spans="1:26" ht="12.75" customHeight="1" x14ac:dyDescent="0.25">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spans="1:26" ht="12.75" customHeight="1" x14ac:dyDescent="0.25">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spans="1:26" ht="12.75" customHeight="1" x14ac:dyDescent="0.25">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spans="1:26" ht="12.75" customHeight="1" x14ac:dyDescent="0.25">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spans="1:26" ht="12.75" customHeight="1" x14ac:dyDescent="0.2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spans="1:26" ht="12.75" customHeight="1" x14ac:dyDescent="0.25">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spans="1:26" ht="12.75" customHeight="1" x14ac:dyDescent="0.25">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spans="1:26" ht="12.75" customHeight="1" x14ac:dyDescent="0.25">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spans="1:26" ht="12.75" customHeight="1" x14ac:dyDescent="0.25">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spans="1:26" ht="12.75" customHeight="1" x14ac:dyDescent="0.25">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spans="1:26" ht="12.75" customHeight="1" x14ac:dyDescent="0.25">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spans="1:26" ht="12.75" customHeight="1" x14ac:dyDescent="0.25">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spans="1:26" ht="12.75" customHeight="1" x14ac:dyDescent="0.25">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spans="1:26" ht="12.75" customHeight="1" x14ac:dyDescent="0.25">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spans="1:26" ht="12.75" customHeight="1" x14ac:dyDescent="0.2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spans="1:26" ht="12.75" customHeight="1" x14ac:dyDescent="0.25">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spans="1:26" ht="12.75" customHeight="1" x14ac:dyDescent="0.25">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spans="1:26" ht="12.75" customHeight="1" x14ac:dyDescent="0.25">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spans="1:26" ht="12.75" customHeight="1" x14ac:dyDescent="0.25">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spans="1:26" ht="12.75" customHeight="1" x14ac:dyDescent="0.25">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spans="1:26" ht="12.75" customHeight="1" x14ac:dyDescent="0.25">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spans="1:26" ht="12.75" customHeight="1" x14ac:dyDescent="0.25">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spans="1:26" ht="12.75" customHeight="1" x14ac:dyDescent="0.25">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spans="1:26" ht="12.75" customHeight="1" x14ac:dyDescent="0.25">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spans="1:26" ht="12.75" customHeight="1" x14ac:dyDescent="0.2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spans="1:26" ht="12.75" customHeight="1" x14ac:dyDescent="0.25">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spans="1:26" ht="12.75" customHeight="1" x14ac:dyDescent="0.25">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spans="1:26" ht="12.75" customHeight="1" x14ac:dyDescent="0.25">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spans="1:26" ht="12.75" customHeight="1" x14ac:dyDescent="0.25">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spans="1:26" ht="12.75" customHeight="1" x14ac:dyDescent="0.25">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spans="1:26" ht="12.75" customHeight="1" x14ac:dyDescent="0.25">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spans="1:26" ht="12.75" customHeight="1" x14ac:dyDescent="0.25">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spans="1:26" ht="12.75" customHeight="1" x14ac:dyDescent="0.25">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spans="1:26" ht="12.75" customHeight="1" x14ac:dyDescent="0.25">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spans="1:26" ht="12.75" customHeight="1" x14ac:dyDescent="0.2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spans="1:26" ht="12.75" customHeight="1" x14ac:dyDescent="0.25">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spans="1:26" ht="12.75" customHeight="1" x14ac:dyDescent="0.25">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spans="1:26" ht="12.75" customHeight="1" x14ac:dyDescent="0.25">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spans="1:26" ht="12.75" customHeight="1" x14ac:dyDescent="0.25">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spans="1:26" ht="12.75" customHeight="1" x14ac:dyDescent="0.25">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spans="1:26" ht="12.75" customHeight="1" x14ac:dyDescent="0.25">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spans="1:26" ht="12.75" customHeight="1" x14ac:dyDescent="0.25">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spans="1:26" ht="12.75" customHeight="1" x14ac:dyDescent="0.25">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spans="1:26" ht="12.75" customHeight="1" x14ac:dyDescent="0.25">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spans="1:26" ht="12.75" customHeight="1" x14ac:dyDescent="0.2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spans="1:26" ht="12.75" customHeight="1" x14ac:dyDescent="0.25">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spans="1:26" ht="12.75" customHeight="1" x14ac:dyDescent="0.25">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spans="1:26" ht="12.75" customHeight="1" x14ac:dyDescent="0.25">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spans="1:26" ht="12.75" customHeight="1" x14ac:dyDescent="0.25">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spans="1:26" ht="12.75" customHeight="1" x14ac:dyDescent="0.25">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spans="1:26" ht="12.75" customHeight="1" x14ac:dyDescent="0.25">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spans="1:26" ht="12.75" customHeight="1" x14ac:dyDescent="0.25">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spans="1:26" ht="12.75" customHeight="1" x14ac:dyDescent="0.25">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spans="1:26" ht="12.75" customHeight="1" x14ac:dyDescent="0.25">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spans="1:26" ht="12.75" customHeight="1" x14ac:dyDescent="0.2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spans="1:26" ht="12.75" customHeight="1" x14ac:dyDescent="0.25">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spans="1:26" ht="12.75" customHeight="1" x14ac:dyDescent="0.25">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spans="1:26" ht="12.75" customHeight="1" x14ac:dyDescent="0.25">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spans="1:26" ht="12.75" customHeight="1" x14ac:dyDescent="0.25">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spans="1:26" ht="12.75" customHeight="1" x14ac:dyDescent="0.25">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spans="1:26" ht="12.75" customHeight="1" x14ac:dyDescent="0.25">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spans="1:26" ht="12.75" customHeight="1" x14ac:dyDescent="0.25">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spans="1:26" ht="12.75" customHeight="1" x14ac:dyDescent="0.25">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spans="1:26" ht="12.75" customHeight="1" x14ac:dyDescent="0.25">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spans="1:26" ht="12.75" customHeight="1" x14ac:dyDescent="0.2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spans="1:26" ht="12.75" customHeight="1" x14ac:dyDescent="0.25">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spans="1:26" ht="12.75" customHeight="1" x14ac:dyDescent="0.25">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spans="1:26" ht="12.75" customHeight="1" x14ac:dyDescent="0.25">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spans="1:26" ht="12.75" customHeight="1" x14ac:dyDescent="0.25">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spans="1:26" ht="12.75" customHeight="1" x14ac:dyDescent="0.25">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spans="1:26" ht="12.75" customHeight="1" x14ac:dyDescent="0.25">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spans="1:26" ht="12.75" customHeight="1" x14ac:dyDescent="0.25">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spans="1:26" ht="12.75" customHeight="1" x14ac:dyDescent="0.25">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spans="1:26" ht="12.75" customHeight="1" x14ac:dyDescent="0.25">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spans="1:26" ht="12.75" customHeight="1" x14ac:dyDescent="0.2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spans="1:26" ht="12.75" customHeight="1" x14ac:dyDescent="0.25">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spans="1:26" ht="12.75" customHeight="1" x14ac:dyDescent="0.25">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spans="1:26" ht="12.75" customHeight="1" x14ac:dyDescent="0.25">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spans="1:26" ht="12.75" customHeight="1" x14ac:dyDescent="0.25">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spans="1:26" ht="12.75" customHeight="1" x14ac:dyDescent="0.25">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spans="1:26" ht="12.75" customHeight="1" x14ac:dyDescent="0.25">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spans="1:26" ht="12.75" customHeight="1" x14ac:dyDescent="0.25">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spans="1:26" ht="12.75" customHeight="1" x14ac:dyDescent="0.25">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spans="1:26" ht="12.75" customHeight="1" x14ac:dyDescent="0.25">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spans="1:26" ht="12.75" customHeight="1" x14ac:dyDescent="0.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spans="1:26" ht="12.75" customHeight="1" x14ac:dyDescent="0.25">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spans="1:26" ht="12.75" customHeight="1" x14ac:dyDescent="0.25">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spans="1:26" ht="12.75" customHeight="1" x14ac:dyDescent="0.25">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spans="1:26" ht="12.75" customHeight="1" x14ac:dyDescent="0.25">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spans="1:26" ht="12.75" customHeight="1" x14ac:dyDescent="0.25">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spans="1:26" ht="12.75" customHeight="1" x14ac:dyDescent="0.25">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spans="1:26" ht="12.75" customHeight="1" x14ac:dyDescent="0.25">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spans="1:26" ht="12.75" customHeight="1" x14ac:dyDescent="0.25">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spans="1:26" ht="12.75" customHeight="1" x14ac:dyDescent="0.25">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spans="1:26" ht="12.75" customHeight="1" x14ac:dyDescent="0.2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spans="1:26" ht="12.75" customHeight="1" x14ac:dyDescent="0.25">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spans="1:26" ht="12.75" customHeight="1" x14ac:dyDescent="0.25">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spans="1:26" ht="12.75" customHeight="1" x14ac:dyDescent="0.25">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spans="1:26" ht="12.75" customHeight="1" x14ac:dyDescent="0.25">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spans="1:26" ht="12.75" customHeight="1" x14ac:dyDescent="0.25">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spans="1:26" ht="12.75" customHeight="1" x14ac:dyDescent="0.25">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spans="1:26" ht="12.75" customHeight="1" x14ac:dyDescent="0.25">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spans="1:26" ht="12.75" customHeight="1" x14ac:dyDescent="0.25">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spans="1:26" ht="12.75" customHeight="1" x14ac:dyDescent="0.25">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spans="1:26" ht="12.75" customHeight="1" x14ac:dyDescent="0.2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spans="1:26" ht="12.75" customHeight="1" x14ac:dyDescent="0.25">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spans="1:26" ht="12.75" customHeight="1" x14ac:dyDescent="0.25">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spans="1:26" ht="12.75" customHeight="1" x14ac:dyDescent="0.25">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spans="1:26" ht="12.75" customHeight="1" x14ac:dyDescent="0.25">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spans="1:26" ht="12.75" customHeight="1" x14ac:dyDescent="0.25">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spans="1:26" ht="12.75" customHeight="1" x14ac:dyDescent="0.25">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spans="1:26" ht="12.75" customHeight="1" x14ac:dyDescent="0.25">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spans="1:26" ht="12.75" customHeight="1" x14ac:dyDescent="0.25">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spans="1:26" ht="12.75" customHeight="1" x14ac:dyDescent="0.25">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spans="1:26" ht="12.75" customHeight="1" x14ac:dyDescent="0.2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spans="1:26" ht="12.75" customHeight="1" x14ac:dyDescent="0.25">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spans="1:26" ht="12.75" customHeight="1" x14ac:dyDescent="0.25">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spans="1:26" ht="12.75" customHeight="1" x14ac:dyDescent="0.25">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spans="1:26" ht="12.75" customHeight="1" x14ac:dyDescent="0.25">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spans="1:26" ht="12.75" customHeight="1" x14ac:dyDescent="0.25">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spans="1:26" ht="12.75" customHeight="1" x14ac:dyDescent="0.25">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spans="1:26" ht="12.75" customHeight="1" x14ac:dyDescent="0.25">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spans="1:26" ht="12.75" customHeight="1" x14ac:dyDescent="0.25">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spans="1:26" ht="12.75" customHeight="1" x14ac:dyDescent="0.25">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spans="1:26" ht="12.75" customHeight="1" x14ac:dyDescent="0.2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spans="1:26" ht="12.75" customHeight="1" x14ac:dyDescent="0.25">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spans="1:26" ht="12.75" customHeight="1" x14ac:dyDescent="0.25">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spans="1:26" ht="12.75" customHeight="1" x14ac:dyDescent="0.25">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spans="1:26" ht="12.75" customHeight="1" x14ac:dyDescent="0.25">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spans="1:26" ht="12.75" customHeight="1" x14ac:dyDescent="0.25">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spans="1:26" ht="12.75" customHeight="1" x14ac:dyDescent="0.25">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spans="1:26" ht="12.75" customHeight="1" x14ac:dyDescent="0.25">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spans="1:26" ht="12.75" customHeight="1" x14ac:dyDescent="0.25">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spans="1:26" ht="12.75" customHeight="1" x14ac:dyDescent="0.25">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spans="1:26" ht="12.75" customHeight="1" x14ac:dyDescent="0.2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spans="1:26" ht="12.75" customHeight="1" x14ac:dyDescent="0.25">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spans="1:26" ht="12.75" customHeight="1" x14ac:dyDescent="0.25">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spans="1:26" ht="12.75" customHeight="1" x14ac:dyDescent="0.25">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spans="1:26" ht="12.75" customHeight="1" x14ac:dyDescent="0.25">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spans="1:26" ht="12.75" customHeight="1" x14ac:dyDescent="0.25">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spans="1:26" ht="12.75" customHeight="1" x14ac:dyDescent="0.25">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spans="1:26" ht="12.75" customHeight="1" x14ac:dyDescent="0.25">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spans="1:26" ht="12.75" customHeight="1" x14ac:dyDescent="0.25">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spans="1:26" ht="12.75" customHeight="1" x14ac:dyDescent="0.25">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spans="1:26" ht="12.75" customHeight="1" x14ac:dyDescent="0.2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spans="1:26" ht="12.75" customHeight="1" x14ac:dyDescent="0.25">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spans="1:26" ht="12.75" customHeight="1" x14ac:dyDescent="0.25">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spans="1:26" ht="12.75" customHeight="1" x14ac:dyDescent="0.25">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spans="1:26" ht="12.75" customHeight="1" x14ac:dyDescent="0.25">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spans="1:26" ht="12.75" customHeight="1" x14ac:dyDescent="0.25">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spans="1:26" ht="12.75" customHeight="1" x14ac:dyDescent="0.25">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spans="1:26" ht="12.75" customHeight="1" x14ac:dyDescent="0.25">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spans="1:26" ht="12.75" customHeight="1" x14ac:dyDescent="0.25">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spans="1:26" ht="12.75" customHeight="1" x14ac:dyDescent="0.25">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spans="1:26" ht="12.75" customHeight="1" x14ac:dyDescent="0.2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spans="1:26" ht="12.75" customHeight="1" x14ac:dyDescent="0.25">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spans="1:26" ht="12.75" customHeight="1" x14ac:dyDescent="0.25">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spans="1:26" ht="12.75" customHeight="1" x14ac:dyDescent="0.25">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spans="1:26" ht="12.75" customHeight="1" x14ac:dyDescent="0.25">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spans="1:26" ht="12.75" customHeight="1" x14ac:dyDescent="0.25">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spans="1:26" ht="12.75" customHeight="1" x14ac:dyDescent="0.25">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spans="1:26" ht="12.75" customHeight="1" x14ac:dyDescent="0.25">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spans="1:26" ht="12.75" customHeight="1" x14ac:dyDescent="0.25">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spans="1:26" ht="12.75" customHeight="1" x14ac:dyDescent="0.25">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spans="1:26" ht="12.75" customHeight="1" x14ac:dyDescent="0.2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spans="1:26" ht="12.75" customHeight="1" x14ac:dyDescent="0.25">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spans="1:26" ht="12.75" customHeight="1" x14ac:dyDescent="0.25">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spans="1:26" ht="12.75" customHeight="1" x14ac:dyDescent="0.25">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spans="1:26" ht="12.75" customHeight="1" x14ac:dyDescent="0.25">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spans="1:26" ht="12.75" customHeight="1" x14ac:dyDescent="0.25">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spans="1:26" ht="12.75" customHeight="1" x14ac:dyDescent="0.25">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spans="1:26" ht="12.75" customHeight="1" x14ac:dyDescent="0.25">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spans="1:26" ht="12.75" customHeight="1" x14ac:dyDescent="0.25">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spans="1:26" ht="12.75" customHeight="1" x14ac:dyDescent="0.25">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spans="1:26" ht="12.75" customHeight="1" x14ac:dyDescent="0.2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spans="1:26" ht="12.75" customHeight="1" x14ac:dyDescent="0.25">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spans="1:26" ht="12.75" customHeight="1" x14ac:dyDescent="0.25">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spans="1:26" ht="12.75" customHeight="1" x14ac:dyDescent="0.25">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spans="1:26" ht="12.75" customHeight="1" x14ac:dyDescent="0.25">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spans="1:26" ht="12.75" customHeight="1" x14ac:dyDescent="0.25">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spans="1:26" ht="12.75" customHeight="1" x14ac:dyDescent="0.25">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spans="1:26" ht="12.75" customHeight="1" x14ac:dyDescent="0.25">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spans="1:26" ht="12.75" customHeight="1" x14ac:dyDescent="0.25">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spans="1:26" ht="12.75" customHeight="1" x14ac:dyDescent="0.25">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spans="1:26" ht="12.75" customHeight="1" x14ac:dyDescent="0.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spans="1:26" ht="12.75" customHeight="1" x14ac:dyDescent="0.25">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spans="1:26" ht="12.75" customHeight="1" x14ac:dyDescent="0.25">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spans="1:26" ht="12.75" customHeight="1" x14ac:dyDescent="0.25">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spans="1:26" ht="12.75" customHeight="1" x14ac:dyDescent="0.25">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spans="1:26" ht="12.75" customHeight="1" x14ac:dyDescent="0.25">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spans="1:26" ht="12.75" customHeight="1" x14ac:dyDescent="0.25">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spans="1:26" ht="12.75" customHeight="1" x14ac:dyDescent="0.25">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spans="1:26" ht="12.75" customHeight="1" x14ac:dyDescent="0.25">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spans="1:26" ht="12.75" customHeight="1" x14ac:dyDescent="0.25">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spans="1:26" ht="12.75" customHeight="1" x14ac:dyDescent="0.2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spans="1:26" ht="12.75" customHeight="1" x14ac:dyDescent="0.25">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spans="1:26" ht="12.75" customHeight="1" x14ac:dyDescent="0.25">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spans="1:26" ht="12.75" customHeight="1" x14ac:dyDescent="0.25">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spans="1:26" ht="12.75" customHeight="1" x14ac:dyDescent="0.25">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spans="1:26" ht="12.75" customHeight="1" x14ac:dyDescent="0.25">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spans="1:26" ht="12.75" customHeight="1" x14ac:dyDescent="0.25">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spans="1:26" ht="12.75" customHeight="1" x14ac:dyDescent="0.25">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spans="1:26" ht="12.75" customHeight="1" x14ac:dyDescent="0.25">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spans="1:26" ht="12.75" customHeight="1" x14ac:dyDescent="0.25">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spans="1:26" ht="12.75" customHeight="1" x14ac:dyDescent="0.2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spans="1:26" ht="12.75" customHeight="1" x14ac:dyDescent="0.25">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spans="1:26" ht="12.75" customHeight="1" x14ac:dyDescent="0.25">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spans="1:26" ht="12.75" customHeight="1" x14ac:dyDescent="0.25">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spans="1:26" ht="12.75" customHeight="1" x14ac:dyDescent="0.25">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spans="1:26" ht="12.75" customHeight="1" x14ac:dyDescent="0.25">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spans="1:26" ht="12.75" customHeight="1" x14ac:dyDescent="0.25">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spans="1:26" ht="12.75" customHeight="1" x14ac:dyDescent="0.25">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spans="1:26" ht="12.75" customHeight="1" x14ac:dyDescent="0.25">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spans="1:26" ht="12.75" customHeight="1" x14ac:dyDescent="0.25">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spans="1:26" ht="12.75" customHeight="1" x14ac:dyDescent="0.2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spans="1:26" ht="12.75" customHeight="1" x14ac:dyDescent="0.25">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spans="1:26" ht="12.75" customHeight="1" x14ac:dyDescent="0.25">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spans="1:26" ht="12.75" customHeight="1" x14ac:dyDescent="0.25">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spans="1:26" ht="12.75" customHeight="1" x14ac:dyDescent="0.25">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spans="1:26" ht="12.75" customHeight="1" x14ac:dyDescent="0.25">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spans="1:26" ht="12.75" customHeight="1" x14ac:dyDescent="0.25">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spans="1:26" ht="12.75" customHeight="1" x14ac:dyDescent="0.25">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spans="1:26" ht="12.75" customHeight="1" x14ac:dyDescent="0.25">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spans="1:26" ht="12.75" customHeight="1" x14ac:dyDescent="0.25">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spans="1:26" ht="12.75" customHeight="1" x14ac:dyDescent="0.2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spans="1:26" ht="12.75" customHeight="1" x14ac:dyDescent="0.25">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spans="1:26" ht="12.75" customHeight="1" x14ac:dyDescent="0.25">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spans="1:26" ht="12.75" customHeight="1" x14ac:dyDescent="0.25">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spans="1:26" ht="12.75" customHeight="1" x14ac:dyDescent="0.25">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spans="1:26" ht="12.75" customHeight="1" x14ac:dyDescent="0.25">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spans="1:26" ht="12.75" customHeight="1" x14ac:dyDescent="0.25">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spans="1:26" ht="12.75" customHeight="1" x14ac:dyDescent="0.25">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spans="1:26" ht="12.75" customHeight="1" x14ac:dyDescent="0.25">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spans="1:26" ht="12.75" customHeight="1" x14ac:dyDescent="0.25">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spans="1:26" ht="12.75" customHeight="1" x14ac:dyDescent="0.2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spans="1:26" ht="12.75" customHeight="1" x14ac:dyDescent="0.25">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spans="1:26" ht="12.75" customHeight="1" x14ac:dyDescent="0.25">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spans="1:26" ht="12.75" customHeight="1" x14ac:dyDescent="0.25">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spans="1:26" ht="12.75" customHeight="1" x14ac:dyDescent="0.25">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spans="1:26" ht="12.75" customHeight="1" x14ac:dyDescent="0.25">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spans="1:26" ht="12.75" customHeight="1" x14ac:dyDescent="0.25">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spans="1:26" ht="12.75" customHeight="1" x14ac:dyDescent="0.25">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spans="1:26" ht="12.75" customHeight="1" x14ac:dyDescent="0.25">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spans="1:26" ht="12.75" customHeight="1" x14ac:dyDescent="0.25">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spans="1:26" ht="12.75" customHeight="1" x14ac:dyDescent="0.2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spans="1:26" ht="12.75" customHeight="1" x14ac:dyDescent="0.25">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spans="1:26" ht="12.75" customHeight="1" x14ac:dyDescent="0.25">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spans="1:26" ht="12.75" customHeight="1" x14ac:dyDescent="0.25">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spans="1:26" ht="12.75" customHeight="1" x14ac:dyDescent="0.25">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spans="1:26" ht="12.75" customHeight="1" x14ac:dyDescent="0.25">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spans="1:26" ht="12.75" customHeight="1" x14ac:dyDescent="0.25">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spans="1:26" ht="12.75" customHeight="1" x14ac:dyDescent="0.25">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spans="1:26" ht="12.75" customHeight="1" x14ac:dyDescent="0.25">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spans="1:26" ht="12.75" customHeight="1" x14ac:dyDescent="0.25">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spans="1:26" ht="12.75" customHeight="1" x14ac:dyDescent="0.2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spans="1:26" ht="12.75" customHeight="1" x14ac:dyDescent="0.25">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spans="1:26" ht="12.75" customHeight="1" x14ac:dyDescent="0.25">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spans="1:26" ht="12.75" customHeight="1" x14ac:dyDescent="0.25">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spans="1:26" ht="12.75" customHeight="1" x14ac:dyDescent="0.25">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spans="1:26" ht="12.75" customHeight="1" x14ac:dyDescent="0.25">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spans="1:26" ht="12.75" customHeight="1" x14ac:dyDescent="0.25">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spans="1:26" ht="12.75" customHeight="1" x14ac:dyDescent="0.25">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spans="1:26" ht="12.75" customHeight="1" x14ac:dyDescent="0.25">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spans="1:26" ht="12.75" customHeight="1" x14ac:dyDescent="0.25">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spans="1:26" ht="12.75" customHeight="1" x14ac:dyDescent="0.2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spans="1:26" ht="12.75" customHeight="1" x14ac:dyDescent="0.25">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spans="1:26" ht="12.75" customHeight="1" x14ac:dyDescent="0.25">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spans="1:26" ht="12.75" customHeight="1" x14ac:dyDescent="0.25">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spans="1:26" ht="12.75" customHeight="1" x14ac:dyDescent="0.25">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spans="1:26" ht="12.75" customHeight="1" x14ac:dyDescent="0.25">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spans="1:26" ht="12.75" customHeight="1" x14ac:dyDescent="0.25">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spans="1:26" ht="12.75" customHeight="1" x14ac:dyDescent="0.25">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spans="1:26" ht="12.75" customHeight="1" x14ac:dyDescent="0.25">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spans="1:26" ht="12.75" customHeight="1" x14ac:dyDescent="0.25">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spans="1:26" ht="12.75" customHeight="1" x14ac:dyDescent="0.2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spans="1:26" ht="12.75" customHeight="1" x14ac:dyDescent="0.25">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spans="1:26" ht="12.75" customHeight="1" x14ac:dyDescent="0.25">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spans="1:26" ht="12.75" customHeight="1" x14ac:dyDescent="0.25">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spans="1:26" ht="12.75" customHeight="1" x14ac:dyDescent="0.25">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spans="1:26" ht="12.75" customHeight="1" x14ac:dyDescent="0.25">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spans="1:26" ht="12.75" customHeight="1" x14ac:dyDescent="0.25">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spans="1:26" ht="12.75" customHeight="1" x14ac:dyDescent="0.25">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spans="1:26" ht="12.75" customHeight="1" x14ac:dyDescent="0.25">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spans="1:26" ht="12.75" customHeight="1" x14ac:dyDescent="0.25">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spans="1:26" ht="12.75" customHeight="1" x14ac:dyDescent="0.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spans="1:26" ht="12.75" customHeight="1" x14ac:dyDescent="0.25">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spans="1:26" ht="12.75" customHeight="1" x14ac:dyDescent="0.25">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spans="1:26" ht="12.75" customHeight="1" x14ac:dyDescent="0.25">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spans="1:26" ht="12.75" customHeight="1" x14ac:dyDescent="0.25">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spans="1:26" ht="12.75" customHeight="1" x14ac:dyDescent="0.25">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spans="1:26" ht="12.75" customHeight="1" x14ac:dyDescent="0.25">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spans="1:26" ht="12.75" customHeight="1" x14ac:dyDescent="0.25">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spans="1:26" ht="12.75" customHeight="1" x14ac:dyDescent="0.25">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spans="1:26" ht="12.75" customHeight="1" x14ac:dyDescent="0.25">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spans="1:26" ht="12.75" customHeight="1" x14ac:dyDescent="0.2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spans="1:26" ht="12.75" customHeight="1" x14ac:dyDescent="0.25">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spans="1:26" ht="12.75" customHeight="1" x14ac:dyDescent="0.25">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spans="1:26" ht="12.75" customHeight="1" x14ac:dyDescent="0.25">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spans="1:26" ht="12.75" customHeight="1" x14ac:dyDescent="0.25">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spans="1:26" ht="12.75" customHeight="1" x14ac:dyDescent="0.25">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spans="1:26" ht="12.75" customHeight="1" x14ac:dyDescent="0.25">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spans="1:26" ht="12.75" customHeight="1" x14ac:dyDescent="0.25">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spans="1:26" ht="12.75" customHeight="1" x14ac:dyDescent="0.25">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spans="1:26" ht="12.75" customHeight="1" x14ac:dyDescent="0.25">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spans="1:26" ht="12.75" customHeight="1" x14ac:dyDescent="0.2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spans="1:26" ht="12.75" customHeight="1" x14ac:dyDescent="0.25">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spans="1:26" ht="12.75" customHeight="1" x14ac:dyDescent="0.25">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spans="1:26" ht="12.75" customHeight="1" x14ac:dyDescent="0.25">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spans="1:26" ht="12.75" customHeight="1" x14ac:dyDescent="0.25">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spans="1:26" ht="12.75" customHeight="1" x14ac:dyDescent="0.25">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spans="1:26" ht="12.75" customHeight="1" x14ac:dyDescent="0.25">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spans="1:26" ht="12.75" customHeight="1" x14ac:dyDescent="0.25">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spans="1:26" ht="12.75" customHeight="1" x14ac:dyDescent="0.25">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spans="1:26" ht="12.75" customHeight="1" x14ac:dyDescent="0.25">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spans="1:26" ht="12.75" customHeight="1" x14ac:dyDescent="0.2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spans="1:26" ht="12.75" customHeight="1" x14ac:dyDescent="0.25">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spans="1:26" ht="12.75" customHeight="1" x14ac:dyDescent="0.25">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spans="1:26" ht="12.75" customHeight="1" x14ac:dyDescent="0.25">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spans="1:26" ht="12.75" customHeight="1" x14ac:dyDescent="0.25">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spans="1:26" ht="12.75" customHeight="1" x14ac:dyDescent="0.25">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spans="1:26" ht="12.75" customHeight="1" x14ac:dyDescent="0.25">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spans="1:26" ht="12.75" customHeight="1" x14ac:dyDescent="0.25">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spans="1:26" ht="12.75" customHeight="1" x14ac:dyDescent="0.25">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spans="1:26" ht="12.75" customHeight="1" x14ac:dyDescent="0.25">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spans="1:26" ht="12.75" customHeight="1" x14ac:dyDescent="0.2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spans="1:26" ht="12.75" customHeight="1" x14ac:dyDescent="0.25">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spans="1:26" ht="12.75" customHeight="1" x14ac:dyDescent="0.25">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spans="1:26" ht="12.75" customHeight="1" x14ac:dyDescent="0.25">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spans="1:26" ht="12.75" customHeight="1" x14ac:dyDescent="0.25">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spans="1:26" ht="12.75" customHeight="1" x14ac:dyDescent="0.25">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spans="1:26" ht="12.75" customHeight="1" x14ac:dyDescent="0.25">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spans="1:26" ht="12.75" customHeight="1" x14ac:dyDescent="0.25">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spans="1:26" ht="12.75" customHeight="1" x14ac:dyDescent="0.25">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spans="1:26" ht="12.75" customHeight="1" x14ac:dyDescent="0.25">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spans="1:26" ht="12.75" customHeight="1" x14ac:dyDescent="0.2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spans="1:26" ht="12.75" customHeight="1" x14ac:dyDescent="0.25">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spans="1:26" ht="12.75" customHeight="1" x14ac:dyDescent="0.25">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spans="1:26" ht="12.75" customHeight="1" x14ac:dyDescent="0.25">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spans="1:26" ht="12.75" customHeight="1" x14ac:dyDescent="0.25">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spans="1:26" ht="12.75" customHeight="1" x14ac:dyDescent="0.25">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spans="1:26" ht="12.75" customHeight="1" x14ac:dyDescent="0.25">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spans="1:26" ht="12.75" customHeight="1" x14ac:dyDescent="0.25">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spans="1:26" ht="12.75" customHeight="1" x14ac:dyDescent="0.25">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spans="1:26" ht="12.75" customHeight="1" x14ac:dyDescent="0.25">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spans="1:26" ht="12.75" customHeight="1" x14ac:dyDescent="0.2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spans="1:26" ht="12.75" customHeight="1" x14ac:dyDescent="0.25">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spans="1:26" ht="12.75" customHeight="1" x14ac:dyDescent="0.25">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spans="1:26" ht="12.75" customHeight="1" x14ac:dyDescent="0.25">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spans="1:26" ht="12.75" customHeight="1" x14ac:dyDescent="0.25">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spans="1:26" ht="12.75" customHeight="1" x14ac:dyDescent="0.25">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spans="1:26" ht="12.75" customHeight="1" x14ac:dyDescent="0.25">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spans="1:26" ht="12.75" customHeight="1" x14ac:dyDescent="0.25">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spans="1:26" ht="12.75" customHeight="1" x14ac:dyDescent="0.25">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spans="1:26" ht="12.75" customHeight="1" x14ac:dyDescent="0.25">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spans="1:26" ht="12.75" customHeight="1" x14ac:dyDescent="0.2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spans="1:26" ht="12.75" customHeight="1" x14ac:dyDescent="0.25">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spans="1:26" ht="12.75" customHeight="1" x14ac:dyDescent="0.25">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spans="1:26" ht="12.75" customHeight="1" x14ac:dyDescent="0.25">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spans="1:26" ht="12.75" customHeight="1" x14ac:dyDescent="0.25">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spans="1:26" ht="12.75" customHeight="1" x14ac:dyDescent="0.25">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spans="1:26" ht="12.75" customHeight="1" x14ac:dyDescent="0.25">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spans="1:26" ht="12.75" customHeight="1" x14ac:dyDescent="0.25">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spans="1:26" ht="12.75" customHeight="1" x14ac:dyDescent="0.25">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spans="1:26" ht="12.75" customHeight="1" x14ac:dyDescent="0.25">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spans="1:26" ht="12.75" customHeight="1" x14ac:dyDescent="0.2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spans="1:26" ht="12.75" customHeight="1" x14ac:dyDescent="0.25">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spans="1:26" ht="12.75" customHeight="1" x14ac:dyDescent="0.25">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spans="1:26" ht="12.75" customHeight="1" x14ac:dyDescent="0.25">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spans="1:26" ht="12.75" customHeight="1" x14ac:dyDescent="0.25">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spans="1:26" ht="12.75" customHeight="1" x14ac:dyDescent="0.25">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spans="1:26" ht="12.75" customHeight="1" x14ac:dyDescent="0.25">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spans="1:26" ht="12.75" customHeight="1" x14ac:dyDescent="0.25">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spans="1:26" ht="12.75" customHeight="1" x14ac:dyDescent="0.25">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spans="1:26" ht="12.75" customHeight="1" x14ac:dyDescent="0.25">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spans="1:26" ht="12.75" customHeight="1" x14ac:dyDescent="0.2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spans="1:26" ht="12.75" customHeight="1" x14ac:dyDescent="0.25">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spans="1:26" ht="12.75" customHeight="1" x14ac:dyDescent="0.25">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spans="1:26" ht="12.75" customHeight="1" x14ac:dyDescent="0.25">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spans="1:26" ht="12.75" customHeight="1" x14ac:dyDescent="0.25">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spans="1:26" ht="12.75" customHeight="1" x14ac:dyDescent="0.25">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spans="1:26" ht="12.75" customHeight="1" x14ac:dyDescent="0.25">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spans="1:26" ht="12.75" customHeight="1" x14ac:dyDescent="0.25">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spans="1:26" ht="12.75" customHeight="1" x14ac:dyDescent="0.25">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spans="1:26" ht="12.75" customHeight="1" x14ac:dyDescent="0.25">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spans="1:26" ht="12.75" customHeight="1" x14ac:dyDescent="0.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spans="1:26" ht="12.75" customHeight="1" x14ac:dyDescent="0.25">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spans="1:26" ht="12.75" customHeight="1" x14ac:dyDescent="0.25">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spans="1:26" ht="12.75" customHeight="1" x14ac:dyDescent="0.25">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spans="1:26" ht="12.75" customHeight="1" x14ac:dyDescent="0.25">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spans="1:26" ht="12.75" customHeight="1" x14ac:dyDescent="0.25">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spans="1:26" ht="12.75" customHeight="1" x14ac:dyDescent="0.25">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spans="1:26" ht="12.75" customHeight="1" x14ac:dyDescent="0.25">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spans="1:26" ht="12.75" customHeight="1" x14ac:dyDescent="0.25">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spans="1:26" ht="12.75" customHeight="1" x14ac:dyDescent="0.25">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spans="1:26" ht="12.75" customHeight="1" x14ac:dyDescent="0.2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spans="1:26" ht="12.75" customHeight="1" x14ac:dyDescent="0.25">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spans="1:26" ht="12.75" customHeight="1" x14ac:dyDescent="0.25">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spans="1:26" ht="12.75" customHeight="1" x14ac:dyDescent="0.25">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spans="1:26" ht="12.75" customHeight="1" x14ac:dyDescent="0.25">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spans="1:26" ht="12.75" customHeight="1" x14ac:dyDescent="0.25">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spans="1:26" ht="12.75" customHeight="1" x14ac:dyDescent="0.25">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spans="1:26" ht="12.75" customHeight="1" x14ac:dyDescent="0.25">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spans="1:26" ht="12.75" customHeight="1" x14ac:dyDescent="0.25">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spans="1:26" ht="12.75" customHeight="1" x14ac:dyDescent="0.25">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spans="1:26" ht="12.75" customHeight="1" x14ac:dyDescent="0.2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spans="1:26" ht="12.75" customHeight="1" x14ac:dyDescent="0.25">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spans="1:26" ht="12.75" customHeight="1" x14ac:dyDescent="0.25">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spans="1:26" ht="12.75" customHeight="1" x14ac:dyDescent="0.25">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spans="1:26" ht="12.75" customHeight="1" x14ac:dyDescent="0.25">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spans="1:26" ht="12.75" customHeight="1" x14ac:dyDescent="0.25">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spans="1:26" ht="12.75" customHeight="1" x14ac:dyDescent="0.25">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spans="1:26" ht="12.75" customHeight="1" x14ac:dyDescent="0.25">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spans="1:26" ht="12.75" customHeight="1" x14ac:dyDescent="0.25">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spans="1:26" ht="12.75" customHeight="1" x14ac:dyDescent="0.25">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spans="1:26" ht="12.75" customHeight="1" x14ac:dyDescent="0.2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spans="1:26" ht="12.75" customHeight="1" x14ac:dyDescent="0.25">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spans="1:26" ht="12.75" customHeight="1" x14ac:dyDescent="0.25">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spans="1:26" ht="12.75" customHeight="1" x14ac:dyDescent="0.25">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spans="1:26" ht="12.75" customHeight="1" x14ac:dyDescent="0.25">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spans="1:26" ht="12.75" customHeight="1" x14ac:dyDescent="0.25">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spans="1:26" ht="12.75" customHeight="1" x14ac:dyDescent="0.25">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spans="1:26" ht="12.75" customHeight="1" x14ac:dyDescent="0.25">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spans="1:26" ht="12.75" customHeight="1" x14ac:dyDescent="0.25">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spans="1:26" ht="12.75" customHeight="1" x14ac:dyDescent="0.25">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spans="1:26" ht="12.75" customHeight="1" x14ac:dyDescent="0.2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spans="1:26" ht="12.75" customHeight="1" x14ac:dyDescent="0.25">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spans="1:26" ht="12.75" customHeight="1" x14ac:dyDescent="0.25">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spans="1:26" ht="12.75" customHeight="1" x14ac:dyDescent="0.25">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spans="1:26" ht="12.75" customHeight="1" x14ac:dyDescent="0.25">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spans="1:26" ht="12.75" customHeight="1" x14ac:dyDescent="0.25">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spans="1:26" ht="12.75" customHeight="1" x14ac:dyDescent="0.25">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spans="1:26" ht="12.75" customHeight="1" x14ac:dyDescent="0.25">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spans="1:26" ht="12.75" customHeight="1" x14ac:dyDescent="0.25">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spans="1:26" ht="12.75" customHeight="1" x14ac:dyDescent="0.25">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spans="1:26" ht="12.75" customHeight="1" x14ac:dyDescent="0.2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spans="1:26" ht="12.75" customHeight="1" x14ac:dyDescent="0.25">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spans="1:26" ht="12.75" customHeight="1" x14ac:dyDescent="0.25">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spans="1:26" ht="12.75" customHeight="1" x14ac:dyDescent="0.25">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spans="1:26" ht="12.75" customHeight="1" x14ac:dyDescent="0.25">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spans="1:26" ht="12.75" customHeight="1" x14ac:dyDescent="0.25">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spans="1:26" ht="12.75" customHeight="1" x14ac:dyDescent="0.25">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spans="1:26" ht="12.75" customHeight="1" x14ac:dyDescent="0.25">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spans="1:26" ht="12.75" customHeight="1" x14ac:dyDescent="0.25">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spans="1:26" ht="12.75" customHeight="1" x14ac:dyDescent="0.25">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spans="1:26" ht="12.75" customHeight="1" x14ac:dyDescent="0.2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spans="1:26" ht="12.75" customHeight="1" x14ac:dyDescent="0.25">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spans="1:26" ht="12.75" customHeight="1" x14ac:dyDescent="0.25">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spans="1:26" ht="12.75" customHeight="1" x14ac:dyDescent="0.25">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spans="1:26" ht="12.75" customHeight="1" x14ac:dyDescent="0.25">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spans="1:26" ht="12.75" customHeight="1" x14ac:dyDescent="0.25">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spans="1:26" ht="12.75" customHeight="1" x14ac:dyDescent="0.25">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spans="1:26" ht="12.75" customHeight="1" x14ac:dyDescent="0.25">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spans="1:26" ht="12.75" customHeight="1" x14ac:dyDescent="0.25">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spans="1:26" ht="12.75" customHeight="1" x14ac:dyDescent="0.25">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spans="1:26" ht="12.75" customHeight="1" x14ac:dyDescent="0.2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spans="1:26" ht="12.75" customHeight="1" x14ac:dyDescent="0.25">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spans="1:26" ht="12.75" customHeight="1" x14ac:dyDescent="0.25">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spans="1:26" ht="12.75" customHeight="1" x14ac:dyDescent="0.25">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spans="1:26" ht="12.75" customHeight="1" x14ac:dyDescent="0.25">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spans="1:26" ht="12.75" customHeight="1" x14ac:dyDescent="0.25">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spans="1:26" ht="12.75" customHeight="1" x14ac:dyDescent="0.25">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spans="1:26" ht="12.75" customHeight="1" x14ac:dyDescent="0.25">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spans="1:26" ht="12.75" customHeight="1" x14ac:dyDescent="0.25">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spans="1:26" ht="12.75" customHeight="1" x14ac:dyDescent="0.25">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spans="1:26" ht="12.75" customHeight="1" x14ac:dyDescent="0.2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spans="1:26" ht="12.75" customHeight="1" x14ac:dyDescent="0.25">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spans="1:26" ht="12.75" customHeight="1" x14ac:dyDescent="0.25">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spans="1:26" ht="12.75" customHeight="1" x14ac:dyDescent="0.25">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spans="1:26" ht="12.75" customHeight="1" x14ac:dyDescent="0.25">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spans="1:26" ht="12.75" customHeight="1" x14ac:dyDescent="0.25">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spans="1:26" ht="12.75" customHeight="1" x14ac:dyDescent="0.25">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spans="1:26" ht="12.75" customHeight="1" x14ac:dyDescent="0.25">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spans="1:26" ht="12.75" customHeight="1" x14ac:dyDescent="0.25">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spans="1:26" ht="12.75" customHeight="1" x14ac:dyDescent="0.25">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spans="1:26" ht="12.75" customHeight="1" x14ac:dyDescent="0.2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spans="1:26" ht="12.75" customHeight="1" x14ac:dyDescent="0.25">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spans="1:26" ht="12.75" customHeight="1" x14ac:dyDescent="0.25">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spans="1:26" ht="12.75" customHeight="1" x14ac:dyDescent="0.25">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spans="1:26" ht="12.75" customHeight="1" x14ac:dyDescent="0.25">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spans="1:26" ht="12.75" customHeight="1" x14ac:dyDescent="0.25">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spans="1:26" ht="12.75" customHeight="1" x14ac:dyDescent="0.25">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spans="1:26" ht="12.75" customHeight="1" x14ac:dyDescent="0.25">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spans="1:26" ht="12.75" customHeight="1" x14ac:dyDescent="0.25">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spans="1:26" ht="12.75" customHeight="1" x14ac:dyDescent="0.25">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spans="1:26" ht="12.75" customHeight="1" x14ac:dyDescent="0.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spans="1:26" ht="12.75" customHeight="1" x14ac:dyDescent="0.25">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spans="1:26" ht="12.75" customHeight="1" x14ac:dyDescent="0.25">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spans="1:26" ht="12.75" customHeight="1" x14ac:dyDescent="0.25">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spans="1:26" ht="12.75" customHeight="1" x14ac:dyDescent="0.25">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spans="1:26" ht="12.75" customHeight="1" x14ac:dyDescent="0.25">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spans="1:26" ht="12.75" customHeight="1" x14ac:dyDescent="0.25">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spans="1:26" ht="12.75" customHeight="1" x14ac:dyDescent="0.25">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spans="1:26" ht="12.75" customHeight="1" x14ac:dyDescent="0.25">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spans="1:26" ht="12.75" customHeight="1" x14ac:dyDescent="0.25">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spans="1:26" ht="12.75" customHeight="1" x14ac:dyDescent="0.2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spans="1:26" ht="12.75" customHeight="1" x14ac:dyDescent="0.25">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spans="1:26" ht="12.75" customHeight="1" x14ac:dyDescent="0.25">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spans="1:26" ht="12.75" customHeight="1" x14ac:dyDescent="0.25">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spans="1:26" ht="12.75" customHeight="1" x14ac:dyDescent="0.25">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spans="1:26" ht="12.75" customHeight="1" x14ac:dyDescent="0.25">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spans="1:26" ht="12.75" customHeight="1" x14ac:dyDescent="0.25">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spans="1:26" ht="12.75" customHeight="1" x14ac:dyDescent="0.25">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spans="1:26" ht="12.75" customHeight="1" x14ac:dyDescent="0.25">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spans="1:26" ht="12.75" customHeight="1" x14ac:dyDescent="0.25">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spans="1:26" ht="12.75" customHeight="1" x14ac:dyDescent="0.2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spans="1:26" ht="12.75" customHeight="1" x14ac:dyDescent="0.25">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spans="1:26" ht="12.75" customHeight="1" x14ac:dyDescent="0.25">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spans="1:26" ht="12.75" customHeight="1" x14ac:dyDescent="0.25">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spans="1:26" ht="12.75" customHeight="1" x14ac:dyDescent="0.25">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spans="1:26" ht="12.75" customHeight="1" x14ac:dyDescent="0.25">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spans="1:26" ht="12.75" customHeight="1" x14ac:dyDescent="0.25">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spans="1:26" ht="12.75" customHeight="1" x14ac:dyDescent="0.25">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spans="1:26" ht="12.75" customHeight="1" x14ac:dyDescent="0.25">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spans="1:26" ht="12.75" customHeight="1" x14ac:dyDescent="0.25">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spans="1:26" ht="12.75" customHeight="1" x14ac:dyDescent="0.2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spans="1:26" ht="12.75" customHeight="1" x14ac:dyDescent="0.25">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spans="1:26" ht="12.75" customHeight="1" x14ac:dyDescent="0.25">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spans="1:26" ht="12.75" customHeight="1" x14ac:dyDescent="0.25">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spans="1:26" ht="12.75" customHeight="1" x14ac:dyDescent="0.25">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spans="1:26" ht="12.75" customHeight="1" x14ac:dyDescent="0.25">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spans="1:26" ht="12.75" customHeight="1" x14ac:dyDescent="0.25">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spans="1:26" ht="12.75" customHeight="1" x14ac:dyDescent="0.25">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spans="1:26" ht="12.75" customHeight="1" x14ac:dyDescent="0.25">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spans="1:26" ht="12.75" customHeight="1" x14ac:dyDescent="0.25">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spans="1:26" ht="12.75" customHeight="1" x14ac:dyDescent="0.2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spans="1:26" ht="12.75" customHeight="1" x14ac:dyDescent="0.25">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spans="1:26" ht="12.75" customHeight="1" x14ac:dyDescent="0.25">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spans="1:26" ht="12.75" customHeight="1" x14ac:dyDescent="0.25">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spans="1:26" ht="12.75" customHeight="1" x14ac:dyDescent="0.25">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spans="1:26" ht="12.75" customHeight="1" x14ac:dyDescent="0.25">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spans="1:26" ht="12.75" customHeight="1" x14ac:dyDescent="0.25">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spans="1:26" ht="12.75" customHeight="1" x14ac:dyDescent="0.25">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spans="1:26" ht="12.75" customHeight="1" x14ac:dyDescent="0.25">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spans="1:26" ht="12.75" customHeight="1" x14ac:dyDescent="0.25">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spans="1:26" ht="12.75" customHeight="1" x14ac:dyDescent="0.2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spans="1:26" ht="12.75" customHeight="1" x14ac:dyDescent="0.25">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spans="1:26" ht="12.75" customHeight="1" x14ac:dyDescent="0.25">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spans="1:26" ht="12.75" customHeight="1" x14ac:dyDescent="0.25">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spans="1:26" ht="12.75" customHeight="1" x14ac:dyDescent="0.25">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spans="1:26" ht="12.75" customHeight="1" x14ac:dyDescent="0.25">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spans="1:26" ht="12.75" customHeight="1" x14ac:dyDescent="0.25">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spans="1:26" ht="12.75" customHeight="1" x14ac:dyDescent="0.25">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spans="1:26" ht="12.75" customHeight="1" x14ac:dyDescent="0.25">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spans="1:26" ht="12.75" customHeight="1" x14ac:dyDescent="0.25">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spans="1:26" ht="12.75" customHeight="1" x14ac:dyDescent="0.2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spans="1:26" ht="12.75" customHeight="1" x14ac:dyDescent="0.25">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spans="1:26" ht="12.75" customHeight="1" x14ac:dyDescent="0.25">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spans="1:26" ht="12.75" customHeight="1" x14ac:dyDescent="0.25">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spans="1:26" ht="12.75" customHeight="1" x14ac:dyDescent="0.25">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spans="1:26" ht="12.75" customHeight="1" x14ac:dyDescent="0.25">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spans="1:26" ht="12.75" customHeight="1" x14ac:dyDescent="0.25">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spans="1:26" ht="12.75" customHeight="1" x14ac:dyDescent="0.25">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spans="1:26" ht="12.75" customHeight="1" x14ac:dyDescent="0.25">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spans="1:26" ht="12.75" customHeight="1" x14ac:dyDescent="0.25">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spans="1:26" ht="12.75" customHeight="1" x14ac:dyDescent="0.2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spans="1:26" ht="12.75" customHeight="1" x14ac:dyDescent="0.25">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spans="1:26" ht="12.75" customHeight="1" x14ac:dyDescent="0.25">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spans="1:26" ht="12.75" customHeight="1" x14ac:dyDescent="0.25">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spans="1:26" ht="12.75" customHeight="1" x14ac:dyDescent="0.25">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spans="1:26" ht="12.75" customHeight="1" x14ac:dyDescent="0.25">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spans="1:26" ht="12.75" customHeight="1" x14ac:dyDescent="0.25">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spans="1:26" ht="12.75" customHeight="1" x14ac:dyDescent="0.25">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spans="1:26" ht="12.75" customHeight="1" x14ac:dyDescent="0.25">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spans="1:26" ht="12.75" customHeight="1" x14ac:dyDescent="0.25">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spans="1:26" ht="12.75" customHeight="1" x14ac:dyDescent="0.2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spans="1:26" ht="12.75" customHeight="1" x14ac:dyDescent="0.25">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spans="1:26" ht="12.75" customHeight="1" x14ac:dyDescent="0.25">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spans="1:26" ht="12.75" customHeight="1" x14ac:dyDescent="0.25">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spans="1:26" ht="12.75" customHeight="1" x14ac:dyDescent="0.25">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spans="1:26" ht="12.75" customHeight="1" x14ac:dyDescent="0.25">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spans="1:26" ht="12.75" customHeight="1" x14ac:dyDescent="0.25">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spans="1:26" ht="12.75" customHeight="1" x14ac:dyDescent="0.25">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spans="1:26" ht="12.75" customHeight="1" x14ac:dyDescent="0.25">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spans="1:26" ht="12.75" customHeight="1" x14ac:dyDescent="0.25">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spans="1:26" ht="12.75" customHeight="1" x14ac:dyDescent="0.2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spans="1:26" ht="12.75" customHeight="1" x14ac:dyDescent="0.25">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spans="1:26" ht="12.75" customHeight="1" x14ac:dyDescent="0.25">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spans="1:26" ht="12.75" customHeight="1" x14ac:dyDescent="0.25">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spans="1:26" ht="12.75" customHeight="1" x14ac:dyDescent="0.25">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spans="1:26" ht="12.75" customHeight="1" x14ac:dyDescent="0.25">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spans="1:26" ht="12.75" customHeight="1" x14ac:dyDescent="0.25">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spans="1:26" ht="12.75" customHeight="1" x14ac:dyDescent="0.25">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spans="1:26" ht="12.75" customHeight="1" x14ac:dyDescent="0.25">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spans="1:26" ht="12.75" customHeight="1" x14ac:dyDescent="0.25">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spans="1:26" ht="12.75" customHeight="1" x14ac:dyDescent="0.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spans="1:26" ht="12.75" customHeight="1" x14ac:dyDescent="0.25">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spans="1:26" ht="12.75" customHeight="1" x14ac:dyDescent="0.25">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spans="1:26" ht="12.75" customHeight="1" x14ac:dyDescent="0.25">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spans="1:26" ht="12.75" customHeight="1" x14ac:dyDescent="0.25">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spans="1:26" ht="12.75" customHeight="1" x14ac:dyDescent="0.25">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spans="1:26" ht="12.75" customHeight="1" x14ac:dyDescent="0.25">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spans="1:26" ht="12.75" customHeight="1" x14ac:dyDescent="0.25">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spans="1:26" ht="12.75" customHeight="1" x14ac:dyDescent="0.25">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spans="1:26" ht="12.75" customHeight="1" x14ac:dyDescent="0.25">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spans="1:26" ht="12.75" customHeight="1" x14ac:dyDescent="0.2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spans="1:26" ht="12.75" customHeight="1" x14ac:dyDescent="0.25">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spans="1:26" ht="12.75" customHeight="1" x14ac:dyDescent="0.25">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spans="1:26" ht="12.75" customHeight="1" x14ac:dyDescent="0.25">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spans="1:26" ht="12.75" customHeight="1" x14ac:dyDescent="0.25">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spans="1:26" ht="12.75" customHeight="1" x14ac:dyDescent="0.25">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spans="1:26" ht="12.75" customHeight="1" x14ac:dyDescent="0.25">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spans="1:26" ht="12.75" customHeight="1" x14ac:dyDescent="0.25">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spans="1:26" ht="12.75" customHeight="1" x14ac:dyDescent="0.25">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spans="1:26" ht="12.75" customHeight="1" x14ac:dyDescent="0.25">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spans="1:26" ht="12.75" customHeight="1" x14ac:dyDescent="0.2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spans="1:26" ht="12.75" customHeight="1" x14ac:dyDescent="0.25">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spans="1:26" ht="12.75" customHeight="1" x14ac:dyDescent="0.25">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spans="1:26" ht="12.75" customHeight="1" x14ac:dyDescent="0.25">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spans="1:26" ht="12.75" customHeight="1" x14ac:dyDescent="0.25">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spans="1:26" ht="12.75" customHeight="1" x14ac:dyDescent="0.25">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spans="1:26" ht="12.75" customHeight="1" x14ac:dyDescent="0.25">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spans="1:26" ht="12.75" customHeight="1" x14ac:dyDescent="0.25">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spans="1:26" ht="12.75" customHeight="1" x14ac:dyDescent="0.25">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spans="1:26" ht="12.75" customHeight="1" x14ac:dyDescent="0.25">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spans="1:26" ht="12.75" customHeight="1" x14ac:dyDescent="0.2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spans="1:26" ht="12.75" customHeight="1" x14ac:dyDescent="0.25">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spans="1:26" ht="12.75" customHeight="1" x14ac:dyDescent="0.25">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spans="1:26" ht="12.75" customHeight="1" x14ac:dyDescent="0.25">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spans="1:26" ht="12.75" customHeight="1" x14ac:dyDescent="0.25">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spans="1:26" ht="12.75" customHeight="1" x14ac:dyDescent="0.25">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spans="1:26" ht="12.75" customHeight="1" x14ac:dyDescent="0.25">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spans="1:26" ht="12.75" customHeight="1" x14ac:dyDescent="0.25">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spans="1:26" ht="12.75" customHeight="1" x14ac:dyDescent="0.25">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spans="1:26" ht="12.75" customHeight="1" x14ac:dyDescent="0.25">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spans="1:26" ht="12.75" customHeight="1" x14ac:dyDescent="0.2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spans="1:26" ht="12.75" customHeight="1" x14ac:dyDescent="0.25">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spans="1:26" ht="12.75" customHeight="1" x14ac:dyDescent="0.25">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spans="1:26" ht="12.75" customHeight="1" x14ac:dyDescent="0.25">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spans="1:26" ht="12.75" customHeight="1" x14ac:dyDescent="0.25">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spans="1:26" ht="12.75" customHeight="1" x14ac:dyDescent="0.25">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spans="1:26" ht="12.75" customHeight="1" x14ac:dyDescent="0.25">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spans="1:26" ht="12.75" customHeight="1" x14ac:dyDescent="0.25">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spans="1:26" ht="12.75" customHeight="1" x14ac:dyDescent="0.25">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spans="1:26" ht="12.75" customHeight="1" x14ac:dyDescent="0.25">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spans="1:26" ht="12.75" customHeight="1" x14ac:dyDescent="0.2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spans="1:26" ht="12.75" customHeight="1" x14ac:dyDescent="0.25">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spans="1:26" ht="12.75" customHeight="1" x14ac:dyDescent="0.25">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spans="1:26" ht="12.75" customHeight="1" x14ac:dyDescent="0.25">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spans="1:26" ht="12.75" customHeight="1" x14ac:dyDescent="0.25">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spans="1:26" ht="12.75" customHeight="1" x14ac:dyDescent="0.25">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spans="1:26" ht="12.75" customHeight="1" x14ac:dyDescent="0.25">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spans="1:26" ht="12.75" customHeight="1" x14ac:dyDescent="0.25">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spans="1:26" ht="12.75" customHeight="1" x14ac:dyDescent="0.25">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spans="1:26" ht="12.75" customHeight="1" x14ac:dyDescent="0.25">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spans="1:26" ht="12.75" customHeight="1" x14ac:dyDescent="0.2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spans="1:26" ht="12.75" customHeight="1" x14ac:dyDescent="0.25">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spans="1:26" ht="12.75" customHeight="1" x14ac:dyDescent="0.25">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spans="1:26" ht="12.75" customHeight="1" x14ac:dyDescent="0.25">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spans="1:26" ht="12.75" customHeight="1" x14ac:dyDescent="0.25">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spans="1:26" ht="12.75" customHeight="1" x14ac:dyDescent="0.25">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spans="1:26" ht="12.75" customHeight="1" x14ac:dyDescent="0.25">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spans="1:26" ht="12.75" customHeight="1" x14ac:dyDescent="0.25">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spans="1:26" ht="12.75" customHeight="1" x14ac:dyDescent="0.25">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spans="1:26" ht="12.75" customHeight="1" x14ac:dyDescent="0.25">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spans="1:26" ht="12.75" customHeight="1" x14ac:dyDescent="0.2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spans="1:26" ht="12.75" customHeight="1" x14ac:dyDescent="0.25">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spans="1:26" ht="12.75" customHeight="1" x14ac:dyDescent="0.25">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spans="1:26" ht="12.75" customHeight="1" x14ac:dyDescent="0.25">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spans="1:26" ht="12.75" customHeight="1" x14ac:dyDescent="0.25">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spans="1:26" ht="12.75" customHeight="1" x14ac:dyDescent="0.25">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row r="1001" spans="1:26" ht="12.75" customHeight="1" x14ac:dyDescent="0.25">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row>
    <row r="1002" spans="1:26" ht="12.75" customHeight="1" x14ac:dyDescent="0.25">
      <c r="A1002" s="74"/>
      <c r="B1002" s="74"/>
      <c r="C1002" s="74"/>
      <c r="D1002" s="74"/>
      <c r="E1002" s="74"/>
      <c r="F1002" s="74"/>
      <c r="G1002" s="74"/>
      <c r="H1002" s="74"/>
      <c r="I1002" s="74"/>
      <c r="J1002" s="74"/>
      <c r="K1002" s="74"/>
      <c r="L1002" s="74"/>
      <c r="M1002" s="74"/>
      <c r="N1002" s="74"/>
      <c r="O1002" s="74"/>
      <c r="P1002" s="74"/>
      <c r="Q1002" s="74"/>
      <c r="R1002" s="74"/>
      <c r="S1002" s="74"/>
      <c r="T1002" s="74"/>
      <c r="U1002" s="74"/>
      <c r="V1002" s="74"/>
      <c r="W1002" s="74"/>
      <c r="X1002" s="74"/>
      <c r="Y1002" s="74"/>
      <c r="Z1002" s="74"/>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Cover</vt:lpstr>
      <vt:lpstr>Test case List</vt:lpstr>
      <vt:lpstr>TestDesign</vt:lpstr>
      <vt:lpstr>Quản lý thông tin cá nhân</vt:lpstr>
      <vt:lpstr>Quản lý ngân hàng</vt:lpstr>
      <vt:lpstr>Quản lý địa chỉ</vt:lpstr>
      <vt:lpstr>Đổi mật khẩu</vt:lpstr>
      <vt:lpstr>Test Report</vt:lpstr>
      <vt:lpstr>Chart2</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2025-01-17T14:08:34Z</dcterms:created>
  <dcterms:modified xsi:type="dcterms:W3CDTF">2025-01-17T21:20:29Z</dcterms:modified>
</cp:coreProperties>
</file>